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60" windowHeight="0"/>
  </bookViews>
  <sheets>
    <sheet name="1" sheetId="6" r:id="rId1"/>
  </sheets>
  <definedNames>
    <definedName name="_xlnm._FilterDatabase" localSheetId="0" hidden="1">'1'!$A$3:$T$3011</definedName>
  </definedNames>
  <calcPr calcId="162913"/>
</workbook>
</file>

<file path=xl/calcChain.xml><?xml version="1.0" encoding="utf-8"?>
<calcChain xmlns="http://schemas.openxmlformats.org/spreadsheetml/2006/main">
  <c r="L5" i="6" l="1"/>
  <c r="L6" i="6"/>
  <c r="L7" i="6"/>
  <c r="L8" i="6"/>
  <c r="L9" i="6"/>
  <c r="L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21" i="6"/>
  <c r="L122" i="6"/>
  <c r="L123" i="6"/>
  <c r="L124" i="6"/>
  <c r="L125" i="6"/>
  <c r="L126" i="6"/>
  <c r="L127" i="6"/>
  <c r="L128" i="6"/>
  <c r="L129" i="6"/>
  <c r="L130" i="6"/>
  <c r="L131" i="6"/>
  <c r="L132" i="6"/>
  <c r="L133" i="6"/>
  <c r="L134" i="6"/>
  <c r="L135" i="6"/>
  <c r="L136" i="6"/>
  <c r="L137" i="6"/>
  <c r="L138" i="6"/>
  <c r="L139" i="6"/>
  <c r="L140" i="6"/>
  <c r="L141" i="6"/>
  <c r="L142" i="6"/>
  <c r="L143" i="6"/>
  <c r="L144" i="6"/>
  <c r="L145" i="6"/>
  <c r="L146" i="6"/>
  <c r="L147" i="6"/>
  <c r="L148" i="6"/>
  <c r="L149" i="6"/>
  <c r="L150" i="6"/>
  <c r="L151" i="6"/>
  <c r="L152" i="6"/>
  <c r="L153" i="6"/>
  <c r="L154" i="6"/>
  <c r="L155" i="6"/>
  <c r="L156" i="6"/>
  <c r="L157" i="6"/>
  <c r="L158" i="6"/>
  <c r="L159" i="6"/>
  <c r="L160" i="6"/>
  <c r="L161" i="6"/>
  <c r="L162" i="6"/>
  <c r="L163" i="6"/>
  <c r="L164" i="6"/>
  <c r="L165" i="6"/>
  <c r="L166" i="6"/>
  <c r="L167" i="6"/>
  <c r="L168" i="6"/>
  <c r="L169" i="6"/>
  <c r="L170" i="6"/>
  <c r="L171" i="6"/>
  <c r="L172" i="6"/>
  <c r="L173" i="6"/>
  <c r="L174" i="6"/>
  <c r="L175" i="6"/>
  <c r="L176" i="6"/>
  <c r="L177" i="6"/>
  <c r="L178" i="6"/>
  <c r="L179" i="6"/>
  <c r="L180" i="6"/>
  <c r="L181" i="6"/>
  <c r="L182" i="6"/>
  <c r="L183" i="6"/>
  <c r="L184" i="6"/>
  <c r="L185" i="6"/>
  <c r="L186" i="6"/>
  <c r="L187" i="6"/>
  <c r="L188" i="6"/>
  <c r="L189" i="6"/>
  <c r="L190" i="6"/>
  <c r="L191" i="6"/>
  <c r="L192" i="6"/>
  <c r="L193" i="6"/>
  <c r="L194" i="6"/>
  <c r="L195" i="6"/>
  <c r="L196" i="6"/>
  <c r="L197" i="6"/>
  <c r="L198" i="6"/>
  <c r="L199" i="6"/>
  <c r="L200" i="6"/>
  <c r="L201" i="6"/>
  <c r="L202" i="6"/>
  <c r="L203" i="6"/>
  <c r="L204" i="6"/>
  <c r="L205" i="6"/>
  <c r="L206" i="6"/>
  <c r="L207" i="6"/>
  <c r="L208" i="6"/>
  <c r="L209" i="6"/>
  <c r="L210" i="6"/>
  <c r="L211" i="6"/>
  <c r="L212" i="6"/>
  <c r="L213" i="6"/>
  <c r="L214" i="6"/>
  <c r="L215" i="6"/>
  <c r="L216" i="6"/>
  <c r="L217" i="6"/>
  <c r="L218" i="6"/>
  <c r="L219" i="6"/>
  <c r="L220" i="6"/>
  <c r="L221" i="6"/>
  <c r="L222" i="6"/>
  <c r="L223" i="6"/>
  <c r="L224" i="6"/>
  <c r="L225" i="6"/>
  <c r="L226" i="6"/>
  <c r="L227" i="6"/>
  <c r="L228" i="6"/>
  <c r="L229" i="6"/>
  <c r="L230" i="6"/>
  <c r="L231" i="6"/>
  <c r="L232" i="6"/>
  <c r="L233" i="6"/>
  <c r="L234" i="6"/>
  <c r="L235" i="6"/>
  <c r="L236" i="6"/>
  <c r="L237" i="6"/>
  <c r="L238" i="6"/>
  <c r="L239" i="6"/>
  <c r="L240" i="6"/>
  <c r="L241" i="6"/>
  <c r="L242" i="6"/>
  <c r="L243" i="6"/>
  <c r="L244" i="6"/>
  <c r="L245" i="6"/>
  <c r="L246" i="6"/>
  <c r="L247" i="6"/>
  <c r="L248" i="6"/>
  <c r="L249" i="6"/>
  <c r="L250" i="6"/>
  <c r="L251" i="6"/>
  <c r="L252" i="6"/>
  <c r="L253" i="6"/>
  <c r="L254" i="6"/>
  <c r="L255" i="6"/>
  <c r="L256" i="6"/>
  <c r="L257" i="6"/>
  <c r="L258" i="6"/>
  <c r="L259" i="6"/>
  <c r="L260" i="6"/>
  <c r="L261" i="6"/>
  <c r="L262" i="6"/>
  <c r="L263" i="6"/>
  <c r="L264" i="6"/>
  <c r="L265" i="6"/>
  <c r="L266" i="6"/>
  <c r="L267" i="6"/>
  <c r="L268" i="6"/>
  <c r="L269" i="6"/>
  <c r="L270" i="6"/>
  <c r="L271" i="6"/>
  <c r="L272" i="6"/>
  <c r="L273" i="6"/>
  <c r="L274" i="6"/>
  <c r="L275" i="6"/>
  <c r="L276" i="6"/>
  <c r="L277" i="6"/>
  <c r="L278" i="6"/>
  <c r="L279" i="6"/>
  <c r="L280" i="6"/>
  <c r="L281" i="6"/>
  <c r="L282" i="6"/>
  <c r="L283" i="6"/>
  <c r="L284" i="6"/>
  <c r="L285" i="6"/>
  <c r="L286" i="6"/>
  <c r="L287" i="6"/>
  <c r="L288" i="6"/>
  <c r="L289" i="6"/>
  <c r="L290" i="6"/>
  <c r="L291" i="6"/>
  <c r="L292" i="6"/>
  <c r="L293" i="6"/>
  <c r="L294" i="6"/>
  <c r="L295" i="6"/>
  <c r="L296" i="6"/>
  <c r="L297" i="6"/>
  <c r="L298" i="6"/>
  <c r="L299" i="6"/>
  <c r="L300" i="6"/>
  <c r="L301" i="6"/>
  <c r="L302" i="6"/>
  <c r="L303" i="6"/>
  <c r="S303" i="6"/>
  <c r="L304" i="6"/>
  <c r="S304" i="6"/>
  <c r="L305" i="6"/>
  <c r="S305" i="6"/>
  <c r="L306" i="6"/>
  <c r="S306" i="6"/>
  <c r="L307" i="6"/>
  <c r="S307" i="6"/>
  <c r="L308" i="6"/>
  <c r="S308" i="6"/>
  <c r="L309" i="6"/>
  <c r="S309" i="6"/>
  <c r="L310" i="6"/>
  <c r="S310" i="6"/>
  <c r="L311" i="6"/>
  <c r="S311" i="6"/>
  <c r="L312" i="6"/>
  <c r="S312" i="6"/>
  <c r="L313" i="6"/>
  <c r="S313" i="6"/>
  <c r="L314" i="6"/>
  <c r="S314" i="6"/>
  <c r="L315" i="6"/>
  <c r="S315" i="6"/>
  <c r="L316" i="6"/>
  <c r="S316" i="6"/>
  <c r="L317" i="6"/>
  <c r="S317" i="6"/>
  <c r="L318" i="6"/>
  <c r="S318" i="6"/>
  <c r="L319" i="6"/>
  <c r="L320" i="6"/>
  <c r="S320" i="6"/>
  <c r="L321" i="6"/>
  <c r="S321" i="6"/>
  <c r="L322" i="6"/>
  <c r="S322" i="6"/>
  <c r="L323" i="6"/>
  <c r="S323" i="6"/>
  <c r="L324" i="6"/>
  <c r="S324" i="6"/>
  <c r="L325" i="6"/>
  <c r="S325" i="6"/>
  <c r="L326" i="6"/>
  <c r="L327" i="6"/>
  <c r="L328" i="6"/>
  <c r="L329" i="6"/>
  <c r="L330" i="6"/>
  <c r="S330" i="6"/>
  <c r="L331" i="6"/>
  <c r="S331" i="6"/>
  <c r="L332" i="6"/>
  <c r="S332" i="6"/>
  <c r="L333" i="6"/>
  <c r="S333" i="6"/>
  <c r="L334" i="6"/>
  <c r="S334" i="6"/>
  <c r="L335" i="6"/>
  <c r="S335" i="6"/>
  <c r="L336" i="6"/>
  <c r="S336" i="6"/>
  <c r="L337" i="6"/>
  <c r="S337" i="6"/>
  <c r="L338" i="6"/>
  <c r="S338" i="6"/>
  <c r="L339" i="6"/>
  <c r="S339" i="6"/>
  <c r="L340" i="6"/>
  <c r="S340" i="6"/>
  <c r="L341" i="6"/>
  <c r="L342" i="6"/>
  <c r="L343" i="6"/>
  <c r="L344" i="6"/>
  <c r="L346" i="6"/>
  <c r="L347" i="6"/>
  <c r="L348" i="6"/>
  <c r="S348" i="6"/>
  <c r="L349" i="6"/>
  <c r="S349" i="6"/>
  <c r="L350" i="6"/>
  <c r="S350" i="6"/>
  <c r="L351" i="6"/>
  <c r="S351" i="6"/>
  <c r="L352" i="6"/>
  <c r="S352" i="6"/>
  <c r="L353" i="6"/>
  <c r="S353" i="6"/>
  <c r="L354" i="6"/>
  <c r="S354" i="6"/>
  <c r="L355" i="6"/>
  <c r="L356" i="6"/>
  <c r="S356" i="6"/>
  <c r="L357" i="6"/>
  <c r="S357" i="6"/>
  <c r="L358" i="6"/>
  <c r="S358" i="6"/>
  <c r="L359" i="6"/>
  <c r="S359" i="6"/>
  <c r="L360" i="6"/>
  <c r="S360" i="6"/>
  <c r="L361" i="6"/>
  <c r="L362" i="6"/>
  <c r="S362" i="6"/>
  <c r="L363" i="6"/>
  <c r="S363" i="6"/>
  <c r="L364" i="6"/>
  <c r="S364" i="6"/>
  <c r="L365" i="6"/>
  <c r="S365" i="6"/>
  <c r="L366" i="6"/>
  <c r="S366" i="6"/>
  <c r="L367" i="6"/>
  <c r="S367" i="6"/>
  <c r="L368" i="6"/>
  <c r="S368" i="6"/>
  <c r="L369" i="6"/>
  <c r="S369" i="6"/>
  <c r="L370" i="6"/>
  <c r="S370" i="6"/>
  <c r="L371" i="6"/>
  <c r="S371" i="6"/>
  <c r="L372" i="6"/>
  <c r="S372" i="6"/>
  <c r="L373" i="6"/>
  <c r="S373" i="6"/>
  <c r="L374" i="6"/>
  <c r="S374" i="6"/>
  <c r="L375" i="6"/>
  <c r="S375" i="6"/>
  <c r="L376" i="6"/>
  <c r="S376" i="6"/>
  <c r="L377" i="6"/>
  <c r="S377" i="6"/>
  <c r="L378" i="6"/>
  <c r="S378" i="6"/>
  <c r="L379" i="6"/>
  <c r="S379" i="6"/>
  <c r="L380" i="6"/>
  <c r="S380" i="6"/>
  <c r="L381" i="6"/>
  <c r="S381" i="6"/>
  <c r="L382" i="6"/>
  <c r="S382" i="6"/>
  <c r="L383" i="6"/>
  <c r="S383" i="6"/>
  <c r="L384" i="6"/>
  <c r="S384" i="6"/>
  <c r="L385" i="6"/>
  <c r="L386" i="6"/>
  <c r="L387" i="6"/>
  <c r="L388" i="6"/>
  <c r="L389" i="6"/>
  <c r="L390" i="6"/>
  <c r="L391" i="6"/>
  <c r="L392" i="6"/>
  <c r="L393" i="6"/>
  <c r="L394" i="6"/>
  <c r="L395" i="6"/>
  <c r="L396" i="6"/>
  <c r="L397" i="6"/>
  <c r="L398" i="6"/>
  <c r="L399" i="6"/>
  <c r="L400" i="6"/>
  <c r="L401" i="6"/>
  <c r="L402" i="6"/>
  <c r="L403" i="6"/>
  <c r="L404" i="6"/>
  <c r="L405" i="6"/>
  <c r="L406" i="6"/>
  <c r="L407" i="6"/>
  <c r="L408" i="6"/>
  <c r="L409" i="6"/>
  <c r="L410" i="6"/>
  <c r="L411" i="6"/>
  <c r="L412" i="6"/>
  <c r="L413" i="6"/>
  <c r="L414" i="6"/>
  <c r="L415" i="6"/>
  <c r="L416" i="6"/>
  <c r="L417" i="6"/>
  <c r="L418" i="6"/>
  <c r="L419" i="6"/>
  <c r="L420" i="6"/>
  <c r="L421" i="6"/>
  <c r="L422" i="6"/>
  <c r="L423" i="6"/>
  <c r="L424" i="6"/>
  <c r="L425" i="6"/>
  <c r="L426" i="6"/>
  <c r="L427" i="6"/>
  <c r="L428" i="6"/>
  <c r="L429" i="6"/>
  <c r="L430" i="6"/>
  <c r="L431" i="6"/>
  <c r="L432" i="6"/>
  <c r="L433" i="6"/>
  <c r="L434" i="6"/>
  <c r="L435" i="6"/>
  <c r="L436" i="6"/>
  <c r="L437" i="6"/>
  <c r="L438" i="6"/>
  <c r="L439" i="6"/>
  <c r="L440" i="6"/>
  <c r="L441" i="6"/>
  <c r="L442" i="6"/>
  <c r="L443" i="6"/>
  <c r="L444" i="6"/>
  <c r="L445" i="6"/>
  <c r="L446" i="6"/>
  <c r="L447" i="6"/>
  <c r="L448" i="6"/>
  <c r="L449" i="6"/>
  <c r="L450" i="6"/>
  <c r="L451" i="6"/>
  <c r="L452" i="6"/>
  <c r="L453" i="6"/>
  <c r="L454" i="6"/>
  <c r="L455" i="6"/>
  <c r="L456" i="6"/>
  <c r="L457" i="6"/>
  <c r="L458" i="6"/>
  <c r="L459" i="6"/>
  <c r="L460" i="6"/>
  <c r="L461" i="6"/>
  <c r="L462" i="6"/>
  <c r="L463" i="6"/>
  <c r="L464" i="6"/>
  <c r="L465" i="6"/>
  <c r="L466" i="6"/>
  <c r="L467" i="6"/>
  <c r="L468" i="6"/>
  <c r="L469" i="6"/>
  <c r="L470" i="6"/>
  <c r="L471" i="6"/>
  <c r="L472" i="6"/>
  <c r="L473" i="6"/>
  <c r="L474" i="6"/>
  <c r="L475" i="6"/>
  <c r="L476" i="6"/>
  <c r="L477" i="6"/>
  <c r="L478" i="6"/>
  <c r="L479" i="6"/>
  <c r="L480" i="6"/>
  <c r="L481" i="6"/>
  <c r="L482" i="6"/>
  <c r="L483" i="6"/>
  <c r="L484" i="6"/>
  <c r="L485" i="6"/>
  <c r="L486" i="6"/>
  <c r="L487" i="6"/>
  <c r="L488" i="6"/>
  <c r="L489" i="6"/>
  <c r="L490" i="6"/>
  <c r="L491" i="6"/>
  <c r="L492" i="6"/>
  <c r="L493" i="6"/>
  <c r="L494" i="6"/>
  <c r="L495" i="6"/>
  <c r="L496" i="6"/>
  <c r="L497" i="6"/>
  <c r="L498" i="6"/>
  <c r="L499" i="6"/>
  <c r="L500" i="6"/>
  <c r="L501" i="6"/>
  <c r="L502" i="6"/>
  <c r="L503" i="6"/>
  <c r="L504" i="6"/>
  <c r="L505" i="6"/>
  <c r="L506" i="6"/>
  <c r="L507" i="6"/>
  <c r="L508" i="6"/>
  <c r="L509" i="6"/>
  <c r="L510" i="6"/>
  <c r="L511" i="6"/>
  <c r="L512" i="6"/>
  <c r="L513" i="6"/>
  <c r="L514" i="6"/>
  <c r="L515" i="6"/>
  <c r="L516" i="6"/>
  <c r="L517" i="6"/>
  <c r="L518" i="6"/>
  <c r="L519" i="6"/>
  <c r="L520" i="6"/>
  <c r="L521" i="6"/>
  <c r="L522" i="6"/>
  <c r="L523" i="6"/>
  <c r="L524" i="6"/>
  <c r="L525" i="6"/>
  <c r="L526" i="6"/>
  <c r="L527" i="6"/>
  <c r="L528" i="6"/>
  <c r="L529" i="6"/>
  <c r="L530" i="6"/>
  <c r="L531" i="6"/>
  <c r="L532" i="6"/>
  <c r="L533" i="6"/>
  <c r="L534" i="6"/>
  <c r="L535" i="6"/>
  <c r="L536" i="6"/>
  <c r="L537" i="6"/>
  <c r="L538" i="6"/>
  <c r="L539" i="6"/>
  <c r="L540" i="6"/>
  <c r="L541" i="6"/>
  <c r="L542" i="6"/>
  <c r="L543" i="6"/>
  <c r="L544" i="6"/>
  <c r="L545" i="6"/>
  <c r="L546" i="6"/>
  <c r="L547" i="6"/>
  <c r="L548" i="6"/>
  <c r="L549" i="6"/>
  <c r="L550" i="6"/>
  <c r="L551" i="6"/>
  <c r="L552" i="6"/>
  <c r="L553" i="6"/>
  <c r="L554" i="6"/>
  <c r="L555" i="6"/>
  <c r="L556" i="6"/>
  <c r="L557" i="6"/>
  <c r="L558" i="6"/>
  <c r="L559" i="6"/>
  <c r="L560" i="6"/>
  <c r="L561" i="6"/>
  <c r="L562" i="6"/>
  <c r="L563" i="6"/>
  <c r="L564" i="6"/>
  <c r="L565" i="6"/>
  <c r="L566" i="6"/>
  <c r="L567" i="6"/>
  <c r="L568" i="6"/>
  <c r="L569" i="6"/>
  <c r="L570" i="6"/>
  <c r="L571" i="6"/>
  <c r="L572" i="6"/>
  <c r="L573" i="6"/>
  <c r="L574" i="6"/>
  <c r="L575" i="6"/>
  <c r="L576" i="6"/>
  <c r="L577" i="6"/>
  <c r="L578" i="6"/>
  <c r="L579" i="6"/>
  <c r="L580" i="6"/>
  <c r="L581" i="6"/>
  <c r="L582" i="6"/>
  <c r="L583" i="6"/>
  <c r="L584" i="6"/>
  <c r="L585" i="6"/>
  <c r="L586" i="6"/>
  <c r="L587" i="6"/>
  <c r="L588" i="6"/>
  <c r="L589" i="6"/>
  <c r="L590" i="6"/>
  <c r="L591" i="6"/>
  <c r="L592" i="6"/>
  <c r="L593" i="6"/>
  <c r="L594" i="6"/>
  <c r="L595" i="6"/>
  <c r="L596" i="6"/>
  <c r="L597" i="6"/>
  <c r="L598" i="6"/>
  <c r="L599" i="6"/>
  <c r="L600" i="6"/>
  <c r="L601" i="6"/>
  <c r="L602" i="6"/>
  <c r="L603" i="6"/>
  <c r="L604" i="6"/>
  <c r="L605" i="6"/>
  <c r="L606" i="6"/>
  <c r="L607" i="6"/>
  <c r="L608" i="6"/>
  <c r="L609" i="6"/>
  <c r="L610" i="6"/>
  <c r="L611" i="6"/>
  <c r="L612" i="6"/>
  <c r="L613" i="6"/>
  <c r="L614" i="6"/>
  <c r="L615" i="6"/>
  <c r="L616" i="6"/>
  <c r="L617" i="6"/>
  <c r="L618" i="6"/>
  <c r="L619" i="6"/>
  <c r="L621" i="6"/>
  <c r="L622" i="6"/>
  <c r="L623" i="6"/>
  <c r="L624" i="6"/>
  <c r="L625" i="6"/>
  <c r="L626" i="6"/>
  <c r="L627" i="6"/>
  <c r="L628" i="6"/>
  <c r="L629" i="6"/>
  <c r="L630" i="6"/>
  <c r="L631" i="6"/>
  <c r="L632" i="6"/>
  <c r="L633" i="6"/>
  <c r="L634" i="6"/>
  <c r="L635" i="6"/>
  <c r="L636" i="6"/>
  <c r="L637" i="6"/>
  <c r="L638" i="6"/>
  <c r="L639" i="6"/>
  <c r="L640" i="6"/>
  <c r="L641" i="6"/>
  <c r="L642" i="6"/>
  <c r="L643" i="6"/>
  <c r="L644" i="6"/>
  <c r="L645" i="6"/>
  <c r="L646" i="6"/>
  <c r="L647" i="6"/>
  <c r="L648" i="6"/>
  <c r="L649" i="6"/>
  <c r="L650" i="6"/>
  <c r="L651" i="6"/>
  <c r="L652" i="6"/>
  <c r="L653" i="6"/>
  <c r="L654" i="6"/>
  <c r="L655" i="6"/>
  <c r="L656" i="6"/>
  <c r="L657" i="6"/>
  <c r="L658" i="6"/>
  <c r="L659" i="6"/>
  <c r="L660" i="6"/>
  <c r="L661" i="6"/>
  <c r="L662" i="6"/>
  <c r="L663" i="6"/>
  <c r="L664" i="6"/>
  <c r="L665" i="6"/>
  <c r="L666" i="6"/>
  <c r="L667" i="6"/>
  <c r="L668" i="6"/>
  <c r="L669" i="6"/>
  <c r="L670" i="6"/>
  <c r="L671" i="6"/>
  <c r="L672" i="6"/>
  <c r="L673" i="6"/>
  <c r="L674" i="6"/>
  <c r="L675" i="6"/>
  <c r="L676" i="6"/>
  <c r="L677" i="6"/>
  <c r="L678" i="6"/>
  <c r="L679" i="6"/>
  <c r="L680" i="6"/>
  <c r="L681" i="6"/>
  <c r="L682" i="6"/>
  <c r="L683" i="6"/>
  <c r="L684" i="6"/>
  <c r="L685" i="6"/>
  <c r="L686" i="6"/>
  <c r="L687" i="6"/>
  <c r="L688" i="6"/>
  <c r="L689" i="6"/>
  <c r="L690" i="6"/>
  <c r="L691" i="6"/>
  <c r="L692" i="6"/>
  <c r="L693" i="6"/>
  <c r="L694" i="6"/>
  <c r="L695" i="6"/>
  <c r="L696" i="6"/>
  <c r="L697" i="6"/>
  <c r="L698" i="6"/>
  <c r="L699" i="6"/>
  <c r="L700" i="6"/>
  <c r="L701" i="6"/>
  <c r="L702" i="6"/>
  <c r="L703" i="6"/>
  <c r="L704" i="6"/>
  <c r="L705" i="6"/>
  <c r="L706" i="6"/>
  <c r="L707" i="6"/>
  <c r="L708" i="6"/>
  <c r="L709" i="6"/>
  <c r="L710" i="6"/>
  <c r="L711" i="6"/>
  <c r="L712" i="6"/>
  <c r="L713" i="6"/>
  <c r="L714" i="6"/>
  <c r="L715" i="6"/>
  <c r="L716" i="6"/>
  <c r="L717" i="6"/>
  <c r="L718" i="6"/>
  <c r="L719" i="6"/>
  <c r="L720" i="6"/>
  <c r="L721" i="6"/>
  <c r="L722" i="6"/>
  <c r="L723" i="6"/>
  <c r="L724" i="6"/>
  <c r="L725" i="6"/>
  <c r="L726" i="6"/>
  <c r="L727" i="6"/>
  <c r="L728" i="6"/>
  <c r="L729" i="6"/>
  <c r="L730" i="6"/>
  <c r="L731" i="6"/>
  <c r="L732" i="6"/>
  <c r="L733" i="6"/>
  <c r="L734" i="6"/>
  <c r="L735" i="6"/>
  <c r="L736" i="6"/>
  <c r="L737" i="6"/>
  <c r="L738" i="6"/>
  <c r="L739" i="6"/>
  <c r="L740" i="6"/>
  <c r="L741" i="6"/>
  <c r="L742" i="6"/>
  <c r="L743" i="6"/>
  <c r="L744" i="6"/>
  <c r="L745" i="6"/>
  <c r="L746" i="6"/>
  <c r="L747" i="6"/>
  <c r="L748" i="6"/>
  <c r="L749" i="6"/>
  <c r="L750" i="6"/>
  <c r="L751" i="6"/>
  <c r="L752" i="6"/>
  <c r="L753" i="6"/>
  <c r="L754" i="6"/>
  <c r="L755" i="6"/>
  <c r="L756" i="6"/>
  <c r="L757" i="6"/>
  <c r="L758" i="6"/>
  <c r="L759" i="6"/>
  <c r="L760" i="6"/>
  <c r="L761" i="6"/>
  <c r="L762" i="6"/>
  <c r="L763" i="6"/>
  <c r="L764" i="6"/>
  <c r="L765" i="6"/>
  <c r="L766" i="6"/>
  <c r="L767" i="6"/>
  <c r="L768" i="6"/>
  <c r="L769" i="6"/>
  <c r="L770" i="6"/>
  <c r="L771" i="6"/>
  <c r="L772" i="6"/>
  <c r="L773" i="6"/>
  <c r="L774" i="6"/>
  <c r="L775" i="6"/>
  <c r="L776" i="6"/>
  <c r="L777" i="6"/>
  <c r="L778" i="6"/>
  <c r="L779" i="6"/>
  <c r="L780" i="6"/>
  <c r="L781" i="6"/>
  <c r="L782" i="6"/>
  <c r="L783" i="6"/>
  <c r="L784" i="6"/>
  <c r="L785" i="6"/>
  <c r="L786" i="6"/>
  <c r="L787" i="6"/>
  <c r="L788" i="6"/>
  <c r="L789" i="6"/>
  <c r="L790" i="6"/>
  <c r="L791" i="6"/>
  <c r="L792" i="6"/>
  <c r="L793" i="6"/>
  <c r="L794" i="6"/>
  <c r="L795" i="6"/>
  <c r="L796" i="6"/>
  <c r="L797" i="6"/>
  <c r="L798" i="6"/>
  <c r="L799" i="6"/>
  <c r="L800" i="6"/>
  <c r="L801" i="6"/>
  <c r="L802" i="6"/>
  <c r="L803" i="6"/>
  <c r="L804" i="6"/>
  <c r="L805" i="6"/>
  <c r="L806" i="6"/>
  <c r="L807" i="6"/>
  <c r="L808" i="6"/>
  <c r="L809" i="6"/>
  <c r="L810" i="6"/>
  <c r="L811" i="6"/>
  <c r="L812" i="6"/>
  <c r="L813" i="6"/>
  <c r="L814" i="6"/>
  <c r="L815" i="6"/>
  <c r="L816" i="6"/>
  <c r="L817" i="6"/>
  <c r="L818" i="6"/>
  <c r="L819" i="6"/>
  <c r="L820" i="6"/>
  <c r="L821" i="6"/>
  <c r="L822" i="6"/>
  <c r="L823" i="6"/>
  <c r="L824" i="6"/>
  <c r="L825" i="6"/>
  <c r="L826" i="6"/>
  <c r="L827" i="6"/>
  <c r="L828" i="6"/>
  <c r="L829" i="6"/>
  <c r="L830" i="6"/>
  <c r="L831" i="6"/>
  <c r="L832" i="6"/>
  <c r="L833" i="6"/>
  <c r="L834" i="6"/>
  <c r="L835" i="6"/>
  <c r="L836" i="6"/>
  <c r="L837" i="6"/>
  <c r="L838" i="6"/>
  <c r="L839" i="6"/>
  <c r="L840" i="6"/>
  <c r="L841" i="6"/>
  <c r="L842" i="6"/>
  <c r="L843" i="6"/>
  <c r="L844" i="6"/>
  <c r="L845" i="6"/>
  <c r="L846" i="6"/>
  <c r="L847" i="6"/>
  <c r="L848" i="6"/>
  <c r="L849" i="6"/>
  <c r="L850" i="6"/>
  <c r="L851" i="6"/>
  <c r="L852" i="6"/>
  <c r="L853" i="6"/>
  <c r="L854" i="6"/>
  <c r="L855" i="6"/>
  <c r="L856" i="6"/>
  <c r="L857" i="6"/>
  <c r="L858" i="6"/>
  <c r="L859" i="6"/>
  <c r="L860" i="6"/>
  <c r="L861" i="6"/>
  <c r="L862" i="6"/>
  <c r="L863" i="6"/>
  <c r="L864" i="6"/>
  <c r="L865" i="6"/>
  <c r="L866" i="6"/>
  <c r="L867" i="6"/>
  <c r="L868" i="6"/>
  <c r="L869" i="6"/>
  <c r="L870" i="6"/>
  <c r="L871" i="6"/>
  <c r="L872" i="6"/>
  <c r="L873" i="6"/>
  <c r="L874" i="6"/>
  <c r="L875" i="6"/>
  <c r="L876" i="6"/>
  <c r="L877" i="6"/>
  <c r="L878" i="6"/>
  <c r="L879" i="6"/>
  <c r="L880" i="6"/>
  <c r="L881" i="6"/>
  <c r="L882" i="6"/>
  <c r="L883" i="6"/>
  <c r="L884" i="6"/>
  <c r="L885" i="6"/>
  <c r="L886" i="6"/>
  <c r="L887" i="6"/>
  <c r="L888" i="6"/>
  <c r="L889" i="6"/>
  <c r="L890" i="6"/>
  <c r="L891" i="6"/>
  <c r="L892" i="6"/>
  <c r="L893" i="6"/>
  <c r="L894" i="6"/>
  <c r="L895" i="6"/>
  <c r="L896" i="6"/>
  <c r="L897" i="6"/>
  <c r="L898" i="6"/>
  <c r="L899" i="6"/>
  <c r="L900" i="6"/>
  <c r="L901" i="6"/>
  <c r="L902" i="6"/>
  <c r="L903" i="6"/>
  <c r="L904" i="6"/>
  <c r="L905" i="6"/>
  <c r="L906" i="6"/>
  <c r="L907" i="6"/>
  <c r="L908" i="6"/>
  <c r="L909" i="6"/>
  <c r="L910" i="6"/>
  <c r="L911" i="6"/>
  <c r="L912" i="6"/>
  <c r="L913" i="6"/>
  <c r="L914" i="6"/>
  <c r="L915" i="6"/>
  <c r="L916" i="6"/>
  <c r="L917" i="6"/>
  <c r="L918" i="6"/>
  <c r="L919" i="6"/>
  <c r="L920" i="6"/>
  <c r="L921" i="6"/>
  <c r="L922" i="6"/>
  <c r="L923" i="6"/>
  <c r="L924" i="6"/>
  <c r="L925" i="6"/>
  <c r="L926" i="6"/>
  <c r="L927" i="6"/>
  <c r="L928" i="6"/>
  <c r="L929" i="6"/>
  <c r="L930" i="6"/>
  <c r="L931" i="6"/>
  <c r="L932" i="6"/>
  <c r="L933" i="6"/>
  <c r="L934" i="6"/>
  <c r="L935" i="6"/>
  <c r="L936" i="6"/>
  <c r="L937" i="6"/>
  <c r="L938" i="6"/>
  <c r="L939" i="6"/>
  <c r="L940" i="6"/>
  <c r="L941" i="6"/>
  <c r="L942" i="6"/>
  <c r="L943" i="6"/>
  <c r="L944" i="6"/>
  <c r="L945" i="6"/>
  <c r="L946" i="6"/>
  <c r="L947" i="6"/>
  <c r="L948" i="6"/>
  <c r="L949" i="6"/>
  <c r="L950" i="6"/>
  <c r="L951" i="6"/>
  <c r="L952" i="6"/>
  <c r="L953" i="6"/>
  <c r="L954" i="6"/>
  <c r="L955" i="6"/>
  <c r="L956" i="6"/>
  <c r="L957" i="6"/>
  <c r="L958" i="6"/>
  <c r="L959" i="6"/>
  <c r="L960" i="6"/>
  <c r="L961" i="6"/>
  <c r="L962" i="6"/>
  <c r="L963" i="6"/>
  <c r="L964" i="6"/>
  <c r="L965" i="6"/>
  <c r="L966" i="6"/>
  <c r="L967" i="6"/>
  <c r="L968" i="6"/>
  <c r="L969" i="6"/>
  <c r="L970" i="6"/>
  <c r="L971" i="6"/>
  <c r="L972" i="6"/>
  <c r="L973" i="6"/>
  <c r="L974" i="6"/>
  <c r="L975" i="6"/>
  <c r="L976" i="6"/>
  <c r="L977" i="6"/>
  <c r="L978" i="6"/>
  <c r="L979" i="6"/>
  <c r="L980" i="6"/>
  <c r="L981" i="6"/>
  <c r="L982" i="6"/>
  <c r="L983" i="6"/>
  <c r="L984" i="6"/>
  <c r="L985" i="6"/>
  <c r="L986" i="6"/>
  <c r="L987" i="6"/>
  <c r="L988" i="6"/>
  <c r="L989" i="6"/>
  <c r="L990" i="6"/>
  <c r="L991" i="6"/>
  <c r="L992" i="6"/>
  <c r="L993" i="6"/>
  <c r="L994" i="6"/>
  <c r="L995" i="6"/>
  <c r="L996" i="6"/>
  <c r="L997" i="6"/>
  <c r="L998" i="6"/>
  <c r="L999" i="6"/>
  <c r="L1000" i="6"/>
  <c r="L1001" i="6"/>
  <c r="L1002" i="6"/>
  <c r="L1003" i="6"/>
  <c r="L1004" i="6"/>
  <c r="L1005" i="6"/>
  <c r="L1006" i="6"/>
  <c r="L1007" i="6"/>
  <c r="L1008" i="6"/>
  <c r="L1009" i="6"/>
  <c r="L1010" i="6"/>
  <c r="L1011" i="6"/>
  <c r="L1012" i="6"/>
  <c r="L1013" i="6"/>
  <c r="L1014" i="6"/>
  <c r="L1015" i="6"/>
  <c r="L1016" i="6"/>
  <c r="L1017" i="6"/>
  <c r="L1018" i="6"/>
  <c r="L1019" i="6"/>
  <c r="L1020" i="6"/>
  <c r="L1021" i="6"/>
  <c r="L1022" i="6"/>
  <c r="L1023" i="6"/>
  <c r="L1024" i="6"/>
  <c r="L1025" i="6"/>
  <c r="L1026" i="6"/>
  <c r="L1027" i="6"/>
  <c r="L1028" i="6"/>
  <c r="L1029" i="6"/>
  <c r="L1030" i="6"/>
  <c r="L1031" i="6"/>
  <c r="L1032" i="6"/>
  <c r="L1033" i="6"/>
  <c r="L1034" i="6"/>
  <c r="L1035" i="6"/>
  <c r="L1036" i="6"/>
  <c r="L1037" i="6"/>
  <c r="L1038" i="6"/>
  <c r="L1039" i="6"/>
  <c r="L1040" i="6"/>
  <c r="L1041" i="6"/>
  <c r="L1042" i="6"/>
  <c r="L1043" i="6"/>
  <c r="L1044" i="6"/>
  <c r="L1045" i="6"/>
  <c r="L1046" i="6"/>
  <c r="L1047" i="6"/>
  <c r="L1048" i="6"/>
  <c r="L1049" i="6"/>
  <c r="L1050" i="6"/>
  <c r="L1051" i="6"/>
  <c r="L1052" i="6"/>
  <c r="L1053" i="6"/>
  <c r="L1054" i="6"/>
  <c r="L1055" i="6"/>
  <c r="L1056" i="6"/>
  <c r="L1057" i="6"/>
  <c r="L1058" i="6"/>
  <c r="L1059" i="6"/>
  <c r="L1060" i="6"/>
  <c r="L1061" i="6"/>
  <c r="L1062" i="6"/>
  <c r="L1063" i="6"/>
  <c r="L1064" i="6"/>
  <c r="L1065" i="6"/>
  <c r="L1066" i="6"/>
  <c r="L1067" i="6"/>
  <c r="L1068" i="6"/>
  <c r="L1069" i="6"/>
  <c r="L1070" i="6"/>
  <c r="L1071" i="6"/>
  <c r="L1072" i="6"/>
  <c r="L1073" i="6"/>
  <c r="L1074" i="6"/>
  <c r="L1075" i="6"/>
  <c r="L1076" i="6"/>
  <c r="L1077" i="6"/>
  <c r="L1078" i="6"/>
  <c r="L1079" i="6"/>
  <c r="L1080" i="6"/>
  <c r="L1081" i="6"/>
  <c r="L1082" i="6"/>
  <c r="L1083" i="6"/>
  <c r="L1084" i="6"/>
  <c r="L1085" i="6"/>
  <c r="L1086" i="6"/>
  <c r="L1087" i="6"/>
  <c r="L1088" i="6"/>
  <c r="L1089" i="6"/>
  <c r="L1090" i="6"/>
  <c r="L1091" i="6"/>
  <c r="L1092" i="6"/>
  <c r="L1093" i="6"/>
  <c r="L1094" i="6"/>
  <c r="L1095" i="6"/>
  <c r="L1096" i="6"/>
  <c r="L1097" i="6"/>
  <c r="L1098" i="6"/>
  <c r="L1099" i="6"/>
  <c r="L1100" i="6"/>
  <c r="L1101" i="6"/>
  <c r="L1102" i="6"/>
  <c r="L1103" i="6"/>
  <c r="L1104" i="6"/>
  <c r="L1105" i="6"/>
  <c r="L1106" i="6"/>
  <c r="L1107" i="6"/>
  <c r="L1108" i="6"/>
  <c r="L1109" i="6"/>
  <c r="L1110" i="6"/>
  <c r="L1111" i="6"/>
  <c r="L1112" i="6"/>
  <c r="L1113" i="6"/>
  <c r="L1114" i="6"/>
  <c r="L1115" i="6"/>
  <c r="L1116" i="6"/>
  <c r="L1117" i="6"/>
  <c r="L1118" i="6"/>
  <c r="L1119" i="6"/>
  <c r="L1120" i="6"/>
  <c r="L1121" i="6"/>
  <c r="L1122" i="6"/>
  <c r="L1123" i="6"/>
  <c r="L1124" i="6"/>
  <c r="L1125" i="6"/>
  <c r="L1126" i="6"/>
  <c r="L1127" i="6"/>
  <c r="L1128" i="6"/>
  <c r="L1129" i="6"/>
  <c r="L1130" i="6"/>
  <c r="L1131" i="6"/>
  <c r="L1132" i="6"/>
  <c r="L1133" i="6"/>
  <c r="L1134" i="6"/>
  <c r="L1135" i="6"/>
  <c r="L1136" i="6"/>
  <c r="L1137" i="6"/>
  <c r="L1138" i="6"/>
  <c r="L1139" i="6"/>
  <c r="L1140" i="6"/>
  <c r="L1141" i="6"/>
  <c r="L1142" i="6"/>
  <c r="L1143" i="6"/>
  <c r="L1144" i="6"/>
  <c r="L1145" i="6"/>
  <c r="L1146" i="6"/>
  <c r="L1147" i="6"/>
  <c r="L1148" i="6"/>
  <c r="L1149" i="6"/>
  <c r="L1150" i="6"/>
  <c r="L1151" i="6"/>
  <c r="L1152" i="6"/>
  <c r="L1153" i="6"/>
  <c r="L1154" i="6"/>
  <c r="L1155" i="6"/>
  <c r="L1156" i="6"/>
  <c r="L1157" i="6"/>
  <c r="L1158" i="6"/>
  <c r="L1159" i="6"/>
  <c r="L1160" i="6"/>
  <c r="L1161" i="6"/>
  <c r="L1162" i="6"/>
  <c r="L1163" i="6"/>
  <c r="L1164" i="6"/>
  <c r="L1165" i="6"/>
  <c r="L1166" i="6"/>
  <c r="L1167" i="6"/>
  <c r="L1168" i="6"/>
  <c r="L1169" i="6"/>
  <c r="L1170" i="6"/>
  <c r="L1171" i="6"/>
  <c r="L1172" i="6"/>
  <c r="L1173" i="6"/>
  <c r="L1174" i="6"/>
  <c r="L1175" i="6"/>
  <c r="L1176" i="6"/>
  <c r="L1177" i="6"/>
  <c r="L1178" i="6"/>
  <c r="L1179" i="6"/>
  <c r="L1180" i="6"/>
  <c r="L1181" i="6"/>
  <c r="L1182" i="6"/>
  <c r="L1183" i="6"/>
  <c r="L1184" i="6"/>
  <c r="L1185" i="6"/>
  <c r="L1186" i="6"/>
  <c r="L1187" i="6"/>
  <c r="L1188" i="6"/>
  <c r="L1189" i="6"/>
  <c r="L1190" i="6"/>
  <c r="L1191" i="6"/>
  <c r="L1192" i="6"/>
  <c r="L1193" i="6"/>
  <c r="L1194" i="6"/>
  <c r="L1195" i="6"/>
  <c r="L1196" i="6"/>
  <c r="L1197" i="6"/>
  <c r="L1198" i="6"/>
  <c r="L1199" i="6"/>
  <c r="L1200" i="6"/>
  <c r="L1201" i="6"/>
  <c r="L1202" i="6"/>
  <c r="L1203" i="6"/>
  <c r="L1204" i="6"/>
  <c r="L1205" i="6"/>
  <c r="L1206" i="6"/>
  <c r="L1207" i="6"/>
  <c r="L1208" i="6"/>
  <c r="L1209" i="6"/>
  <c r="L1210" i="6"/>
  <c r="L1211" i="6"/>
  <c r="L1212" i="6"/>
  <c r="L1213" i="6"/>
  <c r="L1214" i="6"/>
  <c r="L1215" i="6"/>
  <c r="L1216" i="6"/>
  <c r="L1217" i="6"/>
  <c r="L1218" i="6"/>
  <c r="L1219" i="6"/>
  <c r="L1220" i="6"/>
  <c r="L1221" i="6"/>
  <c r="L1222" i="6"/>
  <c r="L1223" i="6"/>
  <c r="L1224" i="6"/>
  <c r="L1225" i="6"/>
  <c r="L1226" i="6"/>
  <c r="L1227" i="6"/>
  <c r="L1228" i="6"/>
  <c r="L1229" i="6"/>
  <c r="L1230" i="6"/>
  <c r="L1231" i="6"/>
  <c r="L1232" i="6"/>
  <c r="L1233" i="6"/>
  <c r="L1234" i="6"/>
  <c r="L1235" i="6"/>
  <c r="L1236" i="6"/>
  <c r="L1237" i="6"/>
  <c r="L1238" i="6"/>
  <c r="L1239" i="6"/>
  <c r="L1240" i="6"/>
  <c r="L1241" i="6"/>
  <c r="L1242" i="6"/>
  <c r="L1243" i="6"/>
  <c r="L1244" i="6"/>
  <c r="L1245" i="6"/>
  <c r="L1246" i="6"/>
  <c r="L1247" i="6"/>
  <c r="L1248" i="6"/>
  <c r="L1249" i="6"/>
  <c r="L1250" i="6"/>
  <c r="L1251" i="6"/>
  <c r="L1252" i="6"/>
  <c r="L1253" i="6"/>
  <c r="L1254" i="6"/>
  <c r="L1255" i="6"/>
  <c r="L1256" i="6"/>
  <c r="L1257" i="6"/>
  <c r="L1258" i="6"/>
  <c r="L1259" i="6"/>
  <c r="L1260" i="6"/>
  <c r="L1261" i="6"/>
  <c r="L1262" i="6"/>
  <c r="L1263" i="6"/>
  <c r="L1264" i="6"/>
  <c r="L1265" i="6"/>
  <c r="L1266" i="6"/>
  <c r="L1267" i="6"/>
  <c r="L1268" i="6"/>
  <c r="L1269" i="6"/>
  <c r="L1270" i="6"/>
  <c r="L1271" i="6"/>
  <c r="L1272" i="6"/>
  <c r="L1273" i="6"/>
  <c r="L1274" i="6"/>
  <c r="L1275" i="6"/>
  <c r="L1276" i="6"/>
  <c r="L1277" i="6"/>
  <c r="L1278" i="6"/>
  <c r="L1279" i="6"/>
  <c r="L1280" i="6"/>
  <c r="L1281" i="6"/>
  <c r="L1282" i="6"/>
  <c r="L1283" i="6"/>
  <c r="L1284" i="6"/>
  <c r="L1285" i="6"/>
  <c r="L1286" i="6"/>
  <c r="L1287" i="6"/>
  <c r="L1288" i="6"/>
  <c r="L1289" i="6"/>
  <c r="L1290" i="6"/>
  <c r="L1291" i="6"/>
  <c r="L1292" i="6"/>
  <c r="L1293" i="6"/>
  <c r="L1294" i="6"/>
  <c r="L1295" i="6"/>
  <c r="L1296" i="6"/>
  <c r="L1297" i="6"/>
  <c r="L1298" i="6"/>
  <c r="L1299" i="6"/>
  <c r="L1300" i="6"/>
  <c r="L1301" i="6"/>
  <c r="L1302" i="6"/>
  <c r="L1303" i="6"/>
  <c r="L1304" i="6"/>
  <c r="L1305" i="6"/>
  <c r="L1306" i="6"/>
  <c r="L1307" i="6"/>
  <c r="L1308" i="6"/>
  <c r="L1309" i="6"/>
  <c r="L1310" i="6"/>
  <c r="L1311" i="6"/>
  <c r="L1312" i="6"/>
  <c r="L1313" i="6"/>
  <c r="L1314" i="6"/>
  <c r="L1315" i="6"/>
  <c r="L1316" i="6"/>
  <c r="L1317" i="6"/>
  <c r="L1318" i="6"/>
  <c r="L1319" i="6"/>
  <c r="L1320" i="6"/>
  <c r="L1321" i="6"/>
  <c r="L1322" i="6"/>
  <c r="L1323" i="6"/>
  <c r="L1324" i="6"/>
  <c r="L1325" i="6"/>
  <c r="L1326" i="6"/>
  <c r="L1327" i="6"/>
  <c r="L1328" i="6"/>
  <c r="L1329" i="6"/>
  <c r="L1330" i="6"/>
  <c r="L1331" i="6"/>
  <c r="L1332" i="6"/>
  <c r="L1333" i="6"/>
  <c r="L1334" i="6"/>
  <c r="L1335" i="6"/>
  <c r="L1336" i="6"/>
  <c r="L1337" i="6"/>
  <c r="L1338" i="6"/>
  <c r="L1339" i="6"/>
  <c r="L1340" i="6"/>
  <c r="L1341" i="6"/>
  <c r="L1342" i="6"/>
  <c r="L1343" i="6"/>
  <c r="L1344" i="6"/>
  <c r="L1345" i="6"/>
  <c r="L1346" i="6"/>
  <c r="L1347" i="6"/>
  <c r="L1348" i="6"/>
  <c r="L1349" i="6"/>
  <c r="L1350" i="6"/>
  <c r="L1351" i="6"/>
  <c r="L1352" i="6"/>
  <c r="L1353" i="6"/>
  <c r="L1354" i="6"/>
  <c r="L1355" i="6"/>
  <c r="L1356" i="6"/>
  <c r="L1357" i="6"/>
  <c r="L1358" i="6"/>
  <c r="L1359" i="6"/>
  <c r="L1360" i="6"/>
  <c r="L1361" i="6"/>
  <c r="L1362" i="6"/>
  <c r="L1363" i="6"/>
  <c r="L1364" i="6"/>
  <c r="L1365" i="6"/>
  <c r="L1366" i="6"/>
  <c r="L1367" i="6"/>
  <c r="L1368" i="6"/>
  <c r="L1369" i="6"/>
  <c r="L1370" i="6"/>
  <c r="L1371" i="6"/>
  <c r="L1372" i="6"/>
  <c r="L1373" i="6"/>
  <c r="L1374" i="6"/>
  <c r="L1375" i="6"/>
  <c r="L1376" i="6"/>
  <c r="L1377" i="6"/>
  <c r="L1378" i="6"/>
  <c r="L1379" i="6"/>
  <c r="L1380" i="6"/>
  <c r="L1381" i="6"/>
  <c r="L1382" i="6"/>
  <c r="L1383" i="6"/>
  <c r="L1384" i="6"/>
  <c r="L1385" i="6"/>
  <c r="L1386" i="6"/>
  <c r="L1387" i="6"/>
  <c r="L1388" i="6"/>
  <c r="L1389" i="6"/>
  <c r="L1390" i="6"/>
  <c r="L1391" i="6"/>
  <c r="L1392" i="6"/>
  <c r="L1393" i="6"/>
  <c r="L1394" i="6"/>
  <c r="L1395" i="6"/>
  <c r="L1396" i="6"/>
  <c r="L1397" i="6"/>
  <c r="L1398" i="6"/>
  <c r="L1399" i="6"/>
  <c r="L1400" i="6"/>
  <c r="L1401" i="6"/>
  <c r="L1402" i="6"/>
  <c r="L1403" i="6"/>
  <c r="L1404" i="6"/>
  <c r="L1405" i="6"/>
  <c r="L1406" i="6"/>
  <c r="L1407" i="6"/>
  <c r="L1408" i="6"/>
  <c r="L1409" i="6"/>
  <c r="L1410" i="6"/>
  <c r="L1411" i="6"/>
  <c r="L1412" i="6"/>
  <c r="L1413" i="6"/>
  <c r="L1414" i="6"/>
  <c r="L1415" i="6"/>
  <c r="L1416" i="6"/>
  <c r="L1417" i="6"/>
  <c r="L1418" i="6"/>
  <c r="L1419" i="6"/>
  <c r="L1420" i="6"/>
  <c r="L1421" i="6"/>
  <c r="L1422" i="6"/>
  <c r="L1423" i="6"/>
  <c r="L1424" i="6"/>
  <c r="L1425" i="6"/>
  <c r="L1426" i="6"/>
  <c r="L1427" i="6"/>
  <c r="L1428" i="6"/>
  <c r="L1429" i="6"/>
  <c r="L1430" i="6"/>
  <c r="L1431" i="6"/>
  <c r="L1432" i="6"/>
  <c r="L1433" i="6"/>
  <c r="L1434" i="6"/>
  <c r="L1435" i="6"/>
  <c r="L1436" i="6"/>
  <c r="L1437" i="6"/>
  <c r="L1438" i="6"/>
  <c r="L1439" i="6"/>
  <c r="L1440" i="6"/>
  <c r="L1441" i="6"/>
  <c r="L1442" i="6"/>
  <c r="L1443" i="6"/>
  <c r="L1444" i="6"/>
  <c r="L1445" i="6"/>
  <c r="L1446" i="6"/>
  <c r="L1447" i="6"/>
  <c r="L1448" i="6"/>
  <c r="L1449" i="6"/>
  <c r="L1450" i="6"/>
  <c r="L1451" i="6"/>
  <c r="L1452" i="6"/>
  <c r="L1453" i="6"/>
  <c r="L1454" i="6"/>
  <c r="L1455" i="6"/>
  <c r="L1456" i="6"/>
  <c r="L1457" i="6"/>
  <c r="L1458" i="6"/>
  <c r="L1459" i="6"/>
  <c r="L1460" i="6"/>
  <c r="L1461" i="6"/>
  <c r="L1462" i="6"/>
  <c r="L1463" i="6"/>
  <c r="L1464" i="6"/>
  <c r="L1465" i="6"/>
  <c r="L1466" i="6"/>
  <c r="L1467" i="6"/>
  <c r="L1468" i="6"/>
  <c r="L1469" i="6"/>
  <c r="L1470" i="6"/>
  <c r="L1471" i="6"/>
  <c r="L1472" i="6"/>
  <c r="L1473" i="6"/>
  <c r="L1474" i="6"/>
  <c r="L1475" i="6"/>
  <c r="L1476" i="6"/>
  <c r="L1477" i="6"/>
  <c r="L1478" i="6"/>
  <c r="L1479" i="6"/>
  <c r="L1480" i="6"/>
  <c r="L1481" i="6"/>
  <c r="L1482" i="6"/>
  <c r="L1483" i="6"/>
  <c r="L1484" i="6"/>
  <c r="L1485" i="6"/>
  <c r="L1486" i="6"/>
  <c r="L1487" i="6"/>
  <c r="L1488" i="6"/>
  <c r="L1489" i="6"/>
  <c r="L1490" i="6"/>
  <c r="L1491" i="6"/>
  <c r="L1492" i="6"/>
  <c r="L1493" i="6"/>
  <c r="L1494" i="6"/>
  <c r="L1495" i="6"/>
  <c r="L1496" i="6"/>
  <c r="L1497" i="6"/>
  <c r="L1498" i="6"/>
  <c r="L1499" i="6"/>
  <c r="L1500" i="6"/>
  <c r="L1501" i="6"/>
  <c r="L1502" i="6"/>
  <c r="L1503" i="6"/>
  <c r="L1504" i="6"/>
  <c r="L1505" i="6"/>
  <c r="L1506" i="6"/>
  <c r="L1507" i="6"/>
  <c r="L1508" i="6"/>
  <c r="L1509" i="6"/>
  <c r="L1510" i="6"/>
  <c r="L1511" i="6"/>
  <c r="L1512" i="6"/>
  <c r="L1513" i="6"/>
  <c r="L1514" i="6"/>
  <c r="L1515" i="6"/>
  <c r="L1516" i="6"/>
  <c r="L1517" i="6"/>
  <c r="L1518" i="6"/>
  <c r="L1519" i="6"/>
  <c r="L1520" i="6"/>
  <c r="L1521" i="6"/>
  <c r="L1522" i="6"/>
  <c r="L1523" i="6"/>
  <c r="L1524" i="6"/>
  <c r="L1525" i="6"/>
  <c r="L1526" i="6"/>
  <c r="L1527" i="6"/>
  <c r="L1528" i="6"/>
  <c r="L1529" i="6"/>
  <c r="L1530" i="6"/>
  <c r="L1531" i="6"/>
  <c r="L1532" i="6"/>
  <c r="L1533" i="6"/>
  <c r="L1534" i="6"/>
  <c r="L1535" i="6"/>
  <c r="L1536" i="6"/>
  <c r="L1537" i="6"/>
  <c r="L1538" i="6"/>
  <c r="L1539" i="6"/>
  <c r="L1540" i="6"/>
  <c r="L1541" i="6"/>
  <c r="L1542" i="6"/>
  <c r="L1543" i="6"/>
  <c r="L1544" i="6"/>
  <c r="L1545" i="6"/>
  <c r="L1546" i="6"/>
  <c r="L1547" i="6"/>
  <c r="L1548" i="6"/>
  <c r="L1549" i="6"/>
  <c r="L1550" i="6"/>
  <c r="L1551" i="6"/>
  <c r="L1552" i="6"/>
  <c r="L1553" i="6"/>
  <c r="L1554" i="6"/>
  <c r="L1555" i="6"/>
  <c r="L1556" i="6"/>
  <c r="L1557" i="6"/>
  <c r="L1558" i="6"/>
  <c r="L1559" i="6"/>
  <c r="L1560" i="6"/>
  <c r="L1561" i="6"/>
  <c r="L1562" i="6"/>
  <c r="L1563" i="6"/>
  <c r="L1564" i="6"/>
  <c r="L1565" i="6"/>
  <c r="L1566" i="6"/>
  <c r="L1567" i="6"/>
  <c r="L1568" i="6"/>
  <c r="L1569" i="6"/>
  <c r="L1570" i="6"/>
  <c r="L1571" i="6"/>
  <c r="L1572" i="6"/>
  <c r="L1573" i="6"/>
  <c r="L1574" i="6"/>
  <c r="L1575" i="6"/>
  <c r="L1576" i="6"/>
  <c r="L1577" i="6"/>
  <c r="L1578" i="6"/>
  <c r="L1579" i="6"/>
  <c r="L1580" i="6"/>
  <c r="L1581" i="6"/>
  <c r="L1582" i="6"/>
  <c r="L1583" i="6"/>
  <c r="L1584" i="6"/>
  <c r="L1585" i="6"/>
  <c r="L1586" i="6"/>
  <c r="L1587" i="6"/>
  <c r="L1588" i="6"/>
  <c r="L1589" i="6"/>
  <c r="L1590" i="6"/>
  <c r="L1591" i="6"/>
  <c r="L1592" i="6"/>
  <c r="L1593" i="6"/>
  <c r="L1594" i="6"/>
  <c r="L1595" i="6"/>
  <c r="L1596" i="6"/>
  <c r="L1597" i="6"/>
  <c r="L1598" i="6"/>
  <c r="L1599" i="6"/>
  <c r="L1600" i="6"/>
  <c r="L1601" i="6"/>
  <c r="L1602" i="6"/>
  <c r="L1603" i="6"/>
  <c r="L1604" i="6"/>
  <c r="L1605" i="6"/>
  <c r="L1606" i="6"/>
  <c r="L1607" i="6"/>
  <c r="L1608" i="6"/>
  <c r="L1609" i="6"/>
  <c r="L1610" i="6"/>
  <c r="L1611" i="6"/>
  <c r="L1612" i="6"/>
  <c r="L1613" i="6"/>
  <c r="L1614" i="6"/>
  <c r="L1615" i="6"/>
  <c r="L1616" i="6"/>
  <c r="L1617" i="6"/>
  <c r="L1618" i="6"/>
  <c r="L1619" i="6"/>
  <c r="L1620" i="6"/>
  <c r="L1621" i="6"/>
  <c r="L1622" i="6"/>
  <c r="L1623" i="6"/>
  <c r="L1624" i="6"/>
  <c r="L1625" i="6"/>
  <c r="L1626" i="6"/>
  <c r="L1627" i="6"/>
  <c r="L1628" i="6"/>
  <c r="L1629" i="6"/>
  <c r="L1630" i="6"/>
  <c r="L1631" i="6"/>
  <c r="L1632" i="6"/>
  <c r="L1633" i="6"/>
  <c r="L1634" i="6"/>
  <c r="L1635" i="6"/>
  <c r="L1636" i="6"/>
  <c r="L1637" i="6"/>
  <c r="L1638" i="6"/>
  <c r="L1639" i="6"/>
  <c r="L1640" i="6"/>
  <c r="L1641" i="6"/>
  <c r="L1642" i="6"/>
  <c r="L1643" i="6"/>
  <c r="L1644" i="6"/>
  <c r="L1645" i="6"/>
  <c r="L1646" i="6"/>
  <c r="L1647" i="6"/>
  <c r="L1648" i="6"/>
  <c r="L1649" i="6"/>
  <c r="L1650" i="6"/>
  <c r="L1651" i="6"/>
  <c r="L1652" i="6"/>
  <c r="L1653" i="6"/>
  <c r="L1654" i="6"/>
  <c r="L1655" i="6"/>
  <c r="L1656" i="6"/>
  <c r="L1657" i="6"/>
  <c r="L1658" i="6"/>
  <c r="L1659" i="6"/>
  <c r="L1660" i="6"/>
  <c r="L1661" i="6"/>
  <c r="L1662" i="6"/>
  <c r="L1663" i="6"/>
  <c r="L1664" i="6"/>
  <c r="L1665" i="6"/>
  <c r="L1666" i="6"/>
  <c r="L1667" i="6"/>
  <c r="L1668" i="6"/>
  <c r="L1669" i="6"/>
  <c r="L1670" i="6"/>
  <c r="L1671" i="6"/>
  <c r="L1672" i="6"/>
  <c r="L1673" i="6"/>
  <c r="L1674" i="6"/>
  <c r="L1675" i="6"/>
  <c r="L1677" i="6"/>
  <c r="L1678" i="6"/>
  <c r="L1679" i="6"/>
  <c r="L1680" i="6"/>
  <c r="L1681" i="6"/>
  <c r="L1682" i="6"/>
  <c r="L1683" i="6"/>
  <c r="L1684" i="6"/>
  <c r="L1685" i="6"/>
  <c r="L1686" i="6"/>
  <c r="L1687" i="6"/>
  <c r="L1688" i="6"/>
  <c r="L1689" i="6"/>
  <c r="L1690" i="6"/>
  <c r="L1691" i="6"/>
  <c r="L1692" i="6"/>
  <c r="L1693" i="6"/>
  <c r="L1694" i="6"/>
  <c r="L1695" i="6"/>
  <c r="L1696" i="6"/>
  <c r="L1697" i="6"/>
  <c r="L1698" i="6"/>
  <c r="L1699" i="6"/>
  <c r="L1700" i="6"/>
  <c r="L1701" i="6"/>
  <c r="L1702" i="6"/>
  <c r="L1703" i="6"/>
  <c r="L1704" i="6"/>
  <c r="L1705" i="6"/>
  <c r="L1706" i="6"/>
  <c r="L1707" i="6"/>
  <c r="L1708" i="6"/>
  <c r="L1709" i="6"/>
  <c r="L1710" i="6"/>
  <c r="L1711" i="6"/>
  <c r="L1712" i="6"/>
  <c r="L1713" i="6"/>
  <c r="L1714" i="6"/>
  <c r="L1715" i="6"/>
  <c r="L1716" i="6"/>
  <c r="L1717" i="6"/>
  <c r="L1718" i="6"/>
  <c r="L1719" i="6"/>
  <c r="L1720" i="6"/>
  <c r="L1721" i="6"/>
  <c r="L1722" i="6"/>
  <c r="L1723" i="6"/>
  <c r="L1724" i="6"/>
  <c r="L1725" i="6"/>
  <c r="L1726" i="6"/>
  <c r="L1727" i="6"/>
  <c r="L1728" i="6"/>
  <c r="L1729" i="6"/>
  <c r="L1730" i="6"/>
  <c r="L1731" i="6"/>
  <c r="L1732" i="6"/>
  <c r="L1733" i="6"/>
  <c r="L1734" i="6"/>
  <c r="L1735" i="6"/>
  <c r="L1736" i="6"/>
  <c r="L1737" i="6"/>
  <c r="L1738" i="6"/>
  <c r="L1739" i="6"/>
  <c r="L1740" i="6"/>
  <c r="L1741" i="6"/>
  <c r="L1742" i="6"/>
  <c r="L1743" i="6"/>
  <c r="L1744" i="6"/>
  <c r="L1745" i="6"/>
  <c r="L1746" i="6"/>
  <c r="L1747" i="6"/>
  <c r="L1748" i="6"/>
  <c r="L1749" i="6"/>
  <c r="L1750" i="6"/>
  <c r="L1751" i="6"/>
  <c r="L1752" i="6"/>
  <c r="L1753" i="6"/>
  <c r="L1754" i="6"/>
  <c r="L1755" i="6"/>
  <c r="L1756" i="6"/>
  <c r="L1757" i="6"/>
  <c r="L1758" i="6"/>
  <c r="L1759" i="6"/>
  <c r="L1760" i="6"/>
  <c r="L1761" i="6"/>
  <c r="L1762" i="6"/>
  <c r="L1763" i="6"/>
  <c r="L1764" i="6"/>
  <c r="L1765" i="6"/>
  <c r="L1766" i="6"/>
  <c r="L1767" i="6"/>
  <c r="L1768" i="6"/>
  <c r="L1769" i="6"/>
  <c r="L1770" i="6"/>
  <c r="L1771" i="6"/>
  <c r="L1772" i="6"/>
  <c r="L1773" i="6"/>
  <c r="L1774" i="6"/>
  <c r="L1775" i="6"/>
  <c r="L1776" i="6"/>
  <c r="L1777" i="6"/>
  <c r="L1778" i="6"/>
  <c r="L1779" i="6"/>
  <c r="L1780" i="6"/>
  <c r="L1781" i="6"/>
  <c r="L1782" i="6"/>
  <c r="L1783" i="6"/>
  <c r="L1784" i="6"/>
  <c r="L1785" i="6"/>
  <c r="L1786" i="6"/>
  <c r="L1787" i="6"/>
  <c r="L1788" i="6"/>
  <c r="L1789" i="6"/>
  <c r="L1790" i="6"/>
  <c r="L1791" i="6"/>
  <c r="L1792" i="6"/>
  <c r="L1793" i="6"/>
  <c r="L1794" i="6"/>
  <c r="L1795" i="6"/>
  <c r="L1796" i="6"/>
  <c r="L1797" i="6"/>
  <c r="L1798" i="6"/>
  <c r="L1799" i="6"/>
  <c r="L1800" i="6"/>
  <c r="L1801" i="6"/>
  <c r="L1802" i="6"/>
  <c r="L1803" i="6"/>
  <c r="L1804" i="6"/>
  <c r="L1805" i="6"/>
  <c r="L1806" i="6"/>
  <c r="L1807" i="6"/>
  <c r="L1808" i="6"/>
  <c r="L1809" i="6"/>
  <c r="L1810" i="6"/>
  <c r="L1811" i="6"/>
  <c r="L1812" i="6"/>
  <c r="L1813" i="6"/>
  <c r="L1814" i="6"/>
  <c r="L1815" i="6"/>
  <c r="L1816" i="6"/>
  <c r="L1817" i="6"/>
  <c r="L1818" i="6"/>
  <c r="L1819" i="6"/>
  <c r="L1820" i="6"/>
  <c r="L1821" i="6"/>
  <c r="L1822" i="6"/>
  <c r="L1823" i="6"/>
  <c r="L1824" i="6"/>
  <c r="L1825" i="6"/>
  <c r="L1826" i="6"/>
  <c r="L1827" i="6"/>
  <c r="L1828" i="6"/>
  <c r="L1829" i="6"/>
  <c r="L1830" i="6"/>
  <c r="L1831" i="6"/>
  <c r="L1832" i="6"/>
  <c r="L1833" i="6"/>
  <c r="L1834" i="6"/>
  <c r="L1835" i="6"/>
  <c r="L1836" i="6"/>
  <c r="L1837" i="6"/>
  <c r="L1838" i="6"/>
  <c r="L1839" i="6"/>
  <c r="L1840" i="6"/>
  <c r="L1841" i="6"/>
  <c r="L1842" i="6"/>
  <c r="L1843" i="6"/>
  <c r="L1844" i="6"/>
  <c r="L1845" i="6"/>
  <c r="L1846" i="6"/>
  <c r="L1847" i="6"/>
  <c r="L1848" i="6"/>
  <c r="L1849" i="6"/>
  <c r="L1850" i="6"/>
  <c r="L1851" i="6"/>
  <c r="L1852" i="6"/>
  <c r="L1853" i="6"/>
  <c r="L1854" i="6"/>
  <c r="L1855" i="6"/>
  <c r="L1856" i="6"/>
  <c r="L1857" i="6"/>
  <c r="L1858" i="6"/>
  <c r="L1859" i="6"/>
  <c r="L1860" i="6"/>
  <c r="L1861" i="6"/>
  <c r="L1862" i="6"/>
  <c r="L1863" i="6"/>
  <c r="L1864" i="6"/>
  <c r="L1865" i="6"/>
  <c r="L1866" i="6"/>
  <c r="L1867" i="6"/>
  <c r="L1868" i="6"/>
  <c r="L1869" i="6"/>
  <c r="L1870" i="6"/>
  <c r="L1871" i="6"/>
  <c r="L1872" i="6"/>
  <c r="L1873" i="6"/>
  <c r="L1874" i="6"/>
  <c r="L1875" i="6"/>
  <c r="L1876" i="6"/>
  <c r="L1877" i="6"/>
  <c r="L1878" i="6"/>
  <c r="L1879" i="6"/>
  <c r="L1880" i="6"/>
  <c r="L1881" i="6"/>
  <c r="L1882" i="6"/>
  <c r="L1883" i="6"/>
  <c r="L1884" i="6"/>
  <c r="L1885" i="6"/>
  <c r="L1886" i="6"/>
  <c r="L1887" i="6"/>
  <c r="L1888" i="6"/>
  <c r="L1889" i="6"/>
  <c r="L1890" i="6"/>
  <c r="L1891" i="6"/>
  <c r="L1892" i="6"/>
  <c r="L1893" i="6"/>
  <c r="L1894" i="6"/>
  <c r="L1895" i="6"/>
  <c r="L1896" i="6"/>
  <c r="L1897" i="6"/>
  <c r="L1898" i="6"/>
  <c r="L1899" i="6"/>
  <c r="L1900" i="6"/>
  <c r="L1901" i="6"/>
  <c r="L1902" i="6"/>
  <c r="L1903" i="6"/>
  <c r="L1904" i="6"/>
  <c r="L1905" i="6"/>
  <c r="L1906" i="6"/>
  <c r="L1907" i="6"/>
  <c r="L1908" i="6"/>
  <c r="L1909" i="6"/>
  <c r="L1910" i="6"/>
  <c r="L1911" i="6"/>
  <c r="L1912" i="6"/>
  <c r="L1913" i="6"/>
  <c r="L1914" i="6"/>
  <c r="L1915" i="6"/>
  <c r="L1916" i="6"/>
  <c r="L1918" i="6"/>
  <c r="L1919" i="6"/>
  <c r="L1920" i="6"/>
  <c r="L1921" i="6"/>
  <c r="L1922" i="6"/>
  <c r="L1923" i="6"/>
  <c r="L1924" i="6"/>
  <c r="L1925" i="6"/>
  <c r="L1926" i="6"/>
  <c r="L1927" i="6"/>
  <c r="L1928" i="6"/>
  <c r="L1929" i="6"/>
  <c r="L1930" i="6"/>
  <c r="L1931" i="6"/>
  <c r="L1932" i="6"/>
  <c r="L1933" i="6"/>
  <c r="L1934" i="6"/>
  <c r="L1935" i="6"/>
  <c r="L1936" i="6"/>
  <c r="L1937" i="6"/>
  <c r="L1938" i="6"/>
  <c r="L1939" i="6"/>
  <c r="L1940" i="6"/>
  <c r="L1941" i="6"/>
  <c r="L1949" i="6"/>
  <c r="L1951" i="6"/>
  <c r="H1954" i="6"/>
  <c r="L1958" i="6"/>
  <c r="L1959" i="6"/>
  <c r="L1960" i="6"/>
  <c r="L1961" i="6"/>
  <c r="L1962" i="6"/>
  <c r="L1963" i="6"/>
  <c r="L1964" i="6"/>
  <c r="L1965" i="6"/>
  <c r="L1966" i="6"/>
  <c r="L1967" i="6"/>
  <c r="L1968" i="6"/>
  <c r="L1969" i="6"/>
  <c r="L1970" i="6"/>
  <c r="L1971" i="6"/>
  <c r="L1972" i="6"/>
  <c r="L1973" i="6"/>
  <c r="L1974" i="6"/>
  <c r="L1975" i="6"/>
  <c r="L1976" i="6"/>
  <c r="L1977" i="6"/>
  <c r="L1978" i="6"/>
  <c r="L1979" i="6"/>
  <c r="L1980" i="6"/>
  <c r="L1981" i="6"/>
  <c r="L1982" i="6"/>
  <c r="L1983" i="6"/>
  <c r="L1984" i="6"/>
  <c r="L1985" i="6"/>
  <c r="L1986" i="6"/>
  <c r="L1987" i="6"/>
  <c r="L1988" i="6"/>
  <c r="L1989" i="6"/>
  <c r="L1990" i="6"/>
  <c r="L1991" i="6"/>
  <c r="L1992" i="6"/>
  <c r="L1993" i="6"/>
  <c r="L1994" i="6"/>
  <c r="L1995" i="6"/>
  <c r="L1996" i="6"/>
  <c r="L1997" i="6"/>
  <c r="L1998" i="6"/>
  <c r="L1999" i="6"/>
  <c r="L2000" i="6"/>
  <c r="L2001" i="6"/>
  <c r="L2002" i="6"/>
  <c r="L2003" i="6"/>
  <c r="L2004" i="6"/>
  <c r="L2005" i="6"/>
  <c r="L2006" i="6"/>
  <c r="L2007" i="6"/>
  <c r="L2008" i="6"/>
  <c r="L2009" i="6"/>
  <c r="L2010" i="6"/>
  <c r="L2011" i="6"/>
  <c r="L2012" i="6"/>
  <c r="L2013" i="6"/>
  <c r="L2014" i="6"/>
  <c r="L2015" i="6"/>
  <c r="L2016" i="6"/>
  <c r="L2017" i="6"/>
  <c r="L2018" i="6"/>
  <c r="L2019" i="6"/>
  <c r="L2020" i="6"/>
  <c r="L2021" i="6"/>
  <c r="L2022" i="6"/>
  <c r="L2023" i="6"/>
  <c r="L2024" i="6"/>
  <c r="L2025" i="6"/>
  <c r="L2026" i="6"/>
  <c r="L2027" i="6"/>
  <c r="L2028" i="6"/>
  <c r="L2029" i="6"/>
  <c r="L2030" i="6"/>
  <c r="L2031" i="6"/>
  <c r="L2032" i="6"/>
  <c r="L2033" i="6"/>
  <c r="L2034" i="6"/>
  <c r="L2035" i="6"/>
  <c r="L2036" i="6"/>
  <c r="L2037" i="6"/>
  <c r="L2038" i="6"/>
  <c r="L2039" i="6"/>
  <c r="L2040" i="6"/>
  <c r="L2041" i="6"/>
  <c r="L2042" i="6"/>
  <c r="L2043" i="6"/>
  <c r="L2044" i="6"/>
  <c r="L2045" i="6"/>
  <c r="L2046" i="6"/>
  <c r="L2047" i="6"/>
  <c r="L2048" i="6"/>
  <c r="L2049" i="6"/>
  <c r="L2050" i="6"/>
  <c r="L2051" i="6"/>
  <c r="L2052" i="6"/>
  <c r="L2053" i="6"/>
  <c r="L2054" i="6"/>
  <c r="L2055" i="6"/>
  <c r="L2056" i="6"/>
  <c r="L2057" i="6"/>
  <c r="L2058" i="6"/>
  <c r="L2059" i="6"/>
  <c r="L2060" i="6"/>
  <c r="L2061" i="6"/>
  <c r="L2062" i="6"/>
  <c r="L2063" i="6"/>
  <c r="L2064" i="6"/>
  <c r="L2065" i="6"/>
  <c r="L2066" i="6"/>
  <c r="L2067" i="6"/>
  <c r="L2068" i="6"/>
  <c r="L2069" i="6"/>
  <c r="L2070" i="6"/>
  <c r="L2071" i="6"/>
  <c r="L2072" i="6"/>
  <c r="L2073" i="6"/>
  <c r="L2074" i="6"/>
  <c r="L2075" i="6"/>
  <c r="L2076" i="6"/>
  <c r="L2077" i="6"/>
  <c r="L2078" i="6"/>
  <c r="L2079" i="6"/>
  <c r="L2080" i="6"/>
  <c r="L2081" i="6"/>
  <c r="L2082" i="6"/>
  <c r="L2083" i="6"/>
  <c r="L2084" i="6"/>
  <c r="L2085" i="6"/>
  <c r="L2086" i="6"/>
  <c r="L2087" i="6"/>
  <c r="L2088" i="6"/>
  <c r="L2089" i="6"/>
  <c r="L2090" i="6"/>
  <c r="L2091" i="6"/>
  <c r="L2092" i="6"/>
  <c r="L2093" i="6"/>
  <c r="L2094" i="6"/>
  <c r="L2095" i="6"/>
  <c r="L2096" i="6"/>
  <c r="L2097" i="6"/>
  <c r="L2098" i="6"/>
  <c r="L2099" i="6"/>
  <c r="L2100" i="6"/>
  <c r="L2101" i="6"/>
  <c r="L2102" i="6"/>
  <c r="L2103" i="6"/>
  <c r="L2104" i="6"/>
  <c r="L2105" i="6"/>
  <c r="L2106" i="6"/>
  <c r="L2107" i="6"/>
  <c r="L2108" i="6"/>
  <c r="L2109" i="6"/>
  <c r="L2110" i="6"/>
  <c r="L2111" i="6"/>
  <c r="L2112" i="6"/>
  <c r="L2113" i="6"/>
  <c r="L2114" i="6"/>
  <c r="L2115" i="6"/>
  <c r="L2116" i="6"/>
  <c r="L2117" i="6"/>
  <c r="L2118" i="6"/>
  <c r="L2119" i="6"/>
  <c r="L2120" i="6"/>
  <c r="L2121" i="6"/>
  <c r="L2122" i="6"/>
  <c r="L2123" i="6"/>
  <c r="L2124" i="6"/>
  <c r="L2125" i="6"/>
  <c r="L2126" i="6"/>
  <c r="L2127" i="6"/>
  <c r="L2128" i="6"/>
  <c r="L2129" i="6"/>
  <c r="L2130" i="6"/>
  <c r="L2131" i="6"/>
  <c r="L2132" i="6"/>
  <c r="L2133" i="6"/>
  <c r="L2134" i="6"/>
  <c r="L2135" i="6"/>
  <c r="L2136" i="6"/>
  <c r="L2137" i="6"/>
  <c r="L2138" i="6"/>
  <c r="L2139" i="6"/>
  <c r="L2140" i="6"/>
  <c r="L2141" i="6"/>
  <c r="L2142" i="6"/>
  <c r="L2143" i="6"/>
  <c r="L2144" i="6"/>
  <c r="L2145" i="6"/>
  <c r="L2146" i="6"/>
  <c r="L2147" i="6"/>
  <c r="L2148" i="6"/>
  <c r="L2149" i="6"/>
  <c r="L2150" i="6"/>
  <c r="L2151" i="6"/>
  <c r="L2152" i="6"/>
  <c r="L2153" i="6"/>
  <c r="L2154" i="6"/>
  <c r="L2155" i="6"/>
  <c r="L2156" i="6"/>
  <c r="L2157" i="6"/>
  <c r="L2158" i="6"/>
  <c r="L2159" i="6"/>
  <c r="L2160" i="6"/>
  <c r="L2161" i="6"/>
  <c r="L2162" i="6"/>
  <c r="L2163" i="6"/>
  <c r="L2164" i="6"/>
  <c r="L2165" i="6"/>
  <c r="L2166" i="6"/>
  <c r="L2167" i="6"/>
  <c r="L2168" i="6"/>
  <c r="L2169" i="6"/>
  <c r="L2170" i="6"/>
  <c r="L2171" i="6"/>
  <c r="L2172" i="6"/>
  <c r="L2173" i="6"/>
  <c r="L2174" i="6"/>
  <c r="L2175" i="6"/>
  <c r="L2176" i="6"/>
  <c r="L2177" i="6"/>
  <c r="L2178" i="6"/>
  <c r="L2179" i="6"/>
  <c r="L2180" i="6"/>
  <c r="L2181" i="6"/>
  <c r="L2182" i="6"/>
  <c r="L2183" i="6"/>
  <c r="L2184" i="6"/>
  <c r="L2185" i="6"/>
  <c r="L2186" i="6"/>
  <c r="L2187" i="6"/>
  <c r="L2188" i="6"/>
  <c r="L2189" i="6"/>
  <c r="L2190" i="6"/>
  <c r="L2191" i="6"/>
  <c r="L2192" i="6"/>
  <c r="L2193" i="6"/>
  <c r="L2194" i="6"/>
  <c r="L2195" i="6"/>
  <c r="L2196" i="6"/>
  <c r="L2197" i="6"/>
  <c r="L2198" i="6"/>
  <c r="L2199" i="6"/>
  <c r="L2200" i="6"/>
  <c r="L2201" i="6"/>
  <c r="L2202" i="6"/>
  <c r="L2203" i="6"/>
  <c r="L2204" i="6"/>
  <c r="L2205" i="6"/>
  <c r="L2206" i="6"/>
  <c r="L2207" i="6"/>
  <c r="L2208" i="6"/>
  <c r="L2209" i="6"/>
  <c r="L2211" i="6"/>
  <c r="L2212" i="6"/>
  <c r="L2213" i="6"/>
  <c r="L2214" i="6"/>
  <c r="L2215" i="6"/>
  <c r="L2216" i="6"/>
  <c r="L2217" i="6"/>
  <c r="L2218" i="6"/>
  <c r="L2219" i="6"/>
  <c r="L2220" i="6"/>
  <c r="L2221" i="6"/>
  <c r="L2222" i="6"/>
  <c r="L2223" i="6"/>
  <c r="L2224" i="6"/>
  <c r="L2225" i="6"/>
  <c r="L2226" i="6"/>
  <c r="L2227" i="6"/>
  <c r="L2228" i="6"/>
  <c r="L2229" i="6"/>
  <c r="L2230" i="6"/>
  <c r="L2231" i="6"/>
  <c r="L2232" i="6"/>
  <c r="L2233" i="6"/>
  <c r="L2234" i="6"/>
  <c r="L2235" i="6"/>
  <c r="L2236" i="6"/>
  <c r="L2237" i="6"/>
  <c r="L2238" i="6"/>
  <c r="L2239" i="6"/>
  <c r="L2240" i="6"/>
  <c r="L2241" i="6"/>
  <c r="L2242" i="6"/>
  <c r="L2243" i="6"/>
  <c r="L2244" i="6"/>
  <c r="L2245" i="6"/>
  <c r="L2246" i="6"/>
  <c r="L2247" i="6"/>
  <c r="L2248" i="6"/>
  <c r="L2251" i="6"/>
  <c r="L2252" i="6"/>
  <c r="L2254" i="6"/>
  <c r="L2255" i="6"/>
  <c r="L2256" i="6"/>
  <c r="L2257" i="6"/>
  <c r="L2258" i="6"/>
  <c r="L2259" i="6"/>
  <c r="L2260" i="6"/>
  <c r="L2261" i="6"/>
  <c r="L2262" i="6"/>
  <c r="L2263" i="6"/>
  <c r="L2264" i="6"/>
  <c r="L2265" i="6"/>
  <c r="L2266" i="6"/>
  <c r="L2267" i="6"/>
  <c r="L2268" i="6"/>
  <c r="L2269" i="6"/>
  <c r="L2270" i="6"/>
  <c r="L2271" i="6"/>
  <c r="L2272" i="6"/>
  <c r="L2273" i="6"/>
  <c r="L2274" i="6"/>
  <c r="L2275" i="6"/>
  <c r="L2276" i="6"/>
  <c r="L2277" i="6"/>
  <c r="L2278" i="6"/>
  <c r="L2279" i="6"/>
  <c r="L2280" i="6"/>
  <c r="L2281" i="6"/>
  <c r="L2282" i="6"/>
  <c r="L2283" i="6"/>
  <c r="L2284" i="6"/>
  <c r="L2285" i="6"/>
  <c r="L2286" i="6"/>
  <c r="L2287" i="6"/>
  <c r="L2288" i="6"/>
  <c r="L2289" i="6"/>
  <c r="L2290" i="6"/>
  <c r="L2291" i="6"/>
  <c r="L2292" i="6"/>
  <c r="L2293" i="6"/>
  <c r="L2294" i="6"/>
  <c r="L2295" i="6"/>
  <c r="L2296" i="6"/>
  <c r="L2297" i="6"/>
  <c r="L2298" i="6"/>
  <c r="L2299" i="6"/>
  <c r="L2300" i="6"/>
  <c r="L2301" i="6"/>
  <c r="L2302" i="6"/>
  <c r="L2303" i="6"/>
  <c r="L2304" i="6"/>
  <c r="L2305" i="6"/>
  <c r="L2306" i="6"/>
  <c r="L2307" i="6"/>
  <c r="L2308" i="6"/>
  <c r="L2309" i="6"/>
  <c r="L2310" i="6"/>
  <c r="L2311" i="6"/>
  <c r="L2312" i="6"/>
  <c r="L2313" i="6"/>
  <c r="L2314" i="6"/>
  <c r="L2315" i="6"/>
  <c r="L2316" i="6"/>
  <c r="L2317" i="6"/>
  <c r="L2318" i="6"/>
  <c r="L2319" i="6"/>
  <c r="L2320" i="6"/>
  <c r="L2321" i="6"/>
  <c r="L2322" i="6"/>
  <c r="L2323" i="6"/>
  <c r="L2324" i="6"/>
  <c r="L2325" i="6"/>
  <c r="L2326" i="6"/>
  <c r="L2327" i="6"/>
  <c r="L2328" i="6"/>
  <c r="L2329" i="6"/>
  <c r="L2330" i="6"/>
  <c r="L2331" i="6"/>
  <c r="L2332" i="6"/>
  <c r="L2333" i="6"/>
  <c r="L2334" i="6"/>
  <c r="L2335" i="6"/>
  <c r="L2336" i="6"/>
  <c r="L2337" i="6"/>
  <c r="L2338" i="6"/>
  <c r="L2339" i="6"/>
  <c r="L2340" i="6"/>
  <c r="L2341" i="6"/>
  <c r="L2342" i="6"/>
  <c r="L2343" i="6"/>
  <c r="L2344" i="6"/>
  <c r="L2345" i="6"/>
  <c r="L2346" i="6"/>
  <c r="L2347" i="6"/>
  <c r="L2348" i="6"/>
  <c r="L2349" i="6"/>
  <c r="L2350" i="6"/>
  <c r="L2351" i="6"/>
  <c r="L2352" i="6"/>
  <c r="L2353" i="6"/>
  <c r="L2354" i="6"/>
  <c r="L2355" i="6"/>
  <c r="L2356" i="6"/>
  <c r="L2357" i="6"/>
  <c r="L2358" i="6"/>
  <c r="L2359" i="6"/>
  <c r="L2360" i="6"/>
  <c r="L2361" i="6"/>
  <c r="L2362" i="6"/>
  <c r="L2363" i="6"/>
  <c r="L2364" i="6"/>
  <c r="L2365" i="6"/>
  <c r="L2366" i="6"/>
  <c r="L2367" i="6"/>
  <c r="L2368" i="6"/>
  <c r="L2369" i="6"/>
  <c r="L2370" i="6"/>
  <c r="L2371" i="6"/>
  <c r="L2372" i="6"/>
  <c r="L2375" i="6"/>
  <c r="L2376" i="6"/>
  <c r="L2377" i="6"/>
  <c r="L2378" i="6"/>
  <c r="L2379" i="6"/>
  <c r="L2380" i="6"/>
  <c r="L2381" i="6"/>
  <c r="L2382" i="6"/>
  <c r="L2383" i="6"/>
  <c r="L2385" i="6"/>
  <c r="L2386" i="6"/>
  <c r="L2387" i="6"/>
  <c r="L2388" i="6"/>
  <c r="L2389" i="6"/>
  <c r="L2390" i="6"/>
  <c r="L2391" i="6"/>
  <c r="L2392" i="6"/>
  <c r="L2393" i="6"/>
  <c r="L2394" i="6"/>
  <c r="L2395" i="6"/>
  <c r="L2396" i="6"/>
  <c r="L2397" i="6"/>
  <c r="L2398" i="6"/>
  <c r="L2399" i="6"/>
  <c r="L2400" i="6"/>
  <c r="L2401" i="6"/>
  <c r="L2402" i="6"/>
  <c r="L2403" i="6"/>
  <c r="L2404" i="6"/>
  <c r="L2405" i="6"/>
  <c r="L2406" i="6"/>
  <c r="L2407" i="6"/>
  <c r="L2408" i="6"/>
  <c r="L2409" i="6"/>
  <c r="L2410" i="6"/>
  <c r="L2411" i="6"/>
  <c r="L2412" i="6"/>
  <c r="L2413" i="6"/>
  <c r="L2414" i="6"/>
  <c r="L2415" i="6"/>
  <c r="L2416" i="6"/>
  <c r="L2417" i="6"/>
  <c r="L2418" i="6"/>
  <c r="L2419" i="6"/>
  <c r="L2420" i="6"/>
  <c r="L2421" i="6"/>
  <c r="L2422" i="6"/>
  <c r="L2423" i="6"/>
  <c r="L2424" i="6"/>
  <c r="L2425" i="6"/>
  <c r="L2426" i="6"/>
  <c r="L2427" i="6"/>
  <c r="L2428" i="6"/>
  <c r="L2429" i="6"/>
  <c r="L2430" i="6"/>
  <c r="L2431" i="6"/>
  <c r="L2432" i="6"/>
  <c r="L2433" i="6"/>
  <c r="L2434" i="6"/>
  <c r="L2435" i="6"/>
  <c r="L2436" i="6"/>
  <c r="L2437" i="6"/>
  <c r="L2438" i="6"/>
  <c r="L2439" i="6"/>
  <c r="L2440" i="6"/>
  <c r="L2441" i="6"/>
  <c r="L2444" i="6"/>
  <c r="L2445" i="6"/>
  <c r="L2446" i="6"/>
  <c r="L2447" i="6"/>
  <c r="L2448" i="6"/>
  <c r="L2449" i="6"/>
  <c r="L2450" i="6"/>
  <c r="L2451" i="6"/>
  <c r="L2452" i="6"/>
  <c r="L2453" i="6"/>
  <c r="L2454" i="6"/>
  <c r="L2455" i="6"/>
  <c r="L2456" i="6"/>
  <c r="L2457" i="6"/>
  <c r="L2458" i="6"/>
  <c r="L2459" i="6"/>
  <c r="L2460" i="6"/>
  <c r="L2461" i="6"/>
  <c r="L2462" i="6"/>
  <c r="L2463" i="6"/>
  <c r="L2464" i="6"/>
  <c r="L2465" i="6"/>
  <c r="L2466" i="6"/>
  <c r="L2467" i="6"/>
  <c r="L2468" i="6"/>
  <c r="L2469" i="6"/>
  <c r="L2470" i="6"/>
  <c r="L2471" i="6"/>
  <c r="L2472" i="6"/>
  <c r="L2473" i="6"/>
  <c r="L2474" i="6"/>
  <c r="L2475" i="6"/>
  <c r="L2476" i="6"/>
  <c r="L2477" i="6"/>
  <c r="L2478" i="6"/>
  <c r="L2479" i="6"/>
  <c r="L2480" i="6"/>
  <c r="L2481" i="6"/>
  <c r="L2482" i="6"/>
  <c r="L2483" i="6"/>
  <c r="L2484" i="6"/>
  <c r="L2485" i="6"/>
  <c r="L2486" i="6"/>
  <c r="L2487" i="6"/>
  <c r="L2488" i="6"/>
  <c r="L2489" i="6"/>
  <c r="L2490" i="6"/>
  <c r="L2491" i="6"/>
  <c r="L2492" i="6"/>
  <c r="L2493" i="6"/>
  <c r="L2494" i="6"/>
  <c r="L2495" i="6"/>
  <c r="L2496" i="6"/>
  <c r="L2497" i="6"/>
  <c r="L2498" i="6"/>
  <c r="L2499" i="6"/>
  <c r="L2500" i="6"/>
  <c r="L2501" i="6"/>
  <c r="L2502" i="6"/>
  <c r="L2503" i="6"/>
  <c r="L2504" i="6"/>
  <c r="L2505" i="6"/>
  <c r="L2506" i="6"/>
  <c r="L2507" i="6"/>
  <c r="L2508" i="6"/>
  <c r="L2509" i="6"/>
  <c r="L2510" i="6"/>
  <c r="L2511" i="6"/>
  <c r="L2512" i="6"/>
  <c r="L2513" i="6"/>
  <c r="L2514" i="6"/>
  <c r="L2515" i="6"/>
  <c r="L2516" i="6"/>
  <c r="L2517" i="6"/>
  <c r="L2518" i="6"/>
  <c r="L2519" i="6"/>
  <c r="L2520" i="6"/>
  <c r="L2521" i="6"/>
  <c r="L2522" i="6"/>
  <c r="L2523" i="6"/>
  <c r="L2524" i="6"/>
  <c r="L2525" i="6"/>
  <c r="L2526" i="6"/>
  <c r="L2527" i="6"/>
  <c r="L2528" i="6"/>
  <c r="L2529" i="6"/>
  <c r="L2530" i="6"/>
  <c r="L2531" i="6"/>
  <c r="L2532" i="6"/>
  <c r="L2533" i="6"/>
  <c r="L2534" i="6"/>
  <c r="L2535" i="6"/>
  <c r="L2536" i="6"/>
  <c r="L2537" i="6"/>
  <c r="L2538" i="6"/>
  <c r="L2539" i="6"/>
  <c r="L2540" i="6"/>
  <c r="L2541" i="6"/>
  <c r="L2542" i="6"/>
  <c r="L2543" i="6"/>
  <c r="L2544" i="6"/>
  <c r="L2545" i="6"/>
  <c r="L2546" i="6"/>
  <c r="L2547" i="6"/>
  <c r="L2548" i="6"/>
  <c r="L2549" i="6"/>
  <c r="L2550" i="6"/>
  <c r="L2551" i="6"/>
  <c r="L2552" i="6"/>
  <c r="L2553" i="6"/>
  <c r="L2554" i="6"/>
  <c r="L2555" i="6"/>
  <c r="L2556" i="6"/>
  <c r="L2557" i="6"/>
  <c r="L2558" i="6"/>
  <c r="L2559" i="6"/>
  <c r="L2560" i="6"/>
  <c r="L2561" i="6"/>
  <c r="L2562" i="6"/>
  <c r="L2563" i="6"/>
  <c r="L2564" i="6"/>
  <c r="L2565" i="6"/>
  <c r="L2566" i="6"/>
  <c r="L2567" i="6"/>
  <c r="L2568" i="6"/>
  <c r="L2569" i="6"/>
  <c r="L2570" i="6"/>
  <c r="L2571" i="6"/>
  <c r="L2572" i="6"/>
  <c r="L2573" i="6"/>
  <c r="L2574" i="6"/>
  <c r="L2575" i="6"/>
  <c r="L2576" i="6"/>
  <c r="L2577" i="6"/>
  <c r="L2578" i="6"/>
  <c r="L2579" i="6"/>
  <c r="L2580" i="6"/>
  <c r="L2581" i="6"/>
  <c r="L2582" i="6"/>
  <c r="L2583" i="6"/>
  <c r="L2584" i="6"/>
  <c r="L2585" i="6"/>
  <c r="L2586" i="6"/>
  <c r="L2587" i="6"/>
  <c r="L2588" i="6"/>
  <c r="L2589" i="6"/>
  <c r="L2590" i="6"/>
  <c r="L2591" i="6"/>
  <c r="L2592" i="6"/>
  <c r="L2593" i="6"/>
  <c r="L2594" i="6"/>
  <c r="L2595" i="6"/>
  <c r="L2596" i="6"/>
  <c r="L2597" i="6"/>
  <c r="L2598" i="6"/>
  <c r="L2599" i="6"/>
  <c r="L2600" i="6"/>
  <c r="L2601" i="6"/>
  <c r="L2602" i="6"/>
  <c r="L2603" i="6"/>
  <c r="L2604" i="6"/>
  <c r="L2605" i="6"/>
  <c r="L2606" i="6"/>
  <c r="L2607" i="6"/>
  <c r="L2608" i="6"/>
  <c r="L2609" i="6"/>
  <c r="L2610" i="6"/>
  <c r="L2611" i="6"/>
  <c r="L2612" i="6"/>
  <c r="L2613" i="6"/>
  <c r="L2614" i="6"/>
  <c r="L2615" i="6"/>
  <c r="L2616" i="6"/>
  <c r="L2617" i="6"/>
  <c r="L2618" i="6"/>
  <c r="L2619" i="6"/>
  <c r="L2620" i="6"/>
  <c r="L2621" i="6"/>
  <c r="L2622" i="6"/>
  <c r="L2623" i="6"/>
  <c r="L2624" i="6"/>
  <c r="L2625" i="6"/>
  <c r="L2626" i="6"/>
  <c r="L2627" i="6"/>
  <c r="L2628" i="6"/>
  <c r="L2629" i="6"/>
  <c r="L2630" i="6"/>
  <c r="L2631" i="6"/>
  <c r="L2632" i="6"/>
  <c r="L2633" i="6"/>
  <c r="L2634" i="6"/>
  <c r="L2635" i="6"/>
  <c r="L2636" i="6"/>
  <c r="L2637" i="6"/>
  <c r="L2638" i="6"/>
  <c r="L2639" i="6"/>
  <c r="L2640" i="6"/>
  <c r="L2641" i="6"/>
  <c r="L2642" i="6"/>
  <c r="L2643" i="6"/>
  <c r="L2644" i="6"/>
  <c r="L2645" i="6"/>
  <c r="L2646" i="6"/>
  <c r="L2647" i="6"/>
  <c r="L2648" i="6"/>
  <c r="L2649" i="6"/>
  <c r="L2650" i="6"/>
  <c r="L2651" i="6"/>
  <c r="L2652" i="6"/>
  <c r="L2653" i="6"/>
  <c r="L2654" i="6"/>
  <c r="L2655" i="6"/>
  <c r="L2656" i="6"/>
  <c r="L2657" i="6"/>
  <c r="L2658" i="6"/>
  <c r="L2659" i="6"/>
  <c r="L2660" i="6"/>
  <c r="L2661" i="6"/>
  <c r="L2662" i="6"/>
  <c r="L2663" i="6"/>
  <c r="L2664" i="6"/>
  <c r="L2665" i="6"/>
  <c r="L2666" i="6"/>
  <c r="L2667" i="6"/>
  <c r="L2670" i="6"/>
  <c r="L2671" i="6"/>
  <c r="L2672" i="6"/>
  <c r="L2673" i="6"/>
  <c r="L2674" i="6"/>
  <c r="L2675" i="6"/>
  <c r="L2676" i="6"/>
  <c r="L2677" i="6"/>
  <c r="L2678" i="6"/>
  <c r="L2679" i="6"/>
  <c r="L2680" i="6"/>
  <c r="L2681" i="6"/>
  <c r="L2682" i="6"/>
  <c r="L2683" i="6"/>
  <c r="L2684" i="6"/>
  <c r="L2685" i="6"/>
  <c r="L2686" i="6"/>
  <c r="L2687" i="6"/>
  <c r="L2688" i="6"/>
  <c r="L2689" i="6"/>
  <c r="L2690" i="6"/>
  <c r="L2691" i="6"/>
  <c r="L2692" i="6"/>
  <c r="L2693" i="6"/>
  <c r="L2694" i="6"/>
  <c r="L2695" i="6"/>
  <c r="L2696" i="6"/>
  <c r="L2697" i="6"/>
  <c r="L2698" i="6"/>
  <c r="L2699" i="6"/>
  <c r="L2700" i="6"/>
  <c r="L2701" i="6"/>
  <c r="L2702" i="6"/>
  <c r="L2703" i="6"/>
  <c r="L2704" i="6"/>
  <c r="L2705" i="6"/>
  <c r="L2706" i="6"/>
  <c r="L2707" i="6"/>
  <c r="L2708" i="6"/>
  <c r="L2709" i="6"/>
  <c r="L2710" i="6"/>
  <c r="L2711" i="6"/>
  <c r="L2712" i="6"/>
  <c r="L2713" i="6"/>
  <c r="L2714" i="6"/>
  <c r="L2715" i="6"/>
  <c r="L2716" i="6"/>
  <c r="L2717" i="6"/>
  <c r="L2718" i="6"/>
  <c r="L2719" i="6"/>
  <c r="L2720" i="6"/>
  <c r="L2721" i="6"/>
  <c r="L2722" i="6"/>
  <c r="L2723" i="6"/>
  <c r="L2724" i="6"/>
  <c r="L2725" i="6"/>
  <c r="L2726" i="6"/>
  <c r="L2727" i="6"/>
  <c r="L2728" i="6"/>
  <c r="L2729" i="6"/>
  <c r="L2730" i="6"/>
  <c r="L2731" i="6"/>
  <c r="L2732" i="6"/>
  <c r="L2733" i="6"/>
  <c r="L2734" i="6"/>
  <c r="L2735" i="6"/>
  <c r="L2736" i="6"/>
  <c r="L2737" i="6"/>
  <c r="L2738" i="6"/>
  <c r="L2739" i="6"/>
  <c r="L2740" i="6"/>
  <c r="L2741" i="6"/>
  <c r="L2742" i="6"/>
  <c r="L2743" i="6"/>
  <c r="L2744" i="6"/>
  <c r="L2745" i="6"/>
  <c r="L2746" i="6"/>
  <c r="L2747" i="6"/>
  <c r="L2748" i="6"/>
  <c r="L2749" i="6"/>
  <c r="L2750" i="6"/>
  <c r="L2751" i="6"/>
  <c r="L2752" i="6"/>
  <c r="L2753" i="6"/>
  <c r="L2754" i="6"/>
  <c r="L2755" i="6"/>
  <c r="L2756" i="6"/>
  <c r="L2757" i="6"/>
  <c r="L2758" i="6"/>
  <c r="L2759" i="6"/>
  <c r="L2760" i="6"/>
  <c r="L2761" i="6"/>
  <c r="L2762" i="6"/>
  <c r="L2763" i="6"/>
  <c r="L2764" i="6"/>
  <c r="L2765" i="6"/>
  <c r="L2766" i="6"/>
  <c r="L2767" i="6"/>
  <c r="L2768" i="6"/>
  <c r="L2769" i="6"/>
  <c r="L2770" i="6"/>
  <c r="L2771" i="6"/>
  <c r="L2772" i="6"/>
  <c r="L2773" i="6"/>
  <c r="L2774" i="6"/>
  <c r="L2775" i="6"/>
  <c r="L2776" i="6"/>
  <c r="L2777" i="6"/>
  <c r="L2778" i="6"/>
  <c r="L2779" i="6"/>
  <c r="L2780" i="6"/>
  <c r="L2781" i="6"/>
  <c r="L2782" i="6"/>
  <c r="L2783" i="6"/>
  <c r="L2784" i="6"/>
  <c r="L2785" i="6"/>
  <c r="L2786" i="6"/>
  <c r="L2787" i="6"/>
  <c r="L2788" i="6"/>
  <c r="L2789" i="6"/>
  <c r="L2790" i="6"/>
  <c r="L2791" i="6"/>
  <c r="L2792" i="6"/>
  <c r="L2793" i="6"/>
  <c r="L2794" i="6"/>
  <c r="L2795" i="6"/>
  <c r="L2796" i="6"/>
  <c r="L2797" i="6"/>
  <c r="L2798" i="6"/>
  <c r="L2799" i="6"/>
  <c r="L2800" i="6"/>
  <c r="L2801" i="6"/>
  <c r="L2809" i="6"/>
  <c r="L2810" i="6"/>
  <c r="L2811" i="6"/>
  <c r="L2813" i="6"/>
  <c r="L2814" i="6"/>
  <c r="L2815" i="6"/>
  <c r="L2816" i="6"/>
  <c r="L2817" i="6"/>
  <c r="L2818" i="6"/>
  <c r="L2819" i="6"/>
  <c r="L2820" i="6"/>
  <c r="L2821" i="6"/>
  <c r="L2822" i="6"/>
  <c r="L2823" i="6"/>
  <c r="L2824" i="6"/>
  <c r="L2825" i="6"/>
  <c r="L2826" i="6"/>
  <c r="L2827" i="6"/>
  <c r="L2828" i="6"/>
  <c r="L2829" i="6"/>
  <c r="L2830" i="6"/>
  <c r="L2831" i="6"/>
  <c r="L2832" i="6"/>
  <c r="L2833" i="6"/>
  <c r="L2834" i="6"/>
  <c r="L2835" i="6"/>
  <c r="L2836" i="6"/>
  <c r="L2837" i="6"/>
  <c r="L2838" i="6"/>
  <c r="L2839" i="6"/>
  <c r="L2840" i="6"/>
  <c r="L2841" i="6"/>
  <c r="L2842" i="6"/>
  <c r="L2843" i="6"/>
  <c r="L2844" i="6"/>
  <c r="L2845" i="6"/>
  <c r="L2846" i="6"/>
  <c r="L2847" i="6"/>
  <c r="L2848" i="6"/>
  <c r="L2849" i="6"/>
  <c r="L2850" i="6"/>
  <c r="L2851" i="6"/>
  <c r="L2852" i="6"/>
  <c r="L2853" i="6"/>
  <c r="L2854" i="6"/>
  <c r="L2855" i="6"/>
  <c r="L2856" i="6"/>
  <c r="L2857" i="6"/>
  <c r="L2858" i="6"/>
  <c r="L2859" i="6"/>
  <c r="L2860" i="6"/>
  <c r="L2861" i="6"/>
  <c r="L2862" i="6"/>
  <c r="L2864" i="6"/>
  <c r="L2865" i="6"/>
  <c r="L2866" i="6"/>
  <c r="L2867" i="6"/>
  <c r="L2868" i="6"/>
  <c r="L2869" i="6"/>
  <c r="L2870" i="6"/>
  <c r="L2871" i="6"/>
  <c r="L2872" i="6"/>
  <c r="L2873" i="6"/>
  <c r="L2874" i="6"/>
  <c r="L2875" i="6"/>
  <c r="L2876" i="6"/>
  <c r="L2877" i="6"/>
  <c r="L2878" i="6"/>
  <c r="L2879" i="6"/>
  <c r="L2880" i="6"/>
  <c r="L2881" i="6"/>
  <c r="L2882" i="6"/>
  <c r="L2883" i="6"/>
  <c r="L2884" i="6"/>
  <c r="L2885" i="6"/>
  <c r="L2886" i="6"/>
  <c r="L2887" i="6"/>
  <c r="L2888" i="6"/>
  <c r="L2889" i="6"/>
  <c r="L2890" i="6"/>
  <c r="L2891" i="6"/>
  <c r="L2892" i="6"/>
  <c r="L2893" i="6"/>
  <c r="L2894" i="6"/>
  <c r="L2895" i="6"/>
  <c r="L2896" i="6"/>
  <c r="L2897" i="6"/>
  <c r="L2898" i="6"/>
  <c r="L2899" i="6"/>
  <c r="L2900" i="6"/>
  <c r="L2901" i="6"/>
  <c r="L2902" i="6"/>
  <c r="L2903" i="6"/>
  <c r="L2904" i="6"/>
  <c r="L2905" i="6"/>
  <c r="L2906" i="6"/>
  <c r="L2907" i="6"/>
  <c r="L2908" i="6"/>
  <c r="L2909" i="6"/>
  <c r="L2910" i="6"/>
  <c r="L2911" i="6"/>
  <c r="L2912" i="6"/>
  <c r="L2913" i="6"/>
  <c r="L2914" i="6"/>
  <c r="L2915" i="6"/>
  <c r="L2916" i="6"/>
  <c r="L2917" i="6"/>
  <c r="L2918" i="6"/>
  <c r="L2919" i="6"/>
  <c r="L2920" i="6"/>
  <c r="L2921" i="6"/>
  <c r="L2922" i="6"/>
  <c r="L2923" i="6"/>
  <c r="L2924" i="6"/>
  <c r="L2925" i="6"/>
  <c r="L2926" i="6"/>
  <c r="L2927" i="6"/>
  <c r="L2928" i="6"/>
  <c r="L2929" i="6"/>
  <c r="L2930" i="6"/>
  <c r="L2931" i="6"/>
  <c r="L2932" i="6"/>
  <c r="L2933" i="6"/>
  <c r="L2934" i="6"/>
  <c r="L2935" i="6"/>
  <c r="L2936" i="6"/>
  <c r="L2937" i="6"/>
  <c r="L2938" i="6"/>
  <c r="L2939" i="6"/>
  <c r="L2940" i="6"/>
  <c r="L2941" i="6"/>
  <c r="L2942" i="6"/>
  <c r="L2943" i="6"/>
  <c r="L2944" i="6"/>
  <c r="L2945" i="6"/>
  <c r="L2946" i="6"/>
  <c r="L2947" i="6"/>
  <c r="L2948" i="6"/>
  <c r="L2949" i="6"/>
  <c r="L2950" i="6"/>
  <c r="L2951" i="6"/>
  <c r="L2952" i="6"/>
  <c r="L2954" i="6"/>
  <c r="L2955" i="6"/>
  <c r="L2956" i="6"/>
  <c r="L2957" i="6"/>
  <c r="L2958" i="6"/>
  <c r="L2959" i="6"/>
  <c r="L2960" i="6"/>
  <c r="L2961" i="6"/>
  <c r="L2962" i="6"/>
  <c r="L2963" i="6"/>
  <c r="L2964" i="6"/>
  <c r="L2965" i="6"/>
  <c r="L2966" i="6"/>
  <c r="L2967" i="6"/>
  <c r="L2968" i="6"/>
  <c r="L2969" i="6"/>
  <c r="L2970" i="6"/>
  <c r="L2971" i="6"/>
  <c r="L2972" i="6"/>
  <c r="L2973" i="6"/>
  <c r="L2974" i="6"/>
  <c r="L2975" i="6"/>
  <c r="L2976" i="6"/>
  <c r="L2977" i="6"/>
  <c r="L2978" i="6"/>
  <c r="L2979" i="6"/>
  <c r="L2981" i="6"/>
  <c r="L2982" i="6"/>
  <c r="L2983" i="6"/>
  <c r="L2984" i="6"/>
  <c r="L2985" i="6"/>
  <c r="L2986" i="6"/>
  <c r="L2987" i="6"/>
  <c r="L2988" i="6"/>
  <c r="L2990" i="6"/>
  <c r="L2991" i="6"/>
  <c r="S2991" i="6"/>
  <c r="L2993" i="6"/>
  <c r="L2994" i="6"/>
  <c r="L2995" i="6"/>
  <c r="L2996" i="6"/>
  <c r="L2997" i="6"/>
  <c r="L2998" i="6"/>
  <c r="L2999" i="6"/>
  <c r="L3000" i="6"/>
  <c r="L3001" i="6"/>
  <c r="L3002" i="6"/>
  <c r="L3003" i="6"/>
  <c r="L3004" i="6"/>
  <c r="L3006" i="6"/>
  <c r="L3007" i="6"/>
  <c r="L3008" i="6"/>
  <c r="L3009" i="6"/>
  <c r="L3010" i="6"/>
  <c r="L3011" i="6"/>
  <c r="T2991" i="6" l="1"/>
  <c r="C1260" i="6"/>
</calcChain>
</file>

<file path=xl/comments1.xml><?xml version="1.0" encoding="utf-8"?>
<comments xmlns="http://schemas.openxmlformats.org/spreadsheetml/2006/main">
  <authors>
    <author>Автор</author>
  </authors>
  <commentList>
    <comment ref="H1091" authorId="0" shapeId="0">
      <text/>
    </comment>
  </commentList>
</comments>
</file>

<file path=xl/sharedStrings.xml><?xml version="1.0" encoding="utf-8"?>
<sst xmlns="http://schemas.openxmlformats.org/spreadsheetml/2006/main" count="35972" uniqueCount="11983">
  <si>
    <t>действующий</t>
  </si>
  <si>
    <t>2 бункера объёмом по 8 м.куб</t>
  </si>
  <si>
    <t>3 бункера объёмом по 8 м.куб</t>
  </si>
  <si>
    <t>магазин «Мясной двор  № 4»</t>
  </si>
  <si>
    <t xml:space="preserve">Общество с ограниченной ответственностью " Югра- Подшипник" </t>
  </si>
  <si>
    <t xml:space="preserve">Общество с ограниченной ответственностью "Перспектива" </t>
  </si>
  <si>
    <t>61.275550</t>
  </si>
  <si>
    <t>73.504352</t>
  </si>
  <si>
    <t>Общество с ограниченной ответственностью "Янтарь"</t>
  </si>
  <si>
    <t>61.244774</t>
  </si>
  <si>
    <t>73.504945</t>
  </si>
  <si>
    <t>Общество с ограниченной ответственностью "НОВОТЕХ-Сервис"</t>
  </si>
  <si>
    <t xml:space="preserve">Общество с ограниченной ответственностью "Спецремтехника" </t>
  </si>
  <si>
    <t xml:space="preserve">Общество с ограниченной ответственностью Производственно-коммерческая фирма "НОВОТЕХ" </t>
  </si>
  <si>
    <t>61.270242</t>
  </si>
  <si>
    <t>73.37753</t>
  </si>
  <si>
    <t>Общество с ограниченной ответственностью "СМК-1"</t>
  </si>
  <si>
    <t>61.244690</t>
  </si>
  <si>
    <t>73.472572</t>
  </si>
  <si>
    <t>Потребительский Гаражно-строительный "Югорский Маяк"</t>
  </si>
  <si>
    <t>Закрытое акционерное общество сургутская производственная компания "Геракл"</t>
  </si>
  <si>
    <t>Сургут СТ "Берендей № 38"</t>
  </si>
  <si>
    <t>61.251069</t>
  </si>
  <si>
    <t>73.390237</t>
  </si>
  <si>
    <t>ГОСУДАРСТВЕННОЕ УЧРЕЖДЕНИЕ – УПРАВЛЕНИЕ ПЕНСИОННОГО ФОНДА РОССИЙСКОЙ ФЕДЕРАЦИИ В Г.СУРГУТЕ ХАНТЫ-МАНСИЙСКОГО АВТОНОМНОГО ОКРУГА – ЮГРЫ (МЕЖРАЙОННОЕ)</t>
  </si>
  <si>
    <t>61.274491</t>
  </si>
  <si>
    <t>73.412655</t>
  </si>
  <si>
    <t>СТО</t>
  </si>
  <si>
    <t>61.278133</t>
  </si>
  <si>
    <t>73.392547</t>
  </si>
  <si>
    <t>Общество с ограниченной ответственностью "Домостроительный комбинат" ул.Домостроителей 17/3                                                                                                          ОГРН 1128617000038</t>
  </si>
  <si>
    <t>Общество с ограниченной ответственностью "ДСК"</t>
  </si>
  <si>
    <t>Общество с ограниченной ответственностью Автотрейд</t>
  </si>
  <si>
    <t>73.371823</t>
  </si>
  <si>
    <t>Гаражно- строительный кооператив № 84</t>
  </si>
  <si>
    <t>61.277322</t>
  </si>
  <si>
    <t>73.426522</t>
  </si>
  <si>
    <t>Общество с ограниченной ответственностью "Спецглавснаб"</t>
  </si>
  <si>
    <t>61.262660</t>
  </si>
  <si>
    <t>73.387036</t>
  </si>
  <si>
    <t>Бюджетное учреждение Ханты-Мансийского автономного округа-Югры "Сургутский комплексный центр социального обслуживания населения"</t>
  </si>
  <si>
    <t xml:space="preserve">Бюджетное учреждение Ханты-Мансийского автономного округа-Югры "Ресурсный центр развития социального обслуживания" </t>
  </si>
  <si>
    <t>61.258137</t>
  </si>
  <si>
    <t>73.384309</t>
  </si>
  <si>
    <t>61.256081</t>
  </si>
  <si>
    <t>73.411250</t>
  </si>
  <si>
    <t>Общество с ограниченной ответственностью "Элемент-Трейд" ТС Монетка</t>
  </si>
  <si>
    <t>61.261654</t>
  </si>
  <si>
    <t>73.385819</t>
  </si>
  <si>
    <t>61.270985</t>
  </si>
  <si>
    <t>Государственное предприятие Ханты-Мансийского автономного округа-Югры "Специализированная экспедиция физико-химических изысканий"</t>
  </si>
  <si>
    <t>61.254467</t>
  </si>
  <si>
    <t>73.422946</t>
  </si>
  <si>
    <t>Индивидуальный предприниматель Поткин Евгений Дмитриевич</t>
  </si>
  <si>
    <t>61.277798</t>
  </si>
  <si>
    <t>Индивидуальный предприниматель Хамзина Светлана Алексеевна</t>
  </si>
  <si>
    <t>61.235188</t>
  </si>
  <si>
    <t>73.446098</t>
  </si>
  <si>
    <t>гаражи ГСК 48</t>
  </si>
  <si>
    <t>61.295788</t>
  </si>
  <si>
    <t>73.511589</t>
  </si>
  <si>
    <t>СПК "Север"</t>
  </si>
  <si>
    <t>61.273188</t>
  </si>
  <si>
    <t>73.383953</t>
  </si>
  <si>
    <t xml:space="preserve">Магазин автозапчастей </t>
  </si>
  <si>
    <t>61.241849</t>
  </si>
  <si>
    <t>73.486802</t>
  </si>
  <si>
    <t>Общество с ограниченной ответственностью "Гольфстрим-А"</t>
  </si>
  <si>
    <t>61.245362</t>
  </si>
  <si>
    <t>73.450165</t>
  </si>
  <si>
    <t>пункт общественного питания</t>
  </si>
  <si>
    <t>61.255194</t>
  </si>
  <si>
    <t>73.487050</t>
  </si>
  <si>
    <t>61.263548</t>
  </si>
  <si>
    <t>73.382747</t>
  </si>
  <si>
    <t>ИП Рябов .С.В.</t>
  </si>
  <si>
    <t>61.256107</t>
  </si>
  <si>
    <t>73.516413</t>
  </si>
  <si>
    <t>Общество с ограниченной ответственностью "ГТО"</t>
  </si>
  <si>
    <t>61.240214</t>
  </si>
  <si>
    <t>73.482030</t>
  </si>
  <si>
    <t>Общество с ограниченной ответственностью "ИКСБИР"</t>
  </si>
  <si>
    <t>61.237548</t>
  </si>
  <si>
    <t>73.429917</t>
  </si>
  <si>
    <t>61.274698</t>
  </si>
  <si>
    <t>73.411349</t>
  </si>
  <si>
    <t>Общество с ограниченной ответственностью "БРОЗЭКС ЮГРА"</t>
  </si>
  <si>
    <t>61.264264</t>
  </si>
  <si>
    <t>73.417340</t>
  </si>
  <si>
    <t>Общество с ограниченной ответственностью "Бланки плюс"</t>
  </si>
  <si>
    <t>61.271339</t>
  </si>
  <si>
    <t>73.318375</t>
  </si>
  <si>
    <t xml:space="preserve">Казённое учреждение Ханты-Мансийского автономного округа - Югры «Сургутский клинический противотуберкулёзный диспансер» </t>
  </si>
  <si>
    <t>61.236086</t>
  </si>
  <si>
    <t>73.487481</t>
  </si>
  <si>
    <t xml:space="preserve">Общество с ограниченной ответственностью "Панорама Плюс" </t>
  </si>
  <si>
    <t>73.410163</t>
  </si>
  <si>
    <t>ИП Майстер В.А</t>
  </si>
  <si>
    <t>61.260810</t>
  </si>
  <si>
    <t>73.409786</t>
  </si>
  <si>
    <t>61.241943</t>
  </si>
  <si>
    <t>73.387310</t>
  </si>
  <si>
    <t>Индивидуальный предприниматель Самборский Владимир Трофимович</t>
  </si>
  <si>
    <t>61.267891</t>
  </si>
  <si>
    <t>73.392970</t>
  </si>
  <si>
    <t>73.415409</t>
  </si>
  <si>
    <t>61.266918</t>
  </si>
  <si>
    <t>Общество с ограниченной ответственностью "АМТ-Сервис"</t>
  </si>
  <si>
    <t>61.248059</t>
  </si>
  <si>
    <t>73.413909</t>
  </si>
  <si>
    <t>Автономная некоммерческая профессиональной образовательная организация
«Сургутский институт экономики, управления и права»</t>
  </si>
  <si>
    <t>73.434571</t>
  </si>
  <si>
    <t>Индивидуальный предприниматель Казанцев Александр Николаевич</t>
  </si>
  <si>
    <t>61.254643</t>
  </si>
  <si>
    <t>73.423033</t>
  </si>
  <si>
    <t>Индивидуальный предприниматель
Задорожная Ирина Анатольевна, магазин Рукодельница</t>
  </si>
  <si>
    <t>61.247163</t>
  </si>
  <si>
    <t>73.376162</t>
  </si>
  <si>
    <t>гимназия во имя Святителя Николая Чудотворца</t>
  </si>
  <si>
    <t>61.284984</t>
  </si>
  <si>
    <t>73.354691</t>
  </si>
  <si>
    <t>магазин</t>
  </si>
  <si>
    <t>61.285346</t>
  </si>
  <si>
    <t>73.359711</t>
  </si>
  <si>
    <t>61.278053</t>
  </si>
  <si>
    <t>73.498270</t>
  </si>
  <si>
    <t>Общество с ограниченной ответственностью "Севергеострой"</t>
  </si>
  <si>
    <t>61.245622</t>
  </si>
  <si>
    <t>73.521860</t>
  </si>
  <si>
    <t>Индивидуальный предприниматель Хуббатуллин Инсаф Исхакович</t>
  </si>
  <si>
    <t>61.255437</t>
  </si>
  <si>
    <t>73.370413</t>
  </si>
  <si>
    <t>Открытое акционерное общество "СПАТО"</t>
  </si>
  <si>
    <t>61.267960</t>
  </si>
  <si>
    <t>73.402617</t>
  </si>
  <si>
    <t xml:space="preserve">Потребительский гаражный кооператив № 14 </t>
  </si>
  <si>
    <t>61.268579</t>
  </si>
  <si>
    <t>Магазин "Карапуз"</t>
  </si>
  <si>
    <t>61.327233</t>
  </si>
  <si>
    <t>73.607290</t>
  </si>
  <si>
    <t xml:space="preserve">Потребительский садоводческий кооператив "ВЕТЕРАН-2" </t>
  </si>
  <si>
    <t xml:space="preserve">Общество с ограниченной ответственностью "Радиотовары" </t>
  </si>
  <si>
    <t>ОАО "Сургутгаз"</t>
  </si>
  <si>
    <t>ТСН (гаражей) МОСТОВИК</t>
  </si>
  <si>
    <t>61.245613</t>
  </si>
  <si>
    <t>73.503163</t>
  </si>
  <si>
    <t>61.267037</t>
  </si>
  <si>
    <t>73.364016</t>
  </si>
  <si>
    <t xml:space="preserve">бюджетное учреждение Ханты-Мансийского автономного округа - Югры
«Сургутский клинический перинатальный центр» здание акушерского корпуса
</t>
  </si>
  <si>
    <t>61.265092</t>
  </si>
  <si>
    <t>73.362725</t>
  </si>
  <si>
    <t xml:space="preserve">бюджетное учреждение Ханты-Мансийского автономного округа - Югры
«Сургутский клинический перинатальный центр» здание женской консультации (консультативно-диагностический центр)
</t>
  </si>
  <si>
    <t>61.263260</t>
  </si>
  <si>
    <t>73.367260</t>
  </si>
  <si>
    <t xml:space="preserve">бюджетное учреждение Ханты-Мансийского автономного округа - Югры
«Сургутский клинический перинатальный центр» здание резервного роддома (акушерское отделение патологии беременности №1)
</t>
  </si>
  <si>
    <t>Магазин "Абсолют"</t>
  </si>
  <si>
    <t>61.269582</t>
  </si>
  <si>
    <t>73.431112</t>
  </si>
  <si>
    <t xml:space="preserve">Акционерное общество "Уралсибгидрострой" </t>
  </si>
  <si>
    <t xml:space="preserve">61.278256
</t>
  </si>
  <si>
    <t>73.423566</t>
  </si>
  <si>
    <t>Общество с ограниченной ответственностью "Центр"</t>
  </si>
  <si>
    <t>Общество с ограниченной ответственностью "Автоэкспресс"</t>
  </si>
  <si>
    <t>магазин "Елена" Хилькович Николай Степанович</t>
  </si>
  <si>
    <t>73.377923</t>
  </si>
  <si>
    <t>ЗАО "Чеховский"</t>
  </si>
  <si>
    <t>61.282986</t>
  </si>
  <si>
    <t>73.292986</t>
  </si>
  <si>
    <t>Общество с ограниченной ответственностью транспортная компания "Югра"</t>
  </si>
  <si>
    <t>61.265456</t>
  </si>
  <si>
    <t>73.360253</t>
  </si>
  <si>
    <t>Общество с ограниченной ответственностью "Сибирское золото"</t>
  </si>
  <si>
    <t>61.273223</t>
  </si>
  <si>
    <t>73.437634</t>
  </si>
  <si>
    <t>филиал АО «Мостострой-11» Тф «Мостоотряд-29»</t>
  </si>
  <si>
    <t>61.262635</t>
  </si>
  <si>
    <t>73.356130</t>
  </si>
  <si>
    <t>Санаторий "Кедровый Лог"</t>
  </si>
  <si>
    <t>61.262950</t>
  </si>
  <si>
    <t>73.371825</t>
  </si>
  <si>
    <t>Публичное акционерное общество «Сургутнефтегаз» Сургутское управление буровых работ № 1</t>
  </si>
  <si>
    <t>61.244401</t>
  </si>
  <si>
    <t>73.409831</t>
  </si>
  <si>
    <t>Общество с ограниченной ответственностью "Центр питания" кафе, пр-т Мира 43</t>
  </si>
  <si>
    <t>61.260165</t>
  </si>
  <si>
    <t>73.465958</t>
  </si>
  <si>
    <t>Общество с ограниченной ответственностью "СОФТЕК"</t>
  </si>
  <si>
    <t>73.383924</t>
  </si>
  <si>
    <t>Общество с ограниченной ответственностью "МИПТУС"</t>
  </si>
  <si>
    <t>61.335142</t>
  </si>
  <si>
    <t>73.398315</t>
  </si>
  <si>
    <t>Общество с ограниченной ответственностью "Гидропромэнергострой"</t>
  </si>
  <si>
    <t>61.256549</t>
  </si>
  <si>
    <t>73.420736</t>
  </si>
  <si>
    <t>Общество с ограниченной ответственностью "Партнер плюс"</t>
  </si>
  <si>
    <t>Общество с ограниченной ответственностью "Бизнес Отель"</t>
  </si>
  <si>
    <t>61.262017</t>
  </si>
  <si>
    <t>Общество с ограниченной ответственностью "Пульс"</t>
  </si>
  <si>
    <t>61.268215</t>
  </si>
  <si>
    <t>73.405375</t>
  </si>
  <si>
    <t>БУ"Сургутская клиническая травматологическая больница" Нефтеюганское шоссе,20</t>
  </si>
  <si>
    <t>61.283859</t>
  </si>
  <si>
    <t>73.382181</t>
  </si>
  <si>
    <t>гостиница, производственный цех, офисное помещение</t>
  </si>
  <si>
    <t>61.260827</t>
  </si>
  <si>
    <t>73.466604</t>
  </si>
  <si>
    <t xml:space="preserve"> Общество с ограниченной ответственностью "Сургутлифтремонт" Цех</t>
  </si>
  <si>
    <t>61.263064</t>
  </si>
  <si>
    <t>73.433591</t>
  </si>
  <si>
    <t>АО НТЦ "Эврика Трейд"</t>
  </si>
  <si>
    <t>61.262207</t>
  </si>
  <si>
    <t>73.432666</t>
  </si>
  <si>
    <t>улица 30 лет Победы,  29А</t>
  </si>
  <si>
    <t>61.255445</t>
  </si>
  <si>
    <t>73.427020</t>
  </si>
  <si>
    <t xml:space="preserve">  
АО Транснефть-Сибирь, Тюменский РМЗ, Сургутская сервисная служба
</t>
  </si>
  <si>
    <t>61.285882</t>
  </si>
  <si>
    <t>73.340220</t>
  </si>
  <si>
    <t>Гостиничный комплекс "Медвежий угол", ресторан "Клюква"</t>
  </si>
  <si>
    <t>61.259631</t>
  </si>
  <si>
    <t>73.356929</t>
  </si>
  <si>
    <t>кафе</t>
  </si>
  <si>
    <t>61.256495</t>
  </si>
  <si>
    <t>73.36521</t>
  </si>
  <si>
    <t>сотрудники</t>
  </si>
  <si>
    <t>61.259684</t>
  </si>
  <si>
    <t>73.364761</t>
  </si>
  <si>
    <t>Сотрудники, проживающие</t>
  </si>
  <si>
    <t>61.257237</t>
  </si>
  <si>
    <t>73.351804</t>
  </si>
  <si>
    <t>61.262394</t>
  </si>
  <si>
    <t>73.357634</t>
  </si>
  <si>
    <t>61.258864</t>
  </si>
  <si>
    <t>73.35745</t>
  </si>
  <si>
    <t>проживающие</t>
  </si>
  <si>
    <t>61.260259</t>
  </si>
  <si>
    <t>73.403365</t>
  </si>
  <si>
    <t>61.256244</t>
  </si>
  <si>
    <t>73.358942</t>
  </si>
  <si>
    <t>61.264682</t>
  </si>
  <si>
    <t>73.359679</t>
  </si>
  <si>
    <t>61.265184</t>
  </si>
  <si>
    <t>73.360054</t>
  </si>
  <si>
    <t>73.376418</t>
  </si>
  <si>
    <t>61.250698</t>
  </si>
  <si>
    <t>73.371654</t>
  </si>
  <si>
    <t>61.250284</t>
  </si>
  <si>
    <t>61.275529</t>
  </si>
  <si>
    <t>73.41746</t>
  </si>
  <si>
    <t>61.263098</t>
  </si>
  <si>
    <t>73.348117</t>
  </si>
  <si>
    <t xml:space="preserve">Дворец искусств "Нефтяник" </t>
  </si>
  <si>
    <t>61.267575</t>
  </si>
  <si>
    <t xml:space="preserve"> Управление связи и телекоммуникаций </t>
  </si>
  <si>
    <t>73.428426</t>
  </si>
  <si>
    <t>Сургутское УБР-3</t>
  </si>
  <si>
    <t>61.262091</t>
  </si>
  <si>
    <t>73.368725</t>
  </si>
  <si>
    <t>ПУ "Сургут-АСУнефть"</t>
  </si>
  <si>
    <t>61.27280972</t>
  </si>
  <si>
    <t>73.36841808</t>
  </si>
  <si>
    <t>61.284426</t>
  </si>
  <si>
    <t>73.382558</t>
  </si>
  <si>
    <t>61.265875</t>
  </si>
  <si>
    <t>73.433879</t>
  </si>
  <si>
    <t>магазин Универсал</t>
  </si>
  <si>
    <t>61.269327</t>
  </si>
  <si>
    <t>73.369721</t>
  </si>
  <si>
    <t>61.263259</t>
  </si>
  <si>
    <t>73.348050</t>
  </si>
  <si>
    <t>сотрудники, 
посетители</t>
  </si>
  <si>
    <t>г.Сургут, ПСК "Крылья Сургута", ул.8-я (Малиновая)</t>
  </si>
  <si>
    <t>ОГРН 1118602006918 ПДК "Крылья Сургута-Кафт" г.Сургут, ПСК "Крылья Сургута", ул.8-я (Малиновая)</t>
  </si>
  <si>
    <t>61.324127</t>
  </si>
  <si>
    <t>73.465769</t>
  </si>
  <si>
    <t>магазин Продукты</t>
  </si>
  <si>
    <t>61.2861499</t>
  </si>
  <si>
    <t>73.30450629</t>
  </si>
  <si>
    <t xml:space="preserve">Общество с ограниченной ответственостью "Сургутская типография" </t>
  </si>
  <si>
    <t>61.2555563</t>
  </si>
  <si>
    <t>73.4187329</t>
  </si>
  <si>
    <t xml:space="preserve">Общество с ограниченной ответственостью "Новости Югры - Ритэйл" </t>
  </si>
  <si>
    <t>Нефтегазодобывающее управление "Сургутнефть"</t>
  </si>
  <si>
    <t>61.255921</t>
  </si>
  <si>
    <t>73.361124</t>
  </si>
  <si>
    <t>Магазин-бар "Пив-Ко"</t>
  </si>
  <si>
    <t>61.262614</t>
  </si>
  <si>
    <t>73.434256</t>
  </si>
  <si>
    <t>ИП Быкос Иван Аркадьевич</t>
  </si>
  <si>
    <t>61.255925</t>
  </si>
  <si>
    <t>73.345592</t>
  </si>
  <si>
    <t>61.282234</t>
  </si>
  <si>
    <t>73.431498</t>
  </si>
  <si>
    <t>Индивидуальный предприниматель Породин Денис Николаевич Фитнес клуб "Fitness Plaza"</t>
  </si>
  <si>
    <t>61.316044</t>
  </si>
  <si>
    <t>73.439963</t>
  </si>
  <si>
    <t>Товарищество собственников недвижимости "Энергостроитель"</t>
  </si>
  <si>
    <t>61.234956</t>
  </si>
  <si>
    <t>73.451549</t>
  </si>
  <si>
    <t xml:space="preserve"> Управление поисково-разведочных работ </t>
  </si>
  <si>
    <t>61.272077</t>
  </si>
  <si>
    <t>73.4897967</t>
  </si>
  <si>
    <t>Общество с ограниченной ответственностью "Стройпромбетон"</t>
  </si>
  <si>
    <t>61.242715</t>
  </si>
  <si>
    <t>73.500767</t>
  </si>
  <si>
    <t>Гипермаркет мебели и товаров для дома</t>
  </si>
  <si>
    <t>61.284365</t>
  </si>
  <si>
    <t>73.383025</t>
  </si>
  <si>
    <t>Магазин, Кафе</t>
  </si>
  <si>
    <t>61.270940</t>
  </si>
  <si>
    <t>73.441721</t>
  </si>
  <si>
    <t>Общество с ограниченной ответственностью "СКАТ-БАЗА"</t>
  </si>
  <si>
    <t>1 бункер объёмом 8 м.куб</t>
  </si>
  <si>
    <t>61.260151</t>
  </si>
  <si>
    <t>73.454571</t>
  </si>
  <si>
    <t>офисы</t>
  </si>
  <si>
    <t>Общество с ограниченной ответственностью "Автосервис" Нефтеюганское шоссе, 23 ОГРН 1028600591425</t>
  </si>
  <si>
    <t>Общество с ограниченной ответственностью"Автосервис"</t>
  </si>
  <si>
    <t>61.311294</t>
  </si>
  <si>
    <t>73.288535</t>
  </si>
  <si>
    <t xml:space="preserve">Садоводческое некоммерческое товарищество "Кедровый - 16" Лесничество Ново-Сургутское , квартал № 2, </t>
  </si>
  <si>
    <t>Садоводческое некоммерческое товарищество "Кедровый - 16"</t>
  </si>
  <si>
    <t>61.288264</t>
  </si>
  <si>
    <t>73.328435</t>
  </si>
  <si>
    <t>БУ ХМАО-Югры "Сургутский музыкально-драматический театр"</t>
  </si>
  <si>
    <t>61.243047</t>
  </si>
  <si>
    <t>ТОЦ "ГЕРА"</t>
  </si>
  <si>
    <t>61.255527</t>
  </si>
  <si>
    <t>73.366757</t>
  </si>
  <si>
    <t>61.257375</t>
  </si>
  <si>
    <t>73.384525</t>
  </si>
  <si>
    <t>Администрация Сургутского района</t>
  </si>
  <si>
    <t>61.242306</t>
  </si>
  <si>
    <t>73.392224</t>
  </si>
  <si>
    <t>61.234310</t>
  </si>
  <si>
    <t>73.445476</t>
  </si>
  <si>
    <t>Садоводческое некоммерческое товарищество собственников недвижимости № 20 "Магистраль"  г.Сургут ул.Аэрофлотская.  ОГРН10386005456609</t>
  </si>
  <si>
    <t xml:space="preserve"> СНТСН №20"Магистраль"</t>
  </si>
  <si>
    <t>61.274274</t>
  </si>
  <si>
    <t>73.366134</t>
  </si>
  <si>
    <t>73.419134</t>
  </si>
  <si>
    <t xml:space="preserve">Общество с ограниченной ответственностью "Медицинский миграционный центр "Наджа" </t>
  </si>
  <si>
    <t>61.247291</t>
  </si>
  <si>
    <t>73.377884</t>
  </si>
  <si>
    <t>Общество с ограниченной ответственностью УЗ ДЦ "Авиценна"</t>
  </si>
  <si>
    <t>61.285407</t>
  </si>
  <si>
    <t>73.325865</t>
  </si>
  <si>
    <t xml:space="preserve">ЧУЗ "КБ "РЖД-Медицина" г. Сургут" </t>
  </si>
  <si>
    <t>73.479953</t>
  </si>
  <si>
    <t>Индивидуальный предприниматель Гукасян Ашот Арменаки ОГРНИП 304860236000041</t>
  </si>
  <si>
    <t>Гостиница</t>
  </si>
  <si>
    <t>61.272099</t>
  </si>
  <si>
    <t>73.391559</t>
  </si>
  <si>
    <t>АЗС-1</t>
  </si>
  <si>
    <t>61.254039</t>
  </si>
  <si>
    <t>73.344307</t>
  </si>
  <si>
    <t>АЗС-5</t>
  </si>
  <si>
    <t>61.246644</t>
  </si>
  <si>
    <t>73.513720</t>
  </si>
  <si>
    <t>АЗС-8</t>
  </si>
  <si>
    <t>61.262046</t>
  </si>
  <si>
    <t>73.475235</t>
  </si>
  <si>
    <t>АЗС-9</t>
  </si>
  <si>
    <t>61.230157</t>
  </si>
  <si>
    <t>73.415436</t>
  </si>
  <si>
    <t>АЗС-14</t>
  </si>
  <si>
    <t>61.245319</t>
  </si>
  <si>
    <t>73.380124</t>
  </si>
  <si>
    <t>ИП Сердюк И.Ю.</t>
  </si>
  <si>
    <t>61.262959</t>
  </si>
  <si>
    <t>73.432080</t>
  </si>
  <si>
    <t>Общество с ограниченной ответственностью "НефтьАльянсОпт" ОГРН 1191690040300</t>
  </si>
  <si>
    <t>АЗС-2</t>
  </si>
  <si>
    <t>61.231888</t>
  </si>
  <si>
    <t>73.410308</t>
  </si>
  <si>
    <t>АЗС-12</t>
  </si>
  <si>
    <t>61.257476</t>
  </si>
  <si>
    <t>73.451929</t>
  </si>
  <si>
    <t>АЗС-4</t>
  </si>
  <si>
    <t>61.247806</t>
  </si>
  <si>
    <t>73.351208</t>
  </si>
  <si>
    <t>АЗС-13</t>
  </si>
  <si>
    <t>61.263304</t>
  </si>
  <si>
    <t>73.422335</t>
  </si>
  <si>
    <t>АЗС-15</t>
  </si>
  <si>
    <t>61.268163</t>
  </si>
  <si>
    <t>Потребительский гаражный кооператив "Вираж"</t>
  </si>
  <si>
    <t>61.238484</t>
  </si>
  <si>
    <t>Торговый центр Глобус</t>
  </si>
  <si>
    <t>73.374087</t>
  </si>
  <si>
    <t>Общество с ограниченной ответственностью "СГС групп", 628408, РФ, ХМАО-Югра, г. Сургут, Югорский тракт, 38. ОГРН 1118602009734</t>
  </si>
  <si>
    <t>61.268120</t>
  </si>
  <si>
    <t>73.417143</t>
  </si>
  <si>
    <t>Общество с ограниченной ответственностью "Авто"</t>
  </si>
  <si>
    <t>61.25873</t>
  </si>
  <si>
    <t>73.37413</t>
  </si>
  <si>
    <t>ветеринарная клинника</t>
  </si>
  <si>
    <t>61.239839</t>
  </si>
  <si>
    <t>73.434822</t>
  </si>
  <si>
    <t>61.26405</t>
  </si>
  <si>
    <t>73.40352</t>
  </si>
  <si>
    <t>61.267432</t>
  </si>
  <si>
    <t>ИП Бекоев П.Ж. Профсоюзов 31/3 ОГРНИП 316861700132338</t>
  </si>
  <si>
    <t>ИП Бекоев П.Ж</t>
  </si>
  <si>
    <t>61.254987</t>
  </si>
  <si>
    <t xml:space="preserve">Акционерное общество "ОФИС-ЦЕНТР"  </t>
  </si>
  <si>
    <t>Торговый центр "Премьер"</t>
  </si>
  <si>
    <t>61.272272</t>
  </si>
  <si>
    <t>73.435038</t>
  </si>
  <si>
    <t xml:space="preserve">Общество с ограниченной ответственностью "Технопарк" </t>
  </si>
  <si>
    <t>61.272783</t>
  </si>
  <si>
    <t>73.431697</t>
  </si>
  <si>
    <t>Общество с ограниченной ответственностью "Сургутпромтехмонтаж"</t>
  </si>
  <si>
    <t>61.260762</t>
  </si>
  <si>
    <t>73.433915</t>
  </si>
  <si>
    <t>Индивидуальный предприниматель А.В. Граховская</t>
  </si>
  <si>
    <t>61.260001</t>
  </si>
  <si>
    <t>73.403597</t>
  </si>
  <si>
    <t>Общество с ограниченной ответственностью "НОРДторг"</t>
  </si>
  <si>
    <t>61.248973</t>
  </si>
  <si>
    <t>73.517348</t>
  </si>
  <si>
    <t>Индивидуальный предприниматель ЮСИФОВ Вугар Мустаджаб оглы</t>
  </si>
  <si>
    <t>61.249713</t>
  </si>
  <si>
    <t>73.517168</t>
  </si>
  <si>
    <t>Индивидуальный предприниматель ЮСИФОВ Канан Вугар оглы (ОГРНИП: 318861700054452), адрес: 628403, Ханты-Мансийский Автономный округ - Югра АО, Сургут г, Ленина пр-кт, дом № 22, квартира 3.</t>
  </si>
  <si>
    <t>Индивидуальный предприниматель ЮСИФОВ Канан Вугар оглы</t>
  </si>
  <si>
    <t>61.284274</t>
  </si>
  <si>
    <t>73.379144</t>
  </si>
  <si>
    <t>торговый центр Лайнер</t>
  </si>
  <si>
    <t>Общество с ограниченной ответственностью "ДИАС компани" город Сургут, пр. Ленина 52  ОГРН 1048602088644</t>
  </si>
  <si>
    <t>магазин ДИАС</t>
  </si>
  <si>
    <t>61.264011</t>
  </si>
  <si>
    <t>73.403300</t>
  </si>
  <si>
    <t>Закрытое акционерное общество "Ларма" Кафе "Дуплет"</t>
  </si>
  <si>
    <t>61.259062</t>
  </si>
  <si>
    <t>73.456121</t>
  </si>
  <si>
    <t>Общество с ограниченной ответственностью "Атлант"</t>
  </si>
  <si>
    <t>Общество с ограниченной ответственностью "СтройФинанс"</t>
  </si>
  <si>
    <t>Общество с ограниченной ответственностью "СПП"</t>
  </si>
  <si>
    <t>61.253515</t>
  </si>
  <si>
    <t>73.434106</t>
  </si>
  <si>
    <t>АО "Торговый дом "Перекресток"</t>
  </si>
  <si>
    <t>61.268544</t>
  </si>
  <si>
    <t>73.497480</t>
  </si>
  <si>
    <t>Общество с ограниченной ответственностью "Хайлон Петролиум Пайплайн Сервис (Сургут)"</t>
  </si>
  <si>
    <t>61.234604</t>
  </si>
  <si>
    <t>73.400014</t>
  </si>
  <si>
    <t>Потребительский гаражный кооператив "ГЕНЕРАТОР", г.Сургут, ул.Гагарина 10/1, ОГРН 102860069761</t>
  </si>
  <si>
    <t>ПГК "Генератор"</t>
  </si>
  <si>
    <t>61.259906</t>
  </si>
  <si>
    <t>73.424653</t>
  </si>
  <si>
    <t>Общество с ограниченной ответственностью "Лечебно-диагностический центр биологических систем - Сургут г.Сургут"</t>
  </si>
  <si>
    <t>61.269957</t>
  </si>
  <si>
    <t>73.393824</t>
  </si>
  <si>
    <t>Индивидуальный предприниматель Бессонов Анатолий Вениаминович                          ОГРНИП 314860214300030</t>
  </si>
  <si>
    <t>Дом плитки</t>
  </si>
  <si>
    <t>61.276704</t>
  </si>
  <si>
    <t>73.428714</t>
  </si>
  <si>
    <t>Общество с ограниченной ответственностью "Югра Ойл</t>
  </si>
  <si>
    <t>61.250685</t>
  </si>
  <si>
    <t>73.368661</t>
  </si>
  <si>
    <t xml:space="preserve">Общество с ограниченной ответственностью "Гостиница ОБЬ" </t>
  </si>
  <si>
    <t>61.238311</t>
  </si>
  <si>
    <t>73.398234</t>
  </si>
  <si>
    <t>61.268431</t>
  </si>
  <si>
    <t>73.415257</t>
  </si>
  <si>
    <t xml:space="preserve">Общество с ограниченной ответственностью "Универсал Шина" </t>
  </si>
  <si>
    <t>Общество с ограниченной ответственностью "Шины Диски Югры"</t>
  </si>
  <si>
    <t>61.254747</t>
  </si>
  <si>
    <t>73.384391</t>
  </si>
  <si>
    <t>61.254483</t>
  </si>
  <si>
    <t>73.414642</t>
  </si>
  <si>
    <t>61.23957</t>
  </si>
  <si>
    <t>73.40422</t>
  </si>
  <si>
    <t>Потребительский гаражный кооператив "Газовик 5" ОГРН 1028600599070</t>
  </si>
  <si>
    <t>Потребительский гаражный кооператив "Газовик 5"</t>
  </si>
  <si>
    <t>61.290207</t>
  </si>
  <si>
    <t>73.378635</t>
  </si>
  <si>
    <t>Гаражно-строительный кооператив -84 "Лунный"</t>
  </si>
  <si>
    <t>61.265059</t>
  </si>
  <si>
    <t>73.418007</t>
  </si>
  <si>
    <t xml:space="preserve">Объединённый потребительский гаражно-строительный кооператив № 8 </t>
  </si>
  <si>
    <t>БУ «Сургутская городская клиническая больница» город Сургут, улица Губкина 1,     ОГРН 1028600618420</t>
  </si>
  <si>
    <t>хирургический корпус, лабораторно-диагностический корпус</t>
  </si>
  <si>
    <t>детский больничный корпус</t>
  </si>
  <si>
    <t>ожоговый корпус</t>
  </si>
  <si>
    <t>детского инфекционного корпус, пищеблок</t>
  </si>
  <si>
    <t>инженерно-технический корпус, хозяйственный корпус</t>
  </si>
  <si>
    <t>61.245946</t>
  </si>
  <si>
    <t>73.516838</t>
  </si>
  <si>
    <t xml:space="preserve">Общество с ограниченной ответственностью "ВЕРФЬ-Югра" </t>
  </si>
  <si>
    <t>61.278364</t>
  </si>
  <si>
    <t>73.398413</t>
  </si>
  <si>
    <t>61.260312</t>
  </si>
  <si>
    <t>73.383798</t>
  </si>
  <si>
    <t>Гостиница "Поларис"</t>
  </si>
  <si>
    <t>61.233711</t>
  </si>
  <si>
    <t>73.436751</t>
  </si>
  <si>
    <t>Местная религиозная организация православный Приход собора Преображения Господня г. Сургута Ханты – Мансийского автономного округа - Югры Тюменской области Ханты-Мансийской Епархии Русской Православной Церкви (Московский Патриархат) г.Сургут, ул.Мелик-Карамова, огрн 1028600004135</t>
  </si>
  <si>
    <t>Православный Приход собора Преображения Господня</t>
  </si>
  <si>
    <t>61.277331</t>
  </si>
  <si>
    <t>73.419999</t>
  </si>
  <si>
    <t>Общество с ограниченной ответственностью "Зари"</t>
  </si>
  <si>
    <t>Общество с ограниченной ответственностью "Зебра" город Сургут, пр. Ленина 52  ОГРН 1058602112205</t>
  </si>
  <si>
    <t>61.258937</t>
  </si>
  <si>
    <t>73.484912</t>
  </si>
  <si>
    <t xml:space="preserve">Общество с ограниченной ответственностью "Домостроительный комбинат "Сибпромстрой" </t>
  </si>
  <si>
    <t>61.250953</t>
  </si>
  <si>
    <t>73.391756</t>
  </si>
  <si>
    <t>61.247085</t>
  </si>
  <si>
    <t>73.519291</t>
  </si>
  <si>
    <t>Общество с ограниченной ответственностью "Коралл плюс"</t>
  </si>
  <si>
    <t>61.254725</t>
  </si>
  <si>
    <t>73.426260</t>
  </si>
  <si>
    <t xml:space="preserve">Общество с ограниченной ответственностью Телерадиокомпания "Сургутинтерновости" </t>
  </si>
  <si>
    <t>61.252093</t>
  </si>
  <si>
    <t>73.433276</t>
  </si>
  <si>
    <t>Физические лица, владельцы гаражных боксов</t>
  </si>
  <si>
    <t>61.269374</t>
  </si>
  <si>
    <t>73.382334</t>
  </si>
  <si>
    <t>61.246232</t>
  </si>
  <si>
    <t>73.379657</t>
  </si>
  <si>
    <t>Общество с ограниченной ответственностью "ИнТек"</t>
  </si>
  <si>
    <t>Общество с ограниченной ответственностью "Стройтранзит" Нефтеюганское шоссе 18/2 ОГРН1028601680986</t>
  </si>
  <si>
    <t>Общество с ограниченной ответственностью"Стройтранзит", Общество с ограниченной ответственностью "СМУ Лифт"</t>
  </si>
  <si>
    <t>61.283909</t>
  </si>
  <si>
    <t>73.406772</t>
  </si>
  <si>
    <t>Акционерное общество "Автодорстрой"</t>
  </si>
  <si>
    <t>61.241471</t>
  </si>
  <si>
    <t>73.496234</t>
  </si>
  <si>
    <t>АО "Сталепромышленная компания"
 филиал в г. Сургуте
628407, Россия, Тюменская область, ХМАО-Югра, г.Сургут, ул.Сосновая, 14/2
1069671052868</t>
  </si>
  <si>
    <t>АО "Сталепромышленная компания"</t>
  </si>
  <si>
    <t>61.275165</t>
  </si>
  <si>
    <t>Общество с ограниченной ответственностью "Сибирский тракт"</t>
  </si>
  <si>
    <t>61.273937</t>
  </si>
  <si>
    <t>73.504477</t>
  </si>
  <si>
    <t>Общество с ограниченной ответственностью ПВ-профи г.Сургут ул.Имени Глухова 2/1. огрн 1058602104406</t>
  </si>
  <si>
    <t>Общество с ограниченной ответственностью ПВ-профи</t>
  </si>
  <si>
    <t>61.249869</t>
  </si>
  <si>
    <t>73.402783</t>
  </si>
  <si>
    <t>Индивидуальный предприниматель Зороглян Жираир Арзуманович</t>
  </si>
  <si>
    <t>61.244780</t>
  </si>
  <si>
    <t>73.442151</t>
  </si>
  <si>
    <t>Общество с ограниченной ответственностью "Универ-Строй", г. Сургут, пр. Пролетарский, 8/3 ОГРН 1118602002496</t>
  </si>
  <si>
    <t>Общество с ограниченной ответственностью "Универ-Строй"</t>
  </si>
  <si>
    <t>61.260722</t>
  </si>
  <si>
    <t>73.479817</t>
  </si>
  <si>
    <t>Общество с ограниченной ответственностью "Норд-Снаб", г. Сургут, Нижневартовское шоссе, 8, ОГРН 1168617061095</t>
  </si>
  <si>
    <t xml:space="preserve">Общество с ограниченной ответственностью "Норд-Снаб", </t>
  </si>
  <si>
    <t>61.274470</t>
  </si>
  <si>
    <t>73.389570</t>
  </si>
  <si>
    <t xml:space="preserve">АО ПКФ "Спецмонтаж-2" </t>
  </si>
  <si>
    <t>61.261316</t>
  </si>
  <si>
    <t>73.415149</t>
  </si>
  <si>
    <t>члены гаражного кооператива</t>
  </si>
  <si>
    <t>61.265512</t>
  </si>
  <si>
    <t xml:space="preserve">ИП Мирзоев М.А.о. </t>
  </si>
  <si>
    <t>61.323043</t>
  </si>
  <si>
    <t>73.466631</t>
  </si>
  <si>
    <t>ЗАО "Сургутспецстрой" ОГРН 1028600601435</t>
  </si>
  <si>
    <t xml:space="preserve">ЗАО "Сургутспецстрой" </t>
  </si>
  <si>
    <t>61.284493</t>
  </si>
  <si>
    <t>73.315094</t>
  </si>
  <si>
    <t>Гаражный кооператив 42 "Локомотив" ОГРН 102 860 061 8430</t>
  </si>
  <si>
    <t>61.275555</t>
  </si>
  <si>
    <t>61.252157</t>
  </si>
  <si>
    <t>73.391649</t>
  </si>
  <si>
    <t>клиенты гостиницы</t>
  </si>
  <si>
    <t>61.261951</t>
  </si>
  <si>
    <t>73.461065</t>
  </si>
  <si>
    <t>Общество с ограниченной ответственностью "Технические системы"  ул.Нефтеюганское шоссе, 64/1.ОГРН 102860059886</t>
  </si>
  <si>
    <t>Общество с ограниченной ответственностью "Технические системы</t>
  </si>
  <si>
    <t>61.333895</t>
  </si>
  <si>
    <t>73.399213</t>
  </si>
  <si>
    <t>Общество с ограниченной ответственностью "ЛУКОЙЛ-АЭРО-Восток" (Обособленное подразделение в г.Сургуте); ОГРН - 1108602006138; Фактический адрес ОП: 628422, ХМАО-Югра, г.Сургут, ул.Аэрофлотская, 45/1</t>
  </si>
  <si>
    <t>Общество с ограниченной ответственностью "ЛУКОЙЛ-АЭРО-Восток"</t>
  </si>
  <si>
    <t xml:space="preserve">Общество с ограниченной ответственностью "МобилБетон" </t>
  </si>
  <si>
    <t xml:space="preserve">Общество с ограниченной ответственностью "Металлон" </t>
  </si>
  <si>
    <t>61.276596</t>
  </si>
  <si>
    <t xml:space="preserve">Общество с ограниченной ответственностью "ТЭСС ЭНЕРГОЭФФЕКТ" </t>
  </si>
  <si>
    <t>61.324214</t>
  </si>
  <si>
    <t>73.361654</t>
  </si>
  <si>
    <t>ПСДСК "Чернореченский" вблизи уч. 500А  ОГРН 1028600620916</t>
  </si>
  <si>
    <t>члены кооператива</t>
  </si>
  <si>
    <t>ИП Касумов Агио Ибрагим оглы,пр-т Мира 47/2,ОГРН:304860236600652</t>
  </si>
  <si>
    <t>ИП Касумов</t>
  </si>
  <si>
    <t>ДНТ "Тихий бор"</t>
  </si>
  <si>
    <t>61.281080</t>
  </si>
  <si>
    <t>73.276219</t>
  </si>
  <si>
    <t>Общество с ограниченной ответственностью "Межотраслевое транспортно-эксплуатационное предприятие"</t>
  </si>
  <si>
    <t>61.269463</t>
  </si>
  <si>
    <t>73.435892</t>
  </si>
  <si>
    <t>61.293594</t>
  </si>
  <si>
    <t>73.305845</t>
  </si>
  <si>
    <t>61.245904</t>
  </si>
  <si>
    <t>73.497878</t>
  </si>
  <si>
    <t>Общество с ограниченной ответственностью "ТВ-сервис"</t>
  </si>
  <si>
    <t>61.262197</t>
  </si>
  <si>
    <t>73.417908</t>
  </si>
  <si>
    <t>61.258681</t>
  </si>
  <si>
    <t>73.401710</t>
  </si>
  <si>
    <t>Общество с ограниченной ответственностью "Бакет"</t>
  </si>
  <si>
    <t>61.263643</t>
  </si>
  <si>
    <t>73.430322</t>
  </si>
  <si>
    <t>Общество с ограниченной ответственностью «Аквамарин»</t>
  </si>
  <si>
    <t>61.263354</t>
  </si>
  <si>
    <t>73.432163</t>
  </si>
  <si>
    <t>Общество с ограниченной ответственностью «СургутРесторан», РК "Вавилон"</t>
  </si>
  <si>
    <t>61.286252</t>
  </si>
  <si>
    <t>73.382103</t>
  </si>
  <si>
    <t xml:space="preserve">Общество с ограниченной ответственностью "Компания Альянс" 
г.Сургут, ул.Индустриальная 1 /6
ОГРН - 1169658073595
</t>
  </si>
  <si>
    <t>Общество с ограниченной ответственностью "Компания 
Альянс"</t>
  </si>
  <si>
    <t>Общество с ограниченной ответственностью "Габриель"</t>
  </si>
  <si>
    <t>61.293688</t>
  </si>
  <si>
    <t>73.323036</t>
  </si>
  <si>
    <t>Горнолыжный комплекс «Каменный Мыс»</t>
  </si>
  <si>
    <t>Общество с ограниченной ответственностью "ЗАСК"</t>
  </si>
  <si>
    <t>73.386000</t>
  </si>
  <si>
    <t>73.392878</t>
  </si>
  <si>
    <t>73.390367</t>
  </si>
  <si>
    <t>73.377787</t>
  </si>
  <si>
    <t>73.373126</t>
  </si>
  <si>
    <t>73.370454</t>
  </si>
  <si>
    <t>73.382047</t>
  </si>
  <si>
    <t>73.389203</t>
  </si>
  <si>
    <t>73.393945</t>
  </si>
  <si>
    <t>73.396788</t>
  </si>
  <si>
    <t>61.249618</t>
  </si>
  <si>
    <t>73.491937</t>
  </si>
  <si>
    <t>Общество с ограниченной ответственностью "Мантрак Восток"</t>
  </si>
  <si>
    <t>61.259076</t>
  </si>
  <si>
    <t>73.425966</t>
  </si>
  <si>
    <t>Гаражный кооператив "Строитель"</t>
  </si>
  <si>
    <t>61.268527</t>
  </si>
  <si>
    <t>73.411933</t>
  </si>
  <si>
    <t>Общество с ограниченной ответственностью "ТЭСС ЭНЕРГОЭФФЕКТ"</t>
  </si>
  <si>
    <t>61.252258</t>
  </si>
  <si>
    <t>73.365555</t>
  </si>
  <si>
    <t>61.270565</t>
  </si>
  <si>
    <t>73.447392</t>
  </si>
  <si>
    <t>61.263085</t>
  </si>
  <si>
    <t>73.488757</t>
  </si>
  <si>
    <t xml:space="preserve">Общество с ограниченной ответственностью "Автоуниверсал-Восток" </t>
  </si>
  <si>
    <t>61.325996</t>
  </si>
  <si>
    <t>73.430304</t>
  </si>
  <si>
    <t>61.246059</t>
  </si>
  <si>
    <t>73.383645</t>
  </si>
  <si>
    <t xml:space="preserve">Общество с ограниченной ответственностью "Онсен" </t>
  </si>
  <si>
    <t>61.275074</t>
  </si>
  <si>
    <t>73.496608</t>
  </si>
  <si>
    <t>Общество с ограниченной ответственностью"Автоуниверсал-Трак"</t>
  </si>
  <si>
    <t xml:space="preserve">61.275679
</t>
  </si>
  <si>
    <t>Столовая "Брусника"</t>
  </si>
  <si>
    <t>61.271952</t>
  </si>
  <si>
    <t>73.400246</t>
  </si>
  <si>
    <t>Общество с ограниченное ответственностью Дверная Компания Строймагнат</t>
  </si>
  <si>
    <t>61.273288</t>
  </si>
  <si>
    <t>73.408043</t>
  </si>
  <si>
    <t>Общество с ограниченной ответственностью "Торговый град"</t>
  </si>
  <si>
    <t>61.259841</t>
  </si>
  <si>
    <t>73.484580</t>
  </si>
  <si>
    <t>Общество с ограниченной ответственностью "Домостроительный комбинат "Сибпромстрой"</t>
  </si>
  <si>
    <t>61.259447</t>
  </si>
  <si>
    <t>73.486754</t>
  </si>
  <si>
    <t xml:space="preserve">61.251858
</t>
  </si>
  <si>
    <t>73.432792</t>
  </si>
  <si>
    <t>СПК ПСОК АВТОМОБИЛИСТ-1</t>
  </si>
  <si>
    <t>61.329028</t>
  </si>
  <si>
    <t>73.246528</t>
  </si>
  <si>
    <t>61.259886</t>
  </si>
  <si>
    <t>73.413883</t>
  </si>
  <si>
    <t>Гаражно-Строительный кооператив № 96</t>
  </si>
  <si>
    <t>Торговый центр "Витьба" 1 этаж</t>
  </si>
  <si>
    <t>61.2429785</t>
  </si>
  <si>
    <t>73.49169589</t>
  </si>
  <si>
    <t>61.25320038</t>
  </si>
  <si>
    <t>73.43121913</t>
  </si>
  <si>
    <t>Общество с ограниченной ответственностью "Деловой Дом на Архиерейской"</t>
  </si>
  <si>
    <t>61.27927369</t>
  </si>
  <si>
    <t>73.47417034</t>
  </si>
  <si>
    <t>Расчетно-кассовый центр г.Сургут Отделения по Тюменской области Уральского главного управления Центрального банка Российской Федерации г. Сургут, проезд Советов д,2  ОГРН 1037700013020</t>
  </si>
  <si>
    <t>Деятельность Расчетно-кассового центра</t>
  </si>
  <si>
    <t>61.259352</t>
  </si>
  <si>
    <t>73.483071</t>
  </si>
  <si>
    <t>Общество с ограниченной ответственностью "НавГиС"</t>
  </si>
  <si>
    <t>61.269591</t>
  </si>
  <si>
    <t xml:space="preserve">Потребительский гаражный кооператив - "Энергетик-7" </t>
  </si>
  <si>
    <t>61.321338</t>
  </si>
  <si>
    <t>73.557495</t>
  </si>
  <si>
    <t>Потребительский огороднический кооператив «Многодетная семья» 628430, Тюменская область, ХМАО-Югра, г.Сургут, Ульт-Ягунская дорога, 15 км.  ОГРН 1028601680205</t>
  </si>
  <si>
    <t>Потребительский огороднический кооператив «Многодетная семья»</t>
  </si>
  <si>
    <t>61.239735</t>
  </si>
  <si>
    <t>73.462948</t>
  </si>
  <si>
    <t>Общество с ограниченной ответственностью "Автотехника"</t>
  </si>
  <si>
    <t>61.273317</t>
  </si>
  <si>
    <t>73.375226</t>
  </si>
  <si>
    <t>Сургутское городское муниципальное унитарное предприятие "Сургутский  хлебозавод"; 628404, Ханты-Мансийский автономный округ-Югра, г. Сургут, шоссе Нефтеюганское,  дом 2; ОГРН 1028600581404</t>
  </si>
  <si>
    <t>Хлебозавод</t>
  </si>
  <si>
    <t>61.278496</t>
  </si>
  <si>
    <t>73.383124</t>
  </si>
  <si>
    <t>бисквитно-кремовый цех</t>
  </si>
  <si>
    <t>61.267071</t>
  </si>
  <si>
    <t>73.368026</t>
  </si>
  <si>
    <t>минипекарня; магазин № 10</t>
  </si>
  <si>
    <t>61.237453</t>
  </si>
  <si>
    <t>73.461403</t>
  </si>
  <si>
    <t>магазин № 12</t>
  </si>
  <si>
    <t>61.274380</t>
  </si>
  <si>
    <t>73.376355</t>
  </si>
  <si>
    <t>магазин № 23</t>
  </si>
  <si>
    <t>61.255188</t>
  </si>
  <si>
    <t>73.363383</t>
  </si>
  <si>
    <t>магазин № 27</t>
  </si>
  <si>
    <t>61.258200</t>
  </si>
  <si>
    <t>73.390114</t>
  </si>
  <si>
    <t>металл</t>
  </si>
  <si>
    <t>магазин № 29</t>
  </si>
  <si>
    <t>61.252634</t>
  </si>
  <si>
    <t>73.387313</t>
  </si>
  <si>
    <t>магазин № 49</t>
  </si>
  <si>
    <t>61.235466</t>
  </si>
  <si>
    <t>73.436297</t>
  </si>
  <si>
    <t>магазин "Новинка"</t>
  </si>
  <si>
    <t xml:space="preserve">Муниципальное казённое учреждение «Сургутский спасательный центр», 628402, Тюменская область, Ханты-Мансийский автономный округ – Югра, город Сургут, улица Затонская, дом 1А,                        ОГРН 1028600618100
</t>
  </si>
  <si>
    <t>Муниципальное казённое учреждение «Сургутский спасательный центр»</t>
  </si>
  <si>
    <t xml:space="preserve">Муниципальное казённое учреждение «Сургутский спасательный центр», 628402, Тюменская область, Ханты-Мансийский автономный округ – Югра, город Сургут, улица Нагорная, дом 17,                        ОГРН 1028600618100
</t>
  </si>
  <si>
    <t>61.272651</t>
  </si>
  <si>
    <t>73.388204</t>
  </si>
  <si>
    <t>Потребительский  гаражно-строительный кооператив "Транстелеком" город Сургут Нефтеюганское шоссе, 10ОГРН1028600605120</t>
  </si>
  <si>
    <t>Потребительский  гаражно-строительный кооператив "Транстелеком"</t>
  </si>
  <si>
    <t>61.25466</t>
  </si>
  <si>
    <t>73.4136</t>
  </si>
  <si>
    <t>Муниципальное бюджетное учреждение СП СШ "Аверс"</t>
  </si>
  <si>
    <t>73.346700</t>
  </si>
  <si>
    <t>61.268667</t>
  </si>
  <si>
    <t>73.365413</t>
  </si>
  <si>
    <t>Бюджетное учреждение Ханты-Мансийского автономного округа- Югры "Окружной кардиологический диспансер "Центр диагностики и сердечно -сосудистой хирургии" Фактический адрес:    Российская Федерация,628416,Ханты-Мансийский автономный округ-Югра,город Сургут,проспект Ленина,дом 69/1. ОГРН 11028600597453</t>
  </si>
  <si>
    <t xml:space="preserve">Бюджетное учреждение Ханты-Мансийского автономного округа- Югры "Окружной кардиологический диспансер "Центр диагностики и сердечно -сосудистой хирургии"                </t>
  </si>
  <si>
    <t>61.25286</t>
  </si>
  <si>
    <t>73.367331</t>
  </si>
  <si>
    <t>61.264214</t>
  </si>
  <si>
    <t>73.287885</t>
  </si>
  <si>
    <t>Бюджетное учреждение Ханты-Мансийского автономного округа – Югры «Сургутский центр социального обслуживания населения», 628433, Тюменская область, Ханты-Мансийский автономный округ – Югра, город Сургут, улица Еловая, дом 8, ОГРН 1028600593504</t>
  </si>
  <si>
    <t>Бюджетное учреждение Ханты-Мансийского автономного округа – Югры «Сургутский центр социального обслуживания населения»</t>
  </si>
  <si>
    <t>61.267227</t>
  </si>
  <si>
    <t>73.391262</t>
  </si>
  <si>
    <t>Общество с ограниченной ответственностью "Апрель"</t>
  </si>
  <si>
    <t>61.318257</t>
  </si>
  <si>
    <t>73.362966</t>
  </si>
  <si>
    <t>Муниципальное казённое учреждение "Ритуал"</t>
  </si>
  <si>
    <t>61.255619</t>
  </si>
  <si>
    <t>73.560050</t>
  </si>
  <si>
    <t>Садоводческое товарищество собственников недвижимости "Речник"  ОГРН 1038603250663</t>
  </si>
  <si>
    <t xml:space="preserve">СТСН Речник  </t>
  </si>
  <si>
    <t>61.255417</t>
  </si>
  <si>
    <t>73.454171</t>
  </si>
  <si>
    <t>61.255458</t>
  </si>
  <si>
    <t>73.424258</t>
  </si>
  <si>
    <t>Административное здание</t>
  </si>
  <si>
    <t>61.285498</t>
  </si>
  <si>
    <t>73.334489</t>
  </si>
  <si>
    <t>Боулинг центр</t>
  </si>
  <si>
    <t>61.256810</t>
  </si>
  <si>
    <t>73.434273</t>
  </si>
  <si>
    <t>Общество с ограниченной ответственностью "Трейдекс", адрес: 628406, Ханты-Мансийский Автономный округ - Югра АО, г Сургут, ул 30 лет Победы, дом 37, корп 5, оф 21, ОГРН 1158617015710</t>
  </si>
  <si>
    <t>61.264472</t>
  </si>
  <si>
    <t>73.413901</t>
  </si>
  <si>
    <t>61.256029</t>
  </si>
  <si>
    <t>73.424833</t>
  </si>
  <si>
    <t>Индивидуальный предприниматель Чащилов Андрей Петрович</t>
  </si>
  <si>
    <t>61.244133</t>
  </si>
  <si>
    <t>73.398091</t>
  </si>
  <si>
    <t>БУ "Сургутскаягородская  клиническая поликлиника №3"</t>
  </si>
  <si>
    <t>61.246265</t>
  </si>
  <si>
    <t>73.398683</t>
  </si>
  <si>
    <t>61.239665</t>
  </si>
  <si>
    <t>73.401682</t>
  </si>
  <si>
    <t>61.282290</t>
  </si>
  <si>
    <t>73.284489</t>
  </si>
  <si>
    <t>Общество с ограниченной ответственностью "ГРАДОС"</t>
  </si>
  <si>
    <t>61.253407</t>
  </si>
  <si>
    <t>73.379288</t>
  </si>
  <si>
    <t>Кафе "Классик"</t>
  </si>
  <si>
    <t>61.257759</t>
  </si>
  <si>
    <t>73.399181</t>
  </si>
  <si>
    <t>61.260503</t>
  </si>
  <si>
    <t>73.359431</t>
  </si>
  <si>
    <t>61.255819</t>
  </si>
  <si>
    <t>61.258253</t>
  </si>
  <si>
    <t>73.399527</t>
  </si>
  <si>
    <t xml:space="preserve">Сургутское городское муниципальное унитарное предприятие "Городской рынок" </t>
  </si>
  <si>
    <t>61.253172</t>
  </si>
  <si>
    <t>73.422422</t>
  </si>
  <si>
    <t>Арендаторы</t>
  </si>
  <si>
    <t>61.284624</t>
  </si>
  <si>
    <t>73.381067</t>
  </si>
  <si>
    <t>61.369697</t>
  </si>
  <si>
    <t>73.755495</t>
  </si>
  <si>
    <t>Потребительский садово-огородный кооператив № 2 "Железнодорожник" ОГРН 1038603250982 город Сургут 27 км железнодорожной линии Свердловской железной дороги "Сургут-Нижневартовск"</t>
  </si>
  <si>
    <t xml:space="preserve">Потребительский садово-огородный кооператив № 2 "Железнодорожник" </t>
  </si>
  <si>
    <t>61.367607</t>
  </si>
  <si>
    <t>73.741424</t>
  </si>
  <si>
    <t>61.260399</t>
  </si>
  <si>
    <t>61.284699</t>
  </si>
  <si>
    <t>73.375340</t>
  </si>
  <si>
    <t>61.260200</t>
  </si>
  <si>
    <t>73.363110</t>
  </si>
  <si>
    <t>Филиал ТИУ в городе Сургуте</t>
  </si>
  <si>
    <t>61.277067</t>
  </si>
  <si>
    <t>73.393440</t>
  </si>
  <si>
    <t>Магазин "Сургутлак"</t>
  </si>
  <si>
    <t>61.256687</t>
  </si>
  <si>
    <t>73.428282</t>
  </si>
  <si>
    <t>Студия "Декор"</t>
  </si>
  <si>
    <t>61.266122</t>
  </si>
  <si>
    <t>73.407666</t>
  </si>
  <si>
    <t xml:space="preserve">КОУ ХМАО-Югры
«Сургутская школа с профессиональной подготовкой для обучающихся с ограниченными возможностями здоровья»
</t>
  </si>
  <si>
    <t>61.261408</t>
  </si>
  <si>
    <t>73.456377</t>
  </si>
  <si>
    <t xml:space="preserve">Общество с ограниченной ответственностью «БАИК»
ОГРН 1028600582966
Адрес фактический:
628406, Ханты-Мансийский Автономный округ - Югра, 
г. Сургут, Нефтеюганское шоссе, дом 62, строение 2, офис 1.
</t>
  </si>
  <si>
    <t>Общество с ограниченной ответственностью «БАИК»</t>
  </si>
  <si>
    <t>73.484678</t>
  </si>
  <si>
    <t>ИП Анисимов Игорь Владимирович</t>
  </si>
  <si>
    <t>61.274434</t>
  </si>
  <si>
    <t>73.493302</t>
  </si>
  <si>
    <t>Индивидуальный предприниматель Ткачев Алексей Владимирович</t>
  </si>
  <si>
    <t>ТК «Роллер»</t>
  </si>
  <si>
    <t>61.247795</t>
  </si>
  <si>
    <t>73.412391</t>
  </si>
  <si>
    <t>Бюджетное учреждение Ханты-Мансийского автономного округа -Югры "Сургуская городская клиническя поликлиника №1"  Российская Федерация, 628403, ХМАО-Югра, город Сургут, улица Сибирская, дом 14/2, ОГРН 1028600600236</t>
  </si>
  <si>
    <t>БУ "СГКП №1"</t>
  </si>
  <si>
    <t>61.256220</t>
  </si>
  <si>
    <t>73.404845</t>
  </si>
  <si>
    <t>61.263155</t>
  </si>
  <si>
    <t>73.408385</t>
  </si>
  <si>
    <t xml:space="preserve">Муниципальное бюджетное учреждение спортивной подготовки спортивная школа олимпийского резерва "Югория" </t>
  </si>
  <si>
    <t>61.258456</t>
  </si>
  <si>
    <t>73.412238</t>
  </si>
  <si>
    <t>Акционерное общество "Газпром энергосбыт Тюмень", г. Сургут, проспект Мира, дом 43, ОГРН 1058602102415</t>
  </si>
  <si>
    <t>Акционерное общество "Газпром энергосбыт Тюмень"</t>
  </si>
  <si>
    <t>61.266693</t>
  </si>
  <si>
    <t>73.408717</t>
  </si>
  <si>
    <t>61.238744</t>
  </si>
  <si>
    <t>73.387390</t>
  </si>
  <si>
    <t>Ресторан "Хлеби Вино"</t>
  </si>
  <si>
    <t>61.283065</t>
  </si>
  <si>
    <t>73.382528</t>
  </si>
  <si>
    <t>Индивидуальный предприниматель Дремин ВикторАндреевич ОГРИП 304860307900158</t>
  </si>
  <si>
    <t>61.274901</t>
  </si>
  <si>
    <t>73.447510</t>
  </si>
  <si>
    <t>73.439140</t>
  </si>
  <si>
    <t xml:space="preserve"> Общество с ограниченной ответсвеностью  "СТЭП АП", 
628406, Российская Федерация, Автономный округ Ханты-Мансийский,  г. Сургут,  Нефтеюганское шоссе, дом 46,  ОГРН 1138602010326</t>
  </si>
  <si>
    <t xml:space="preserve"> Общество с ограниченной ответсвеностью  "СТЭП АП"</t>
  </si>
  <si>
    <t>61.259194</t>
  </si>
  <si>
    <t>Общество с ограниченной ответственностью "Сургутские городские электрические сети", пр-кт Мира, 41, 1068602153773</t>
  </si>
  <si>
    <t>Общество с ограниченной ответственностью "Сургутские городские электрические сети"</t>
  </si>
  <si>
    <t>61.273548</t>
  </si>
  <si>
    <t>73.390761</t>
  </si>
  <si>
    <t>Общество с ограниченной ответственностью "Сургутские городские электрические сети", Нефтеюганское шоссе, 15, 1068602153773</t>
  </si>
  <si>
    <t>61.308986</t>
  </si>
  <si>
    <t>73.385595</t>
  </si>
  <si>
    <t>61.309857</t>
  </si>
  <si>
    <t>73.386539</t>
  </si>
  <si>
    <t>61.306830</t>
  </si>
  <si>
    <t>73.385068</t>
  </si>
  <si>
    <t>Общество с ограниченной ответственностью "КПС"</t>
  </si>
  <si>
    <t>61.267709</t>
  </si>
  <si>
    <t>73.471861</t>
  </si>
  <si>
    <t>61.286776</t>
  </si>
  <si>
    <t>61.275203</t>
  </si>
  <si>
    <t>73.501371</t>
  </si>
  <si>
    <t>61.277877</t>
  </si>
  <si>
    <t>73.471629</t>
  </si>
  <si>
    <t>61.239964</t>
  </si>
  <si>
    <t>Общество с ограниченной ответственностью "Технологии доставки"</t>
  </si>
  <si>
    <t>61.253269</t>
  </si>
  <si>
    <t>73.495224</t>
  </si>
  <si>
    <t xml:space="preserve">Региональная общественная организация защиты животных Ханты-Мансийского автономного округа - Югры "Берегиня" </t>
  </si>
  <si>
    <t>61.279117</t>
  </si>
  <si>
    <t>73.408268</t>
  </si>
  <si>
    <t>61.273682</t>
  </si>
  <si>
    <t>73.420781</t>
  </si>
  <si>
    <t>Общество с ограниченной ответственностью "Торговый Дом Русская Забава" ОГРН 1028600586080 город Сургут Андреевский заезд 12</t>
  </si>
  <si>
    <t>Общество с ограниченной ответственностью "Забава", Общество с ограниченной ответственностью "Торговый дом Русская Забава", Общество с ограниченной ответственностью "Алкатрасопт", Общество с ограниченной ответственностью "Русская Забава",Общество с ограниченной ответственностью СК "ЮСС", ИП Опалько Ю.Г., Общество с ограниченной ответственностью "Регионивестторг"</t>
  </si>
  <si>
    <t>73.429684</t>
  </si>
  <si>
    <t>Общество с органиченной
ответственностью "Урал-логистик"</t>
  </si>
  <si>
    <t>61.239132</t>
  </si>
  <si>
    <t xml:space="preserve">Местная религиозная организация православный Приход храма в честь святителя Николая Чудотворца г. Сургута Ханты - Мансийского автономного округа - Югры Тюменской области Ханты - Мансийской Епархии Русской Православной Церкви (Московский Патриархат) Огрн 1028600004575
</t>
  </si>
  <si>
    <t>Приход храма в честь святителя Николая Чудотворца</t>
  </si>
  <si>
    <t>61.253282</t>
  </si>
  <si>
    <t>73.370664</t>
  </si>
  <si>
    <t xml:space="preserve">  
АО Транснефть-Сибирь, Сургутское УМН
Районный диспетчерский пункт (РДП)
</t>
  </si>
  <si>
    <t xml:space="preserve">  
АО Транснефть-Сибирь, Сургутское УМН
Районный диспетчерский пункт
</t>
  </si>
  <si>
    <t>61.270150</t>
  </si>
  <si>
    <t>73.430146</t>
  </si>
  <si>
    <t xml:space="preserve">  
АО Транснефть-Сибирь, Сургутское УМН
БПО
</t>
  </si>
  <si>
    <t>61.285925</t>
  </si>
  <si>
    <t>73.400178</t>
  </si>
  <si>
    <t xml:space="preserve">  
АО Транснефть-Сибирь, Сургутское УМН
ЦТТиСТ
</t>
  </si>
  <si>
    <t>61.232294</t>
  </si>
  <si>
    <t>73.411814</t>
  </si>
  <si>
    <t>Общество с ограниченной ответственностью "Восток Моторс Юг" Югорский тракт 23 сооружение 1 ОГРН 1138602010700</t>
  </si>
  <si>
    <t>Общество с ограниченной ответственностью "Восток Моторс Юг"</t>
  </si>
  <si>
    <t>61.290062</t>
  </si>
  <si>
    <t>73.328695</t>
  </si>
  <si>
    <t>Общество с ограниченной ответственностью "Симба",Тюменская область,ХМАО-Югра,г.Сургут,ул.Привокзальная,27 ОГРН1028600584913</t>
  </si>
  <si>
    <t>Арендаторы торгового комплекса  по ул.Привокзальная,27</t>
  </si>
  <si>
    <t xml:space="preserve">61.237986
</t>
  </si>
  <si>
    <t>73.405923</t>
  </si>
  <si>
    <t>бизнес плаза BIG TIME</t>
  </si>
  <si>
    <t>61.247006</t>
  </si>
  <si>
    <t>73.427241</t>
  </si>
  <si>
    <t>трапезная, приют</t>
  </si>
  <si>
    <t>73.380169</t>
  </si>
  <si>
    <t>Гостиница "Екатеринин двор"</t>
  </si>
  <si>
    <t>61.256540</t>
  </si>
  <si>
    <t>73.448791</t>
  </si>
  <si>
    <t>73.373674</t>
  </si>
  <si>
    <t>Сургутский нефтяной техникум</t>
  </si>
  <si>
    <t>61.261191</t>
  </si>
  <si>
    <t>73.391523</t>
  </si>
  <si>
    <t>Общество с ограниченной ответственностью "Эксон"  Магазин "Престиж-продукты"</t>
  </si>
  <si>
    <t>Общество с ограниченной ответственностью "Эксон" магазин "Центральный"</t>
  </si>
  <si>
    <t>Торговый центр "Мир"</t>
  </si>
  <si>
    <t>Торговый центр "Мир на Югорской"</t>
  </si>
  <si>
    <t>Акционерное общество "Газпром энергосбыт Тюмень", г. Сургут, проспект Мира, дом 43,</t>
  </si>
  <si>
    <t>61.278317</t>
  </si>
  <si>
    <t>73.432943</t>
  </si>
  <si>
    <t>61.255378</t>
  </si>
  <si>
    <t>73.424157</t>
  </si>
  <si>
    <t>61.255164</t>
  </si>
  <si>
    <t>73.441063</t>
  </si>
  <si>
    <t>61.26066</t>
  </si>
  <si>
    <t>73.37095</t>
  </si>
  <si>
    <t xml:space="preserve">ФБУЗ «Центр гигиены и»
эпидемиологии в ХМАО-Югре»
в г. Сургуте и Сургутском районе, в городе Когалыме               </t>
  </si>
  <si>
    <t>улица Лермонтова, дом 9</t>
  </si>
  <si>
    <t>61.264395</t>
  </si>
  <si>
    <t>73.384423</t>
  </si>
  <si>
    <t>Бюджетное учреждение Ханты-Мансийского автономного округа - Югры "Центр социальной помощи семье и детям"</t>
  </si>
  <si>
    <t>61.283276</t>
  </si>
  <si>
    <t>73.389255</t>
  </si>
  <si>
    <t>офисные помещения</t>
  </si>
  <si>
    <t>61.2652910</t>
  </si>
  <si>
    <t>73.4380940</t>
  </si>
  <si>
    <t>мусор от уборки территорий и помещений; мусор от офисных и бытовых помещений</t>
  </si>
  <si>
    <t>73.394443</t>
  </si>
  <si>
    <t>Общество с ограниченной ответственностью "Стройтранзит", Общество с ограниченной ответственностью СМУ "Лифт"</t>
  </si>
  <si>
    <t>61.2753</t>
  </si>
  <si>
    <t>73.4280</t>
  </si>
  <si>
    <t>Общество с ограниченной ответственностью "Сибмехстрой"</t>
  </si>
  <si>
    <t>61.282683</t>
  </si>
  <si>
    <t>73.401719</t>
  </si>
  <si>
    <t>Индивидуальный предприниматель Леоненко Виктор Александрович, г.Сургут, ул.Индустриальная,25/2  ОГРНИП 307860219900048</t>
  </si>
  <si>
    <t>Офис магазина Мир инструмента</t>
  </si>
  <si>
    <t>61.275515</t>
  </si>
  <si>
    <t>73.490976</t>
  </si>
  <si>
    <t>Акционерное общество "Электрозапсибмонтаж" 628406 ОГРН 1038600541297</t>
  </si>
  <si>
    <t>АО "Электрозапсибмонтаж"</t>
  </si>
  <si>
    <t>61.264455</t>
  </si>
  <si>
    <t>73.425459</t>
  </si>
  <si>
    <t>61.240441</t>
  </si>
  <si>
    <t>73.479262</t>
  </si>
  <si>
    <t>Индивидуальный предприниматель  Лукашенко Олег Владимирович г.Сургут ул.Щепёткина 48 ОГРНИП 304860225200161</t>
  </si>
  <si>
    <t>Торговый центр</t>
  </si>
  <si>
    <t>61.258621</t>
  </si>
  <si>
    <t>Общество с ограниченной ответственностью "Сибирский зодчий"</t>
  </si>
  <si>
    <t>61.261061</t>
  </si>
  <si>
    <t>73.418176</t>
  </si>
  <si>
    <t>Офис центр</t>
  </si>
  <si>
    <t>ИП Климентьев С.И</t>
  </si>
  <si>
    <t>61.251023</t>
  </si>
  <si>
    <t>73.360635</t>
  </si>
  <si>
    <t>Остановочный павильон</t>
  </si>
  <si>
    <t>61.240540</t>
  </si>
  <si>
    <t>73.404567</t>
  </si>
  <si>
    <t>61.267519</t>
  </si>
  <si>
    <t>73.374787</t>
  </si>
  <si>
    <t>61.235141</t>
  </si>
  <si>
    <t>73.457081</t>
  </si>
  <si>
    <t>61.262704</t>
  </si>
  <si>
    <t>73.358678</t>
  </si>
  <si>
    <t>61.282856</t>
  </si>
  <si>
    <t>73.375174</t>
  </si>
  <si>
    <t>Общество с ограниченной ответственностью "Демид"</t>
  </si>
  <si>
    <t>61.260927</t>
  </si>
  <si>
    <t>73.458529</t>
  </si>
  <si>
    <t>Производственная база</t>
  </si>
  <si>
    <t>61.265738</t>
  </si>
  <si>
    <t>73.421316</t>
  </si>
  <si>
    <t>ГССПК "Скорость"</t>
  </si>
  <si>
    <t>61.284475</t>
  </si>
  <si>
    <t>73.396876</t>
  </si>
  <si>
    <t>Общество с ограниченной ответственностью "Северный логистический комплекс"</t>
  </si>
  <si>
    <t xml:space="preserve">ул.Индустриальная, 21 </t>
  </si>
  <si>
    <t>61.284389</t>
  </si>
  <si>
    <t>73.396727</t>
  </si>
  <si>
    <t>ул.Индустриальная, 22</t>
  </si>
  <si>
    <t>КУ "Сургутский лесхоз"</t>
  </si>
  <si>
    <t>61.285424</t>
  </si>
  <si>
    <t>73.322452</t>
  </si>
  <si>
    <t>Спортивный комплекс</t>
  </si>
  <si>
    <t>61.251127</t>
  </si>
  <si>
    <t>73.373027</t>
  </si>
  <si>
    <t>Общество с ограниченной ответственностью "Акрополь"</t>
  </si>
  <si>
    <t>61.2843040</t>
  </si>
  <si>
    <t>73.3200101</t>
  </si>
  <si>
    <t>ОАО "РЖД"</t>
  </si>
  <si>
    <t>61.2893360</t>
  </si>
  <si>
    <t>73.3223410</t>
  </si>
  <si>
    <t>61.2897070</t>
  </si>
  <si>
    <t>73.3269600</t>
  </si>
  <si>
    <t>61.2895570</t>
  </si>
  <si>
    <t>73.3002821</t>
  </si>
  <si>
    <t>61.2840189</t>
  </si>
  <si>
    <t>73.3004435</t>
  </si>
  <si>
    <t>61.2846120</t>
  </si>
  <si>
    <t>73.3285349</t>
  </si>
  <si>
    <t>61.2827235</t>
  </si>
  <si>
    <t>73.2952632</t>
  </si>
  <si>
    <t>61.269015</t>
  </si>
  <si>
    <t>73.451207</t>
  </si>
  <si>
    <t>Общество с ограниченной ответственностью "ТК "Мегаполис"</t>
  </si>
  <si>
    <t>61.239317</t>
  </si>
  <si>
    <t>73.408542</t>
  </si>
  <si>
    <t>Бюджетное учреждение высшего образования ХМАО-Югры "Сургутский государственный университет"</t>
  </si>
  <si>
    <t>61.242551</t>
  </si>
  <si>
    <t>73.400635</t>
  </si>
  <si>
    <t>61.239477</t>
  </si>
  <si>
    <t>73.404508</t>
  </si>
  <si>
    <t>61.247851</t>
  </si>
  <si>
    <t>73.408279</t>
  </si>
  <si>
    <t>73.442445</t>
  </si>
  <si>
    <t>61.253884</t>
  </si>
  <si>
    <t>61.238005</t>
  </si>
  <si>
    <t>73.442408</t>
  </si>
  <si>
    <t>Общество с ограниченной ответственностью "Пивоваренный завод "Сургутский"</t>
  </si>
  <si>
    <t>61.265252</t>
  </si>
  <si>
    <t>73.419096</t>
  </si>
  <si>
    <t>Общество с ограниченной ответственностью "Форвард - Авто"</t>
  </si>
  <si>
    <t>61.250824</t>
  </si>
  <si>
    <t>73.367053</t>
  </si>
  <si>
    <t>Акционерное общество "Сургутнефтегазбанк"</t>
  </si>
  <si>
    <t>61.260455</t>
  </si>
  <si>
    <t>73.368589</t>
  </si>
  <si>
    <t>61.234414</t>
  </si>
  <si>
    <t>73.468877</t>
  </si>
  <si>
    <t>61.313858</t>
  </si>
  <si>
    <t>73.296140</t>
  </si>
  <si>
    <t>АО "ЮТЭК-Лангепас"</t>
  </si>
  <si>
    <t>61.294168</t>
  </si>
  <si>
    <t>73.315669</t>
  </si>
  <si>
    <t>ФАУ ДПО "Учебный центр ФПС по ХМАО-Югре"</t>
  </si>
  <si>
    <t>61.291998</t>
  </si>
  <si>
    <t>73.319173</t>
  </si>
  <si>
    <t>Сургутская автоколонна</t>
  </si>
  <si>
    <t>ПГСК № 54 "Югорский"</t>
  </si>
  <si>
    <t>61.288814</t>
  </si>
  <si>
    <t>73.321153</t>
  </si>
  <si>
    <t>Филиал ОАО "РЖД" центральная дирекция инфраструктуры, сургутская дистанция сигнализации, централизации и блокировки</t>
  </si>
  <si>
    <t>61.286476</t>
  </si>
  <si>
    <t>73.306066</t>
  </si>
  <si>
    <t>61.286774</t>
  </si>
  <si>
    <t>73.308107</t>
  </si>
  <si>
    <t>61.255302</t>
  </si>
  <si>
    <t>73.441455</t>
  </si>
  <si>
    <t>Общество с ограниченной ответственностью "Агроторг"</t>
  </si>
  <si>
    <t>61.250769</t>
  </si>
  <si>
    <t>73.408561</t>
  </si>
  <si>
    <t>61.254806</t>
  </si>
  <si>
    <t>73.406387</t>
  </si>
  <si>
    <t>61.258333</t>
  </si>
  <si>
    <t>73.432488</t>
  </si>
  <si>
    <t>61.242821</t>
  </si>
  <si>
    <t>73.449284</t>
  </si>
  <si>
    <t>61.287260</t>
  </si>
  <si>
    <t>73.327827</t>
  </si>
  <si>
    <t>61.287300</t>
  </si>
  <si>
    <t>73.330618</t>
  </si>
  <si>
    <t>61.2528333</t>
  </si>
  <si>
    <t>73.3657896</t>
  </si>
  <si>
    <t>61.254867</t>
  </si>
  <si>
    <t>73.368601</t>
  </si>
  <si>
    <t>61.249928</t>
  </si>
  <si>
    <t>73.452720</t>
  </si>
  <si>
    <t>61.254136</t>
  </si>
  <si>
    <t>73.447289</t>
  </si>
  <si>
    <t>61.259648</t>
  </si>
  <si>
    <t>73.376968</t>
  </si>
  <si>
    <t>61.251012</t>
  </si>
  <si>
    <t>73.377451</t>
  </si>
  <si>
    <t>61.264649</t>
  </si>
  <si>
    <t>73.389029</t>
  </si>
  <si>
    <t>61.261091</t>
  </si>
  <si>
    <t>73.392577</t>
  </si>
  <si>
    <t>61.257986</t>
  </si>
  <si>
    <t>73.420069</t>
  </si>
  <si>
    <t>61.263735</t>
  </si>
  <si>
    <t>73.403143</t>
  </si>
  <si>
    <t>61.240959</t>
  </si>
  <si>
    <t>73.453300</t>
  </si>
  <si>
    <t>61.243488</t>
  </si>
  <si>
    <t>73.457396</t>
  </si>
  <si>
    <t>61.261826</t>
  </si>
  <si>
    <t>73.405407</t>
  </si>
  <si>
    <t>61.244327</t>
  </si>
  <si>
    <t>73.391717</t>
  </si>
  <si>
    <t>61.248778</t>
  </si>
  <si>
    <t>73.411335</t>
  </si>
  <si>
    <t>61.239893</t>
  </si>
  <si>
    <t>73.392965</t>
  </si>
  <si>
    <t>61.234705</t>
  </si>
  <si>
    <t>73.409288</t>
  </si>
  <si>
    <t>61.238924</t>
  </si>
  <si>
    <t>73.403040</t>
  </si>
  <si>
    <t>61.234001</t>
  </si>
  <si>
    <t>73.457210</t>
  </si>
  <si>
    <t>61.254030</t>
  </si>
  <si>
    <t>73.426912</t>
  </si>
  <si>
    <t>ИП Ильясов А.А. серия 02                            № 006392610 от 29.07.2011 г.</t>
  </si>
  <si>
    <t>61.247498</t>
  </si>
  <si>
    <t>73.402823</t>
  </si>
  <si>
    <t>Бюджетное учреждение ХМАО-Югры "Сургутский клинический кожно-венерологический диспансер"</t>
  </si>
  <si>
    <t>61.257557</t>
  </si>
  <si>
    <t>73.394982</t>
  </si>
  <si>
    <t>Бажова, 2В           Бажова, 2Б</t>
  </si>
  <si>
    <t>Общество с ограниченной ответственностью "ЗССК"</t>
  </si>
  <si>
    <t>61.257457</t>
  </si>
  <si>
    <t>73.396150</t>
  </si>
  <si>
    <t>61.257228</t>
  </si>
  <si>
    <t>73.393203</t>
  </si>
  <si>
    <t>Бажова, 4             Бажова, 6           Бахилова, 11</t>
  </si>
  <si>
    <t>61.257881</t>
  </si>
  <si>
    <t>73.392619</t>
  </si>
  <si>
    <t>61.256674</t>
  </si>
  <si>
    <t>73.391838</t>
  </si>
  <si>
    <t>Бажова, 8</t>
  </si>
  <si>
    <t>61.258076</t>
  </si>
  <si>
    <t>Бахилова, 4         Бахилова, 6</t>
  </si>
  <si>
    <t>61.257098</t>
  </si>
  <si>
    <t>73.389457</t>
  </si>
  <si>
    <t>61.256388</t>
  </si>
  <si>
    <t>73.393778</t>
  </si>
  <si>
    <t>Гагарина, 8</t>
  </si>
  <si>
    <t>61.234358</t>
  </si>
  <si>
    <t>73.402025</t>
  </si>
  <si>
    <t>61.258063</t>
  </si>
  <si>
    <t>73.429738</t>
  </si>
  <si>
    <t>Генерала Иванова, 3/1</t>
  </si>
  <si>
    <t>Генерала Иванова, 7/1</t>
  </si>
  <si>
    <t>61.259516</t>
  </si>
  <si>
    <t>73.430762</t>
  </si>
  <si>
    <t>Дружбы, 3</t>
  </si>
  <si>
    <t>61.251499</t>
  </si>
  <si>
    <t>73.405726</t>
  </si>
  <si>
    <t>Дружбы, 5</t>
  </si>
  <si>
    <t>61.252351</t>
  </si>
  <si>
    <t>73.404926</t>
  </si>
  <si>
    <t>Дружбы, 6</t>
  </si>
  <si>
    <t>61.251135</t>
  </si>
  <si>
    <t>73.407432</t>
  </si>
  <si>
    <t>Дружбы, 8</t>
  </si>
  <si>
    <t>61.251568</t>
  </si>
  <si>
    <t>73.409013</t>
  </si>
  <si>
    <t>Дружбы, 9</t>
  </si>
  <si>
    <t>73.407459</t>
  </si>
  <si>
    <t>Дружбы, 10</t>
  </si>
  <si>
    <t>61.251737</t>
  </si>
  <si>
    <t>73.410819</t>
  </si>
  <si>
    <t>Дружбы, 11</t>
  </si>
  <si>
    <t>73.409472</t>
  </si>
  <si>
    <t>Дружбы, 12</t>
  </si>
  <si>
    <t>73.413343</t>
  </si>
  <si>
    <t>Дружбы, 14</t>
  </si>
  <si>
    <t>61.253316</t>
  </si>
  <si>
    <t>73.414179</t>
  </si>
  <si>
    <t>Дружбы, 15</t>
  </si>
  <si>
    <t>61.254290</t>
  </si>
  <si>
    <t>73.413451</t>
  </si>
  <si>
    <t>Ивана Захарова, 10</t>
  </si>
  <si>
    <t>61.246552</t>
  </si>
  <si>
    <t>Ивана Захарова, 10/1</t>
  </si>
  <si>
    <t>61.247184</t>
  </si>
  <si>
    <t>73.464395</t>
  </si>
  <si>
    <t>И.Каролинского, 13/1</t>
  </si>
  <si>
    <t>73.446042</t>
  </si>
  <si>
    <t>И.Каролинского, 13</t>
  </si>
  <si>
    <t>И.Каролинского, 15</t>
  </si>
  <si>
    <t>61.255830</t>
  </si>
  <si>
    <t>73.446303</t>
  </si>
  <si>
    <t>Комсомольский, 9</t>
  </si>
  <si>
    <t>61.241293</t>
  </si>
  <si>
    <t>73.433322</t>
  </si>
  <si>
    <t>Комсомольский, 11</t>
  </si>
  <si>
    <t>61.240709</t>
  </si>
  <si>
    <t>73.434301</t>
  </si>
  <si>
    <t>Комсомольский, 17</t>
  </si>
  <si>
    <t>61.239549</t>
  </si>
  <si>
    <t>73.446689</t>
  </si>
  <si>
    <t>Комсомольский, 19</t>
  </si>
  <si>
    <t>61.239099</t>
  </si>
  <si>
    <t>73.448171</t>
  </si>
  <si>
    <t>Ленина, 11</t>
  </si>
  <si>
    <t>61.249759</t>
  </si>
  <si>
    <t>73.402061</t>
  </si>
  <si>
    <t>Ленина, 13</t>
  </si>
  <si>
    <t>73.400605</t>
  </si>
  <si>
    <t>61.248015</t>
  </si>
  <si>
    <t>Ленина, 27</t>
  </si>
  <si>
    <t>61.251711</t>
  </si>
  <si>
    <t>73.399419</t>
  </si>
  <si>
    <t>Ленина, 28                    30 лет Победы, 3А</t>
  </si>
  <si>
    <t>Ленина, 29</t>
  </si>
  <si>
    <t>61.251560</t>
  </si>
  <si>
    <t>73.394236</t>
  </si>
  <si>
    <t>Ленина, 30</t>
  </si>
  <si>
    <t>61.251244</t>
  </si>
  <si>
    <t>73.402662</t>
  </si>
  <si>
    <t>Ленина, 32</t>
  </si>
  <si>
    <t>Ленина, 33</t>
  </si>
  <si>
    <t>61.253087</t>
  </si>
  <si>
    <t>73.396742</t>
  </si>
  <si>
    <t>Ленина, 34</t>
  </si>
  <si>
    <t>61.253862</t>
  </si>
  <si>
    <t>73.399806</t>
  </si>
  <si>
    <t>Ленина, 38</t>
  </si>
  <si>
    <t>61.254900</t>
  </si>
  <si>
    <t>73.392961</t>
  </si>
  <si>
    <t>Ленина, 42</t>
  </si>
  <si>
    <t>Ленина, 66/1</t>
  </si>
  <si>
    <t>61.265261</t>
  </si>
  <si>
    <t>73.375282</t>
  </si>
  <si>
    <t>Ленина, 66</t>
  </si>
  <si>
    <t>61.265149</t>
  </si>
  <si>
    <t>73.373970</t>
  </si>
  <si>
    <t>Ленина, 70/1</t>
  </si>
  <si>
    <t>61.267082</t>
  </si>
  <si>
    <t>73.374042</t>
  </si>
  <si>
    <t>Ленина, 70</t>
  </si>
  <si>
    <t>61.266572</t>
  </si>
  <si>
    <t>61.267402</t>
  </si>
  <si>
    <t>73.371437</t>
  </si>
  <si>
    <t>Ленина, 75/2</t>
  </si>
  <si>
    <t>Маяковского,   11</t>
  </si>
  <si>
    <t>73.418446</t>
  </si>
  <si>
    <t>Мира, 26А</t>
  </si>
  <si>
    <t>61.258206</t>
  </si>
  <si>
    <t>73.403722</t>
  </si>
  <si>
    <t>Мира, 30/1</t>
  </si>
  <si>
    <t>61.257059</t>
  </si>
  <si>
    <t>73.408439</t>
  </si>
  <si>
    <t>Мира, 32</t>
  </si>
  <si>
    <t>61.257708</t>
  </si>
  <si>
    <t>73.409975</t>
  </si>
  <si>
    <t>Мира, 34А</t>
  </si>
  <si>
    <t>73.412158</t>
  </si>
  <si>
    <t>73.414152</t>
  </si>
  <si>
    <t>Мира, 36/1           Мира, 36/2</t>
  </si>
  <si>
    <t>Мира, 36</t>
  </si>
  <si>
    <t>61.257219</t>
  </si>
  <si>
    <t>73.414529</t>
  </si>
  <si>
    <t>Островского, 2            50 лет ВЛКСМ, 10</t>
  </si>
  <si>
    <t>Островского,4</t>
  </si>
  <si>
    <t>61.255216</t>
  </si>
  <si>
    <t>73.399006</t>
  </si>
  <si>
    <t>Островского, 6</t>
  </si>
  <si>
    <t>Островского, 8</t>
  </si>
  <si>
    <t>61.255856</t>
  </si>
  <si>
    <t>73.398818</t>
  </si>
  <si>
    <t>Островского, 10</t>
  </si>
  <si>
    <t>61.256103</t>
  </si>
  <si>
    <t>73.399572</t>
  </si>
  <si>
    <t>Островского, 12</t>
  </si>
  <si>
    <t>73.400839</t>
  </si>
  <si>
    <t>Островского, 14</t>
  </si>
  <si>
    <t>61.256713</t>
  </si>
  <si>
    <t>73.399285</t>
  </si>
  <si>
    <t>Пролетарский,  2А</t>
  </si>
  <si>
    <t>61.252486</t>
  </si>
  <si>
    <t>73.435747</t>
  </si>
  <si>
    <t>Пролетарский,  2/1</t>
  </si>
  <si>
    <t>61.252230</t>
  </si>
  <si>
    <t>73.434283</t>
  </si>
  <si>
    <t>Пролетарский,  2</t>
  </si>
  <si>
    <t>Пролетарский,  4/2</t>
  </si>
  <si>
    <t>61.251482</t>
  </si>
  <si>
    <t>73.435406</t>
  </si>
  <si>
    <t>61.268077</t>
  </si>
  <si>
    <t>73.376054</t>
  </si>
  <si>
    <t>Профсоюзов, 12/1</t>
  </si>
  <si>
    <t>61.268250</t>
  </si>
  <si>
    <t>73.373916</t>
  </si>
  <si>
    <t>Профсоюзов, 12/2</t>
  </si>
  <si>
    <t>61.268955</t>
  </si>
  <si>
    <t>73.375363</t>
  </si>
  <si>
    <t>Профсоюзов, 12</t>
  </si>
  <si>
    <t>61.268319</t>
  </si>
  <si>
    <t>73.379100</t>
  </si>
  <si>
    <t>Профсоюзов, 14</t>
  </si>
  <si>
    <t>61.268198</t>
  </si>
  <si>
    <t>73.382513</t>
  </si>
  <si>
    <t>Профсоюзов, 16</t>
  </si>
  <si>
    <t>Ленина, 16/1         Ленина, 16/2        Рабочая, 31         Рабочая, 31А</t>
  </si>
  <si>
    <t>Рабочая, 41</t>
  </si>
  <si>
    <t>Свободы, 2</t>
  </si>
  <si>
    <t>61.249149</t>
  </si>
  <si>
    <t>73.401477</t>
  </si>
  <si>
    <t>Свободы, 4</t>
  </si>
  <si>
    <t>61.248894</t>
  </si>
  <si>
    <t>73.398934</t>
  </si>
  <si>
    <t>Свободы, 8</t>
  </si>
  <si>
    <t>61.249210</t>
  </si>
  <si>
    <t>73.396868</t>
  </si>
  <si>
    <t>Свободы, 10</t>
  </si>
  <si>
    <t>61.249785</t>
  </si>
  <si>
    <t>73.395036</t>
  </si>
  <si>
    <t>Свободы, 12</t>
  </si>
  <si>
    <t>61.250205</t>
  </si>
  <si>
    <t>73.393230</t>
  </si>
  <si>
    <t>61.247604</t>
  </si>
  <si>
    <t>73.403435</t>
  </si>
  <si>
    <t>Береговая, 72        Северная, 71</t>
  </si>
  <si>
    <t>Сибирская, 16/1</t>
  </si>
  <si>
    <t>61.248677</t>
  </si>
  <si>
    <t>73.411906</t>
  </si>
  <si>
    <t>Университетская, 21</t>
  </si>
  <si>
    <t>61.248708</t>
  </si>
  <si>
    <t>73.431516</t>
  </si>
  <si>
    <t>Университетская, 23/1</t>
  </si>
  <si>
    <t>61.249201</t>
  </si>
  <si>
    <t>73.432100</t>
  </si>
  <si>
    <t>Университетская, 23/2</t>
  </si>
  <si>
    <t>61.249314</t>
  </si>
  <si>
    <t>73.433421</t>
  </si>
  <si>
    <t>Университетская, 23/4</t>
  </si>
  <si>
    <t>61.250711</t>
  </si>
  <si>
    <t>73.430645</t>
  </si>
  <si>
    <t>Университетская, 23/5</t>
  </si>
  <si>
    <t>73.431723</t>
  </si>
  <si>
    <t>Университетская, 23</t>
  </si>
  <si>
    <t>61.250162</t>
  </si>
  <si>
    <t>73.430070</t>
  </si>
  <si>
    <t>Университетская, 25/1</t>
  </si>
  <si>
    <t>61.251248</t>
  </si>
  <si>
    <t>73.432981</t>
  </si>
  <si>
    <t>Университетская, 25/2</t>
  </si>
  <si>
    <t>61.251486</t>
  </si>
  <si>
    <t>Университетская, 27</t>
  </si>
  <si>
    <t>73.429423</t>
  </si>
  <si>
    <t>Чехова, 3</t>
  </si>
  <si>
    <t>61.265655</t>
  </si>
  <si>
    <t>73.376611</t>
  </si>
  <si>
    <t>Чехова, 5/1</t>
  </si>
  <si>
    <t>61.266325</t>
  </si>
  <si>
    <t>73.377348</t>
  </si>
  <si>
    <t>Чехова, 5</t>
  </si>
  <si>
    <t>61.265741</t>
  </si>
  <si>
    <t>Чехова, 7</t>
  </si>
  <si>
    <t>61.266671</t>
  </si>
  <si>
    <t>73.378686</t>
  </si>
  <si>
    <t>Щепеткина, 14</t>
  </si>
  <si>
    <t>Щепеткина, 20Б</t>
  </si>
  <si>
    <t>61.235839</t>
  </si>
  <si>
    <t>73.471249</t>
  </si>
  <si>
    <t>Югорская, 13</t>
  </si>
  <si>
    <t>61.233929</t>
  </si>
  <si>
    <t>73.459229</t>
  </si>
  <si>
    <t>Югорская, 15</t>
  </si>
  <si>
    <t>61.233237</t>
  </si>
  <si>
    <t>73.459310</t>
  </si>
  <si>
    <t>Юности, 6           Юности, 7</t>
  </si>
  <si>
    <t>30 лет Победы,   1А</t>
  </si>
  <si>
    <t>61.250365</t>
  </si>
  <si>
    <t>73.405312</t>
  </si>
  <si>
    <t>30 лет Победы, 1         30 лет Победы, 3</t>
  </si>
  <si>
    <t>61.250590</t>
  </si>
  <si>
    <t>73.407495</t>
  </si>
  <si>
    <t>30 лет Победы, 5</t>
  </si>
  <si>
    <t>61.251283</t>
  </si>
  <si>
    <t>73.411439</t>
  </si>
  <si>
    <t>30 лет Победы, 9</t>
  </si>
  <si>
    <t>30 лет Победы,   9А      30 лет Победы, 11</t>
  </si>
  <si>
    <t>30 лет Победы,   13</t>
  </si>
  <si>
    <t>61.252183</t>
  </si>
  <si>
    <t>73.415113</t>
  </si>
  <si>
    <t>30 лет Победы,   42/1</t>
  </si>
  <si>
    <t>61.252412</t>
  </si>
  <si>
    <t>73.428184</t>
  </si>
  <si>
    <t>30 лет Победы,   44/1</t>
  </si>
  <si>
    <t>61.252139</t>
  </si>
  <si>
    <t>73.431310</t>
  </si>
  <si>
    <t>30 лет Победы,   44/2</t>
  </si>
  <si>
    <t>61.251529</t>
  </si>
  <si>
    <t>73.429863</t>
  </si>
  <si>
    <t>30 лет Победы,   44/4</t>
  </si>
  <si>
    <t>61.252637</t>
  </si>
  <si>
    <t>73.431992</t>
  </si>
  <si>
    <t>30 лет Победы,   46/1</t>
  </si>
  <si>
    <t>61.252788</t>
  </si>
  <si>
    <t>73.433250</t>
  </si>
  <si>
    <t>30 лет Победы,   50</t>
  </si>
  <si>
    <t>61.254480</t>
  </si>
  <si>
    <t>73.436439</t>
  </si>
  <si>
    <t>30 лет Победы,   62</t>
  </si>
  <si>
    <t>73.445377</t>
  </si>
  <si>
    <t>50 лет ВЛКСМ,  2/1</t>
  </si>
  <si>
    <t>61.255748</t>
  </si>
  <si>
    <t>73.414430</t>
  </si>
  <si>
    <t>50 лет ВЛКСМ,    3</t>
  </si>
  <si>
    <t>61.254489</t>
  </si>
  <si>
    <t>73.411448</t>
  </si>
  <si>
    <t>61.254991</t>
  </si>
  <si>
    <t>73.410343</t>
  </si>
  <si>
    <t>50 лет ВЛКСМ,    4</t>
  </si>
  <si>
    <t>61.253225</t>
  </si>
  <si>
    <t>73.410145</t>
  </si>
  <si>
    <t>50 лет ВЛКСМ,    5А</t>
  </si>
  <si>
    <t>61.253619</t>
  </si>
  <si>
    <t>73.409238</t>
  </si>
  <si>
    <t>Дружбы,13                   50 лет ВЛКСМ,5</t>
  </si>
  <si>
    <t>50 лет ВЛКСМ,  6А</t>
  </si>
  <si>
    <t>61.255047</t>
  </si>
  <si>
    <t>73.405896</t>
  </si>
  <si>
    <t>50 лет ВЛКСМ,  6Б</t>
  </si>
  <si>
    <t>50 лет ВЛКСМ,    8</t>
  </si>
  <si>
    <t>61.253559</t>
  </si>
  <si>
    <t>73.402330</t>
  </si>
  <si>
    <t>Дружбы, 17                 50 лет ВЛКСМ, 7         50 лет ВЛКСМ, 9         50 лет ВЛКСМ, 11</t>
  </si>
  <si>
    <t>50 лет ВЛКСМ,    11А</t>
  </si>
  <si>
    <t>61.252438</t>
  </si>
  <si>
    <t>73.405851</t>
  </si>
  <si>
    <t>50 лет ВЛКСМ,    13</t>
  </si>
  <si>
    <t>61.252975</t>
  </si>
  <si>
    <t>73.403138</t>
  </si>
  <si>
    <t>Общество с ограниченной ответственностью Мясокомбинат «Сургутский»</t>
  </si>
  <si>
    <t>магазин «Мясной двор №  9»</t>
  </si>
  <si>
    <t>магазин «Мясной двор № 5»</t>
  </si>
  <si>
    <t>магазин «Мясной двор № 3»</t>
  </si>
  <si>
    <t>магазин «Мясной двор № 2»</t>
  </si>
  <si>
    <t>61.256322</t>
  </si>
  <si>
    <t>73.449424</t>
  </si>
  <si>
    <t xml:space="preserve">магазин «Мясной двор № 7» </t>
  </si>
  <si>
    <t>73.422030</t>
  </si>
  <si>
    <t>Асфальт</t>
  </si>
  <si>
    <t>61.251101</t>
  </si>
  <si>
    <t>73.409797</t>
  </si>
  <si>
    <t>61.243714</t>
  </si>
  <si>
    <t>арендаторы</t>
  </si>
  <si>
    <t>61.247462</t>
  </si>
  <si>
    <t>73.370556</t>
  </si>
  <si>
    <t>СП "ЦУН"</t>
  </si>
  <si>
    <t>61.2744063</t>
  </si>
  <si>
    <t>73.407747</t>
  </si>
  <si>
    <t>Открытое акционерное общество "Аэропорт Сургут" г.Сургут ул.Аэрофлотская, 50 ОГРН 1028600603998</t>
  </si>
  <si>
    <t>61.240388</t>
  </si>
  <si>
    <t>73.370143</t>
  </si>
  <si>
    <t>Общество с ограниченной ответственностью "ОБИ Франчайзинговый центр" Магазин 036 г.Сургут, Югорский Тракт, 38 ОГРН: 1027710013033</t>
  </si>
  <si>
    <t>Общество с ограниченной ответственностью "ОБИ Франчайзинговый центр" Магазин 036 г.Сургут, Югорский Тракт, 38</t>
  </si>
  <si>
    <t>61.269098</t>
  </si>
  <si>
    <t>73.401620</t>
  </si>
  <si>
    <t>61.269099</t>
  </si>
  <si>
    <t>73.401621</t>
  </si>
  <si>
    <t>Индивидуальный предприниматель В.В. Баканов</t>
  </si>
  <si>
    <t>Сургутский район водных путей и судоходства филиал Федерального бюджетного учреждения "Администрация "Обь-Иртышского бассейна  внутренних водных путей"                      ОГРН 1025500974267</t>
  </si>
  <si>
    <t>Общество с ограниченной ответственностью "СИБВИТОСЕРВИС"</t>
  </si>
  <si>
    <t>ИП Усубян Файзо Кадии</t>
  </si>
  <si>
    <t>магазин "Эконом+" и Шашлычая</t>
  </si>
  <si>
    <t xml:space="preserve">61.250616
</t>
  </si>
  <si>
    <t>73.401234</t>
  </si>
  <si>
    <t>Общество с ограниченной ответственностью
«ФудМастерПл
юс», ИП Тишкин
Евгений
Владимирович</t>
  </si>
  <si>
    <t>ПГК "Торгово-развлекательный комплекс"</t>
  </si>
  <si>
    <t>Общество с ограниченной ответственностью "Рандеву"</t>
  </si>
  <si>
    <t>Общество с ограниченной ответственностью "Западно-сибирская промышленная компания " Сургутский район ПГТ Барсово Южно-промышленная 7 территория 1 ОГРН 1028600611160</t>
  </si>
  <si>
    <t xml:space="preserve">Общество с ограниченной ответственностью "Западно-сибирская промышленная компания " </t>
  </si>
  <si>
    <t>61.240856</t>
  </si>
  <si>
    <t>73.458897</t>
  </si>
  <si>
    <t xml:space="preserve">Общество с ограниченной ответственностью "Малое инновационное предприятие "Центр развития талантов ребёнка" </t>
  </si>
  <si>
    <t>73.380151</t>
  </si>
  <si>
    <t>Потребительский гаражно-строительный кооператив - 66 "Дружба</t>
  </si>
  <si>
    <t>61.262021</t>
  </si>
  <si>
    <t>73.430345</t>
  </si>
  <si>
    <t>магазин "Магнит"</t>
  </si>
  <si>
    <t>61.270270</t>
  </si>
  <si>
    <t>73.391510</t>
  </si>
  <si>
    <t>61.234478</t>
  </si>
  <si>
    <t>73.440748</t>
  </si>
  <si>
    <t>61.252177</t>
  </si>
  <si>
    <t>73.400169</t>
  </si>
  <si>
    <t>61.263769</t>
  </si>
  <si>
    <t>73.402928</t>
  </si>
  <si>
    <t>61.246972</t>
  </si>
  <si>
    <t>73.382435</t>
  </si>
  <si>
    <t>61.259806</t>
  </si>
  <si>
    <t>73.388517</t>
  </si>
  <si>
    <t>61.264908</t>
  </si>
  <si>
    <t>73.378202</t>
  </si>
  <si>
    <t>61.244269</t>
  </si>
  <si>
    <t>73.391229</t>
  </si>
  <si>
    <t>61.259394</t>
  </si>
  <si>
    <t>73.394479</t>
  </si>
  <si>
    <t>61.250668</t>
  </si>
  <si>
    <t>73.378422</t>
  </si>
  <si>
    <t>61.258598</t>
  </si>
  <si>
    <t>73.372758</t>
  </si>
  <si>
    <t>61.260013</t>
  </si>
  <si>
    <t>73.406375</t>
  </si>
  <si>
    <t>61.260724</t>
  </si>
  <si>
    <t>73.384603</t>
  </si>
  <si>
    <t>61.250951</t>
  </si>
  <si>
    <t>73.452112</t>
  </si>
  <si>
    <t>61.328020</t>
  </si>
  <si>
    <t>73.422067</t>
  </si>
  <si>
    <t>61.238825</t>
  </si>
  <si>
    <t>73.449414</t>
  </si>
  <si>
    <t>61.278454</t>
  </si>
  <si>
    <t>73.351543</t>
  </si>
  <si>
    <t>61.258127</t>
  </si>
  <si>
    <t>73.418907</t>
  </si>
  <si>
    <t>61.249253</t>
  </si>
  <si>
    <t>73.452033</t>
  </si>
  <si>
    <t>61.231469</t>
  </si>
  <si>
    <t>73.460444</t>
  </si>
  <si>
    <t>61.234761</t>
  </si>
  <si>
    <t>73.398554</t>
  </si>
  <si>
    <t>61.253267</t>
  </si>
  <si>
    <t>73.366330</t>
  </si>
  <si>
    <t>61.231087</t>
  </si>
  <si>
    <t>73.453341</t>
  </si>
  <si>
    <t>61.257058</t>
  </si>
  <si>
    <t>73.376078</t>
  </si>
  <si>
    <t>61.259373</t>
  </si>
  <si>
    <t>73.358502</t>
  </si>
  <si>
    <t>61.251096</t>
  </si>
  <si>
    <t>73.447923</t>
  </si>
  <si>
    <t>61.235482</t>
  </si>
  <si>
    <t>73.433807</t>
  </si>
  <si>
    <t>61.284132</t>
  </si>
  <si>
    <t>73.352837</t>
  </si>
  <si>
    <t>61.238145</t>
  </si>
  <si>
    <t>73.454652</t>
  </si>
  <si>
    <t>61.255962</t>
  </si>
  <si>
    <t>73.444021</t>
  </si>
  <si>
    <t>61.286531</t>
  </si>
  <si>
    <t>73.358989</t>
  </si>
  <si>
    <t>61.249117</t>
  </si>
  <si>
    <t>73.411148</t>
  </si>
  <si>
    <t>61.239080</t>
  </si>
  <si>
    <t>73.461584</t>
  </si>
  <si>
    <t>61.254566</t>
  </si>
  <si>
    <t>73.435677</t>
  </si>
  <si>
    <t>61.238135</t>
  </si>
  <si>
    <t>73.403523</t>
  </si>
  <si>
    <t>61.257590</t>
  </si>
  <si>
    <t>73.412687</t>
  </si>
  <si>
    <t>61.258884</t>
  </si>
  <si>
    <t>73.380050</t>
  </si>
  <si>
    <t>61.242813</t>
  </si>
  <si>
    <t>73.453883</t>
  </si>
  <si>
    <t>61.233926</t>
  </si>
  <si>
    <t>73.458676</t>
  </si>
  <si>
    <t>61.264934</t>
  </si>
  <si>
    <t>73.373039</t>
  </si>
  <si>
    <t>61.281497</t>
  </si>
  <si>
    <t>73.343892</t>
  </si>
  <si>
    <t>61.263535</t>
  </si>
  <si>
    <t>73.363427</t>
  </si>
  <si>
    <t>61.246252</t>
  </si>
  <si>
    <t>73.463859</t>
  </si>
  <si>
    <t>61.289681</t>
  </si>
  <si>
    <t>73.328391</t>
  </si>
  <si>
    <t>61.251461</t>
  </si>
  <si>
    <t>73.431693</t>
  </si>
  <si>
    <t>61.268006</t>
  </si>
  <si>
    <t>73.392568</t>
  </si>
  <si>
    <t>61.257034</t>
  </si>
  <si>
    <t>73.431931</t>
  </si>
  <si>
    <t>61.253494</t>
  </si>
  <si>
    <t>73.367592</t>
  </si>
  <si>
    <t>Общество с ограниченной ответственностью Производственно-торгвая фирма "Одежда"</t>
  </si>
  <si>
    <t>Индивидуальный предприниматель Анисимов Игорь Владимирович</t>
  </si>
  <si>
    <t>61.277772</t>
  </si>
  <si>
    <t>73.376450</t>
  </si>
  <si>
    <t>Сургутское городское муниципальное унитарное предприятие "Горводоканал"</t>
  </si>
  <si>
    <t>61.247461</t>
  </si>
  <si>
    <t>73.347587</t>
  </si>
  <si>
    <t>61.266666</t>
  </si>
  <si>
    <t>73.415603</t>
  </si>
  <si>
    <t>Общество с ограниченной ответственностью "ТИТУЛ" г.Сургут, Нефтеюганское шоссе,26                                                                   ОГРН 1038600545500</t>
  </si>
  <si>
    <t>Общество с ограниченной ответственностью "ТИТУЛ"</t>
  </si>
  <si>
    <t>61.261970</t>
  </si>
  <si>
    <t>73.487343</t>
  </si>
  <si>
    <t>Общество с ограниченной отвественностью "КраСур", Нижневартовское шоссе 5/1, ОГРН 1128602025936</t>
  </si>
  <si>
    <t>Общество с ограниченной отвественностью "КраСур"</t>
  </si>
  <si>
    <t>61.258772</t>
  </si>
  <si>
    <t>73.519039</t>
  </si>
  <si>
    <t>Общество с ограниченной ответственностью "Югра-ПГС"</t>
  </si>
  <si>
    <t>73.492000</t>
  </si>
  <si>
    <t>Общество с ограниченной ответственностью "Югра-ПГС" (завод кислородный)</t>
  </si>
  <si>
    <t>Общество с ограниченной ответственностью ТТК "Торг-Авто"</t>
  </si>
  <si>
    <t>61.262516</t>
  </si>
  <si>
    <t>73.48212</t>
  </si>
  <si>
    <t>Общество с ограниченной ответственностью "ЛЮВ"</t>
  </si>
  <si>
    <t>61.263966</t>
  </si>
  <si>
    <t>73.48553</t>
  </si>
  <si>
    <t>61.262274</t>
  </si>
  <si>
    <t>73.482269</t>
  </si>
  <si>
    <t>61.262511</t>
  </si>
  <si>
    <t>73.483803</t>
  </si>
  <si>
    <t>61.261438</t>
  </si>
  <si>
    <t>73.483382</t>
  </si>
  <si>
    <t>61.252216</t>
  </si>
  <si>
    <t>73.478500</t>
  </si>
  <si>
    <t>Общество с ограниченной ответственностью "ТракЗапчасть"</t>
  </si>
  <si>
    <t>61.348462</t>
  </si>
  <si>
    <t>73.731094</t>
  </si>
  <si>
    <t>Садоводческое товарищество № 56 "Приозерное" г.Сургут, озеро Клюквенное ОГРН 1038600502676</t>
  </si>
  <si>
    <t xml:space="preserve">Садоводческое товарищество № 56 "Приозерное" </t>
  </si>
  <si>
    <t>61.245933</t>
  </si>
  <si>
    <t>73.390715</t>
  </si>
  <si>
    <t>Муниципальное бюджетное учреждение спортивной подготовки спортивная школа олимпийского резерва "Ермак"</t>
  </si>
  <si>
    <t>61.281211</t>
  </si>
  <si>
    <t>73.260618</t>
  </si>
  <si>
    <t>61.258502</t>
  </si>
  <si>
    <t>73.381303</t>
  </si>
  <si>
    <t>61.295137</t>
  </si>
  <si>
    <t>73.339276</t>
  </si>
  <si>
    <t>61.283911</t>
  </si>
  <si>
    <t>73.391478</t>
  </si>
  <si>
    <t xml:space="preserve">Общество с огрниченной ответственностью "Электрострой" </t>
  </si>
  <si>
    <t>магазины: ДНС, Оптима, аптека "Планета здоровья"</t>
  </si>
  <si>
    <t>61.234910</t>
  </si>
  <si>
    <t>73.398138</t>
  </si>
  <si>
    <t>61.234332</t>
  </si>
  <si>
    <t>73.402043</t>
  </si>
  <si>
    <t>Общество с ограниченной ответственностью "БЕНЕФИТ"</t>
  </si>
  <si>
    <t>61.258714</t>
  </si>
  <si>
    <t>73.463691</t>
  </si>
  <si>
    <t>ЧОУ ДПО «НОВОЛИК»</t>
  </si>
  <si>
    <t>61.25354</t>
  </si>
  <si>
    <t>73.456704</t>
  </si>
  <si>
    <t>магазин Фасоль</t>
  </si>
  <si>
    <t>61.261135</t>
  </si>
  <si>
    <t>73.414218</t>
  </si>
  <si>
    <t>магазин Кедр</t>
  </si>
  <si>
    <t>61.238452</t>
  </si>
  <si>
    <t>73.403103</t>
  </si>
  <si>
    <t>лаунж бар Джин</t>
  </si>
  <si>
    <t>73.406570</t>
  </si>
  <si>
    <t xml:space="preserve">Общество с ограниченной ответственностью "ПОЛЮС",  ОГРН 1028600594330, г.Сургут ул.Аэррофлотская, 41/1    </t>
  </si>
  <si>
    <t>индивидуальные предприниматели</t>
  </si>
  <si>
    <t>61.281529</t>
  </si>
  <si>
    <t>73.377887</t>
  </si>
  <si>
    <t>Общество с ограниченной ответственностью "Сантехника" Общество с ограниченной ответственностью "Промсиб"</t>
  </si>
  <si>
    <t>61.281722</t>
  </si>
  <si>
    <t>73.285788</t>
  </si>
  <si>
    <t>Общество с ограниченной ответственностью "ПКК Медвежий угол",               ИП Рябов С.В.</t>
  </si>
  <si>
    <t>61.291728</t>
  </si>
  <si>
    <t>73.344533</t>
  </si>
  <si>
    <t>Общество с ограниченной ответственностью «Доркомплект»</t>
  </si>
  <si>
    <t>61.291541</t>
  </si>
  <si>
    <t>73.318599</t>
  </si>
  <si>
    <t>Общество с ограниченной ответственностью "Спортмастер"</t>
  </si>
  <si>
    <t>БУ ХМАО - Югры "Геронтологический центр"</t>
  </si>
  <si>
    <t>61.262674</t>
  </si>
  <si>
    <t>73.281318</t>
  </si>
  <si>
    <t>73.428308</t>
  </si>
  <si>
    <t xml:space="preserve">
Общество с ограниченной ответственностью«УК Галерея» 628415, Ханты-Мансийский Автономный округ – Югра АО, г.Сургут. ул.Профсоюзов 51. ОГРН 1108602003905
</t>
  </si>
  <si>
    <t>Общество с ограниченной ответственностью«УК Галерея»</t>
  </si>
  <si>
    <t>61.261225</t>
  </si>
  <si>
    <t>61.284421</t>
  </si>
  <si>
    <t>61.257548</t>
  </si>
  <si>
    <t>61.260648</t>
  </si>
  <si>
    <t>73.364600</t>
  </si>
  <si>
    <t>61.258997</t>
  </si>
  <si>
    <t>61.260083</t>
  </si>
  <si>
    <t>73.361347</t>
  </si>
  <si>
    <t>61.264938</t>
  </si>
  <si>
    <t>73.508430</t>
  </si>
  <si>
    <t>61.279487</t>
  </si>
  <si>
    <t>73.261196</t>
  </si>
  <si>
    <t>61.258395</t>
  </si>
  <si>
    <t>73.387775</t>
  </si>
  <si>
    <t>61.258698</t>
  </si>
  <si>
    <t>73.389379</t>
  </si>
  <si>
    <t>61.259434</t>
  </si>
  <si>
    <t>73.387445</t>
  </si>
  <si>
    <t>61.257656</t>
  </si>
  <si>
    <t>73.388721</t>
  </si>
  <si>
    <t>61.253126</t>
  </si>
  <si>
    <t>73.363882</t>
  </si>
  <si>
    <t>61.286098</t>
  </si>
  <si>
    <t>73.330348</t>
  </si>
  <si>
    <t xml:space="preserve">61.288108
</t>
  </si>
  <si>
    <t>73.326009</t>
  </si>
  <si>
    <t>61.260334</t>
  </si>
  <si>
    <t>73.375354</t>
  </si>
  <si>
    <t>61.259746</t>
  </si>
  <si>
    <t>73.374994</t>
  </si>
  <si>
    <t>61.259002</t>
  </si>
  <si>
    <t>73.371590</t>
  </si>
  <si>
    <t>73.372524</t>
  </si>
  <si>
    <t>61.256432</t>
  </si>
  <si>
    <t>73.373458</t>
  </si>
  <si>
    <t>61.255852</t>
  </si>
  <si>
    <t>73.373683</t>
  </si>
  <si>
    <t>61.255463</t>
  </si>
  <si>
    <t>73.374761</t>
  </si>
  <si>
    <t>61.255796</t>
  </si>
  <si>
    <t>73.376387</t>
  </si>
  <si>
    <t>61.255986</t>
  </si>
  <si>
    <t>73.372138</t>
  </si>
  <si>
    <t>61.254056</t>
  </si>
  <si>
    <t>73.372398</t>
  </si>
  <si>
    <t>61.253533</t>
  </si>
  <si>
    <t>73.371455</t>
  </si>
  <si>
    <t>61.254355</t>
  </si>
  <si>
    <t>73.370925</t>
  </si>
  <si>
    <t>61.251836</t>
  </si>
  <si>
    <t>73.369119</t>
  </si>
  <si>
    <t>61.260875</t>
  </si>
  <si>
    <t>73.365337</t>
  </si>
  <si>
    <t>61.260230</t>
  </si>
  <si>
    <t>73.366649</t>
  </si>
  <si>
    <t>61.259335</t>
  </si>
  <si>
    <t>73.367637</t>
  </si>
  <si>
    <t>61.253740</t>
  </si>
  <si>
    <t>73.386753</t>
  </si>
  <si>
    <t>61.253238</t>
  </si>
  <si>
    <t>73.387472</t>
  </si>
  <si>
    <t>61.252308</t>
  </si>
  <si>
    <t>73.388379</t>
  </si>
  <si>
    <t>61.252217</t>
  </si>
  <si>
    <t>73.386942</t>
  </si>
  <si>
    <t>61.250858</t>
  </si>
  <si>
    <t>73.384687</t>
  </si>
  <si>
    <t>61.250408</t>
  </si>
  <si>
    <t>73.385082</t>
  </si>
  <si>
    <t>61.250248</t>
  </si>
  <si>
    <t>73.384004</t>
  </si>
  <si>
    <t>61.254234</t>
  </si>
  <si>
    <t>73.383870</t>
  </si>
  <si>
    <t>61.255199</t>
  </si>
  <si>
    <t>61.254567</t>
  </si>
  <si>
    <t>73.381714</t>
  </si>
  <si>
    <t>61.253381</t>
  </si>
  <si>
    <t>73.382873</t>
  </si>
  <si>
    <t>61.253658</t>
  </si>
  <si>
    <t>73.384022</t>
  </si>
  <si>
    <t>61.253022</t>
  </si>
  <si>
    <t>73.384454</t>
  </si>
  <si>
    <t>61.252676</t>
  </si>
  <si>
    <t>73.383986</t>
  </si>
  <si>
    <t>61.253576</t>
  </si>
  <si>
    <t>73.379953</t>
  </si>
  <si>
    <t>61.253446</t>
  </si>
  <si>
    <t>61.252096</t>
  </si>
  <si>
    <t>73.378830</t>
  </si>
  <si>
    <t>61.252347</t>
  </si>
  <si>
    <t>73.378031</t>
  </si>
  <si>
    <t>61.252070</t>
  </si>
  <si>
    <t>73.379971</t>
  </si>
  <si>
    <t>61.251438</t>
  </si>
  <si>
    <t>73.381489</t>
  </si>
  <si>
    <t>61.252018</t>
  </si>
  <si>
    <t>73.382998</t>
  </si>
  <si>
    <t>61.252455</t>
  </si>
  <si>
    <t>73.381884</t>
  </si>
  <si>
    <t>61.251828</t>
  </si>
  <si>
    <t>73.375165</t>
  </si>
  <si>
    <t>61.252109</t>
  </si>
  <si>
    <t>73.373898</t>
  </si>
  <si>
    <t>61.252594</t>
  </si>
  <si>
    <t>73.374213</t>
  </si>
  <si>
    <t>61.251105</t>
  </si>
  <si>
    <t>73.383034</t>
  </si>
  <si>
    <t>61.250755</t>
  </si>
  <si>
    <t>73.382522</t>
  </si>
  <si>
    <t>61.253009</t>
  </si>
  <si>
    <t>73.375093</t>
  </si>
  <si>
    <t>61.253550</t>
  </si>
  <si>
    <t>73.376027</t>
  </si>
  <si>
    <t>61.250075</t>
  </si>
  <si>
    <t>73.381561</t>
  </si>
  <si>
    <t>61.250543</t>
  </si>
  <si>
    <t>73.380528</t>
  </si>
  <si>
    <t>61.254476</t>
  </si>
  <si>
    <t>73.377249</t>
  </si>
  <si>
    <t>61.253944</t>
  </si>
  <si>
    <t>73.376890</t>
  </si>
  <si>
    <t>61.253611</t>
  </si>
  <si>
    <t>73.377896</t>
  </si>
  <si>
    <t>61.249469</t>
  </si>
  <si>
    <t>73.380106</t>
  </si>
  <si>
    <t>61.255735</t>
  </si>
  <si>
    <t>73.379908</t>
  </si>
  <si>
    <t>61.255917</t>
  </si>
  <si>
    <t>73.378704</t>
  </si>
  <si>
    <t>61.255406</t>
  </si>
  <si>
    <t>73.378264</t>
  </si>
  <si>
    <t>61.254312</t>
  </si>
  <si>
    <t>73.379028</t>
  </si>
  <si>
    <t>61.256293</t>
  </si>
  <si>
    <t>73.379962</t>
  </si>
  <si>
    <t>61.288056</t>
  </si>
  <si>
    <t>73.339457</t>
  </si>
  <si>
    <t>пр. Ленина 15</t>
  </si>
  <si>
    <t>61.250266</t>
  </si>
  <si>
    <t>73.397910</t>
  </si>
  <si>
    <t>пр. Ленина 25</t>
  </si>
  <si>
    <t>61.251650</t>
  </si>
  <si>
    <t>73.396760</t>
  </si>
  <si>
    <t>пр. Ленина 35</t>
  </si>
  <si>
    <t>61.253624</t>
  </si>
  <si>
    <t>73.393976</t>
  </si>
  <si>
    <t>пр. Ленина 37</t>
  </si>
  <si>
    <t>61.254082</t>
  </si>
  <si>
    <t>73.391460</t>
  </si>
  <si>
    <t>пр. Ленина 39/1</t>
  </si>
  <si>
    <t>пр. Ленина 39</t>
  </si>
  <si>
    <t>61.254338</t>
  </si>
  <si>
    <t>73.389089</t>
  </si>
  <si>
    <t>пр. Ленина 41</t>
  </si>
  <si>
    <t>61.254662</t>
  </si>
  <si>
    <t>73.386358</t>
  </si>
  <si>
    <t>пр. Ленина 45</t>
  </si>
  <si>
    <t>73.381669</t>
  </si>
  <si>
    <t>пр. Ленина 49</t>
  </si>
  <si>
    <t>61.258764</t>
  </si>
  <si>
    <t>73.378237</t>
  </si>
  <si>
    <t>пр. Ленина 50</t>
  </si>
  <si>
    <t>61.255566</t>
  </si>
  <si>
    <t>73.386538</t>
  </si>
  <si>
    <t>пр. Ленина 52</t>
  </si>
  <si>
    <t>61.256570</t>
  </si>
  <si>
    <t>73.384310</t>
  </si>
  <si>
    <t>пр. Ленина 53</t>
  </si>
  <si>
    <t>73.376539</t>
  </si>
  <si>
    <t>61.257673</t>
  </si>
  <si>
    <t>73.381480</t>
  </si>
  <si>
    <t>пр. Ленина 55</t>
  </si>
  <si>
    <t>61.260974</t>
  </si>
  <si>
    <t>73.375776</t>
  </si>
  <si>
    <t>пр. Ленина 56</t>
  </si>
  <si>
    <t>61.259361</t>
  </si>
  <si>
    <t>73.379612</t>
  </si>
  <si>
    <t>пр. Ленина 58</t>
  </si>
  <si>
    <t>61.260286</t>
  </si>
  <si>
    <t>73.380249</t>
  </si>
  <si>
    <t>61.250127</t>
  </si>
  <si>
    <t>73.378498</t>
  </si>
  <si>
    <t>Магазин "Садко"                                       ИП Максимов А.В.</t>
  </si>
  <si>
    <t>61.250521</t>
  </si>
  <si>
    <t>73.376746</t>
  </si>
  <si>
    <t>61.251637</t>
  </si>
  <si>
    <t>73.377501</t>
  </si>
  <si>
    <t>61.252429</t>
  </si>
  <si>
    <t>73.373189</t>
  </si>
  <si>
    <t>61.251373</t>
  </si>
  <si>
    <t>73.372102</t>
  </si>
  <si>
    <t>61.251161</t>
  </si>
  <si>
    <t>73.370610</t>
  </si>
  <si>
    <t>61.255895</t>
  </si>
  <si>
    <t>73.377779</t>
  </si>
  <si>
    <t>61.255558</t>
  </si>
  <si>
    <t>73.377519</t>
  </si>
  <si>
    <t>61.258002</t>
  </si>
  <si>
    <t>73.377213</t>
  </si>
  <si>
    <t>61.249500</t>
  </si>
  <si>
    <t>73.384283</t>
  </si>
  <si>
    <t>61.249063</t>
  </si>
  <si>
    <t>пр. Мира 4</t>
  </si>
  <si>
    <t>61.260992</t>
  </si>
  <si>
    <t>73.381642</t>
  </si>
  <si>
    <t>пр. Мира 6</t>
  </si>
  <si>
    <t>61.260728</t>
  </si>
  <si>
    <t>73.384130</t>
  </si>
  <si>
    <t>индивидуальный предприниматель  Тихонов Максим Викторович, г. Нефтеюганск, 9а мкр, стр. 32 ОГРНИП 304860414000015</t>
  </si>
  <si>
    <t>Магазин "Максимум"                                       ИП Тихонов М.В.</t>
  </si>
  <si>
    <t>пр. Мира 8</t>
  </si>
  <si>
    <t>61.260451</t>
  </si>
  <si>
    <t>73.386349</t>
  </si>
  <si>
    <t>пр. Мира 12</t>
  </si>
  <si>
    <t>61.259460</t>
  </si>
  <si>
    <t>73.390275</t>
  </si>
  <si>
    <t>пр. Мира 14</t>
  </si>
  <si>
    <t>61.259858</t>
  </si>
  <si>
    <t>73.391389</t>
  </si>
  <si>
    <t>пр. Набережный 12</t>
  </si>
  <si>
    <t>61.251356</t>
  </si>
  <si>
    <t>73.361816</t>
  </si>
  <si>
    <t>пр. Набережный 17/1</t>
  </si>
  <si>
    <t>61.249772</t>
  </si>
  <si>
    <t>73.361430</t>
  </si>
  <si>
    <t>пр. Набережный 17/2</t>
  </si>
  <si>
    <t>73.362526</t>
  </si>
  <si>
    <t>пр. Набережный 17</t>
  </si>
  <si>
    <t>61.250331</t>
  </si>
  <si>
    <t>73.362993</t>
  </si>
  <si>
    <t>пр. Набережный 76/1</t>
  </si>
  <si>
    <t>61.264751</t>
  </si>
  <si>
    <t>73.361555</t>
  </si>
  <si>
    <t>пр. Набережный 76</t>
  </si>
  <si>
    <t>61.264111</t>
  </si>
  <si>
    <t>73.360972</t>
  </si>
  <si>
    <t>пр. Набережный 78</t>
  </si>
  <si>
    <t>61.263289</t>
  </si>
  <si>
    <t>73.362364</t>
  </si>
  <si>
    <t>пр. Набережный 80</t>
  </si>
  <si>
    <t>61.264288</t>
  </si>
  <si>
    <t>73.362238</t>
  </si>
  <si>
    <t>61.250971</t>
  </si>
  <si>
    <t>73.365050</t>
  </si>
  <si>
    <t>61.251296</t>
  </si>
  <si>
    <t>73.365643</t>
  </si>
  <si>
    <t>61.251798</t>
  </si>
  <si>
    <t>73.365454</t>
  </si>
  <si>
    <t>61.252100</t>
  </si>
  <si>
    <t>73.366272</t>
  </si>
  <si>
    <t>61.252641</t>
  </si>
  <si>
    <t>73.366065</t>
  </si>
  <si>
    <t>61.256073</t>
  </si>
  <si>
    <t>73.367107</t>
  </si>
  <si>
    <t>61.258439</t>
  </si>
  <si>
    <t>73.397659</t>
  </si>
  <si>
    <t>61.289673</t>
  </si>
  <si>
    <t>73.334031</t>
  </si>
  <si>
    <t>61.289029</t>
  </si>
  <si>
    <t>73.333609</t>
  </si>
  <si>
    <t>61.288705</t>
  </si>
  <si>
    <t>73.334040</t>
  </si>
  <si>
    <t>61.267532</t>
  </si>
  <si>
    <t>73.359606</t>
  </si>
  <si>
    <t>61.267549</t>
  </si>
  <si>
    <t>73.357926</t>
  </si>
  <si>
    <t>61.251183</t>
  </si>
  <si>
    <t>73.363837</t>
  </si>
  <si>
    <t>61.251914</t>
  </si>
  <si>
    <t>61.253628</t>
  </si>
  <si>
    <t>73.364915</t>
  </si>
  <si>
    <t>61.254454</t>
  </si>
  <si>
    <t>73.364008</t>
  </si>
  <si>
    <t>61.255908</t>
  </si>
  <si>
    <t>73.362427</t>
  </si>
  <si>
    <t>61.261502</t>
  </si>
  <si>
    <t>73.365131</t>
  </si>
  <si>
    <t>61.261290</t>
  </si>
  <si>
    <t>73.365328</t>
  </si>
  <si>
    <t>61.260429</t>
  </si>
  <si>
    <t>73.362598</t>
  </si>
  <si>
    <t>61.262034</t>
  </si>
  <si>
    <t>61.262865</t>
  </si>
  <si>
    <t>73.363783</t>
  </si>
  <si>
    <t>Югорский тракт дом 4</t>
  </si>
  <si>
    <t>Общество с ограниченной ответственностью "Брусника. Управление домами Сургут"</t>
  </si>
  <si>
    <t>Игоря Киртбая 22</t>
  </si>
  <si>
    <t>61.269991</t>
  </si>
  <si>
    <t>73.360921</t>
  </si>
  <si>
    <t>Общество с ограниченной ответственностью "АЛЬФА"</t>
  </si>
  <si>
    <t>61.232466</t>
  </si>
  <si>
    <t>73.473908</t>
  </si>
  <si>
    <t>Муниципальное бюджетное учреждение "Управление лесопаркового хозяйства и экологической безопасности"</t>
  </si>
  <si>
    <t>Муниципальное бюджетное учреждение УЛПХиЭБ</t>
  </si>
  <si>
    <t>61.283206</t>
  </si>
  <si>
    <t>73.377941</t>
  </si>
  <si>
    <t>Отходы от санитарного содержания зелёных насаждений в местах общего пользования и санитарной очистки</t>
  </si>
  <si>
    <t>61.274585</t>
  </si>
  <si>
    <t>73.416811</t>
  </si>
  <si>
    <t>73.498407</t>
  </si>
  <si>
    <t>АО "Завод промстройдеталей"</t>
  </si>
  <si>
    <t>ИП Пономарёв А.Н. ГК Арт Отель</t>
  </si>
  <si>
    <t>61.272007</t>
  </si>
  <si>
    <t>73.385464</t>
  </si>
  <si>
    <t>Общество с ограниченной ответственностью Пивоваренный завод "Сургутский"</t>
  </si>
  <si>
    <t>61.244955</t>
  </si>
  <si>
    <t>73.470638</t>
  </si>
  <si>
    <t>ПГСК№54 "Югорский"</t>
  </si>
  <si>
    <t xml:space="preserve">Муниципальное автономное учреждение 
«Информационно-методический центр»,  Казенное общеобразовательное учреждение Ханты-Мансийского автономного округа - Югры  «Сургутская школа для обучающихся с ограниченными возможностями здоровья»
</t>
  </si>
  <si>
    <t>61.244176</t>
  </si>
  <si>
    <t>73.387328</t>
  </si>
  <si>
    <t>Муниципальное бюджетное учреждениеК "ЦБС" Центральная городская библиотека им. А.С. Пушкина</t>
  </si>
  <si>
    <t>73.410377</t>
  </si>
  <si>
    <t>Муниципальное бюджетное учреждениеК "ЦБС"</t>
  </si>
  <si>
    <t>61.241654</t>
  </si>
  <si>
    <t>73.478771</t>
  </si>
  <si>
    <t xml:space="preserve">Муниципальное бюджетное учреждение "ЦСП "Сибирский легион" ЦВПВС г.Сургут, ул.Заячий остров, 6/1 </t>
  </si>
  <si>
    <t xml:space="preserve">Муниципальное бюджетное учреждение "ЦСП "Сибирский легион" </t>
  </si>
  <si>
    <t>61.243579</t>
  </si>
  <si>
    <t>73.325975</t>
  </si>
  <si>
    <t>61.239571</t>
  </si>
  <si>
    <t>73.450498</t>
  </si>
  <si>
    <t>Муниципальное автономное учреждение ПРСМ "Наше время" клуб "Космос" Кадастровый номер 86:10:0101243:3873</t>
  </si>
  <si>
    <t>61.254571</t>
  </si>
  <si>
    <t>73.447084</t>
  </si>
  <si>
    <t>61.244484</t>
  </si>
  <si>
    <t>73.392781</t>
  </si>
  <si>
    <t>Муниципальное автономное учреждение ПРСМ "Наше время"  клуб - кафе "Собеседник" Кадастровый номер 86:10:0000000:153</t>
  </si>
  <si>
    <t>61.256821</t>
  </si>
  <si>
    <t>73.404809</t>
  </si>
  <si>
    <t>61.239703</t>
  </si>
  <si>
    <t>73.443715</t>
  </si>
  <si>
    <t>собственники помещений в МКД</t>
  </si>
  <si>
    <t>Мелик-Карамова 4</t>
  </si>
  <si>
    <t>Мелик-Карамова 4/2</t>
  </si>
  <si>
    <t>61.232540</t>
  </si>
  <si>
    <t>73.439772</t>
  </si>
  <si>
    <t>Мелик-Карамова 4/3</t>
  </si>
  <si>
    <t>Игоря Киртбая 18</t>
  </si>
  <si>
    <t>61.271113</t>
  </si>
  <si>
    <t>73.355070</t>
  </si>
  <si>
    <t>Семена Билецкого 5</t>
  </si>
  <si>
    <t>61.286557</t>
  </si>
  <si>
    <t>73.351836</t>
  </si>
  <si>
    <t>Семена Билецкого 7</t>
  </si>
  <si>
    <t>61.287551</t>
  </si>
  <si>
    <t>73.350138</t>
  </si>
  <si>
    <t>Семена Билецкого 9</t>
  </si>
  <si>
    <t>61.287629</t>
  </si>
  <si>
    <t>73.351324</t>
  </si>
  <si>
    <t>Крылова 47/2</t>
  </si>
  <si>
    <t>61.249032</t>
  </si>
  <si>
    <t>73.419299</t>
  </si>
  <si>
    <t>61.249807</t>
  </si>
  <si>
    <t>73.418994</t>
  </si>
  <si>
    <t>61.249616</t>
  </si>
  <si>
    <t>73.418024</t>
  </si>
  <si>
    <t>61.248180</t>
  </si>
  <si>
    <t>73.418221</t>
  </si>
  <si>
    <t>61.248695</t>
  </si>
  <si>
    <t>73.407414</t>
  </si>
  <si>
    <t>61.262424</t>
  </si>
  <si>
    <t>73.380205</t>
  </si>
  <si>
    <t>61.281532</t>
  </si>
  <si>
    <t>73.342072</t>
  </si>
  <si>
    <t>61.230725</t>
  </si>
  <si>
    <t>73.454612</t>
  </si>
  <si>
    <t>Югорская 40</t>
  </si>
  <si>
    <t>73.409957</t>
  </si>
  <si>
    <t>Сибирская 11А</t>
  </si>
  <si>
    <t>61.248846</t>
  </si>
  <si>
    <t>73.404621</t>
  </si>
  <si>
    <t>Ленина 26</t>
  </si>
  <si>
    <t>73.417619</t>
  </si>
  <si>
    <t>Маяковского 9/2</t>
  </si>
  <si>
    <t>61.246431</t>
  </si>
  <si>
    <t>73.450902</t>
  </si>
  <si>
    <t>Каролинского 8</t>
  </si>
  <si>
    <t>73.439430</t>
  </si>
  <si>
    <t>61.23973</t>
  </si>
  <si>
    <t>73.45331</t>
  </si>
  <si>
    <t>Пушкина 1</t>
  </si>
  <si>
    <t>61.259110</t>
  </si>
  <si>
    <t>73.407298</t>
  </si>
  <si>
    <t xml:space="preserve"> Мира 37/1,           Мира 37/2</t>
  </si>
  <si>
    <t xml:space="preserve"> Мира 35/2,           Мира 35/3</t>
  </si>
  <si>
    <t>Островского 18</t>
  </si>
  <si>
    <t>Островского 24, Островского 26, Островского 28,            Пушкина 21</t>
  </si>
  <si>
    <t>61.262346</t>
  </si>
  <si>
    <t>73.405842</t>
  </si>
  <si>
    <t>Пушкина 17,                 Пушкина 19</t>
  </si>
  <si>
    <t>73.407864</t>
  </si>
  <si>
    <t>Пушкина 3,    Пушкина 18</t>
  </si>
  <si>
    <t>Пушкина 5,    Пушкина 3</t>
  </si>
  <si>
    <t xml:space="preserve">Пушкина 15,                          Пушкина  7,                    Пушкина 18 </t>
  </si>
  <si>
    <t>Пушкина 25 А, Пушкина 33</t>
  </si>
  <si>
    <t>Пушкина 27,                          Пушкина 29</t>
  </si>
  <si>
    <t>61.264249</t>
  </si>
  <si>
    <t>73.410244</t>
  </si>
  <si>
    <t>Пушкина 25,                                               Пушкина 23</t>
  </si>
  <si>
    <t>Островского 30А</t>
  </si>
  <si>
    <t xml:space="preserve">Островского 32, Островского 34, Островского 42 </t>
  </si>
  <si>
    <t xml:space="preserve">Островского 46, Островского 44,    Островского 40, Островского 38 </t>
  </si>
  <si>
    <t>61.265075</t>
  </si>
  <si>
    <t>73.403156</t>
  </si>
  <si>
    <t>Островского 30</t>
  </si>
  <si>
    <t>61.263795</t>
  </si>
  <si>
    <t>73.404585</t>
  </si>
  <si>
    <t>Островского 26/1</t>
  </si>
  <si>
    <t xml:space="preserve">61.263003
</t>
  </si>
  <si>
    <t xml:space="preserve">73.402070
</t>
  </si>
  <si>
    <t>Островского 22</t>
  </si>
  <si>
    <t xml:space="preserve">61.261718
</t>
  </si>
  <si>
    <t xml:space="preserve">73.401683
</t>
  </si>
  <si>
    <t>Островского 20</t>
  </si>
  <si>
    <t>61.260126</t>
  </si>
  <si>
    <t>73.402132</t>
  </si>
  <si>
    <t>Мира 31</t>
  </si>
  <si>
    <t>61.259400</t>
  </si>
  <si>
    <t>73.404917</t>
  </si>
  <si>
    <t>Мира 35</t>
  </si>
  <si>
    <t>Мира 37</t>
  </si>
  <si>
    <t xml:space="preserve">61.258945
</t>
  </si>
  <si>
    <t xml:space="preserve">73.408681
</t>
  </si>
  <si>
    <t>Мира 39</t>
  </si>
  <si>
    <t>61.262623</t>
  </si>
  <si>
    <t>73.414358</t>
  </si>
  <si>
    <t xml:space="preserve"> Пушкина 14</t>
  </si>
  <si>
    <t>61.262212</t>
  </si>
  <si>
    <t>73.414376</t>
  </si>
  <si>
    <t xml:space="preserve"> Пушкина 14/1</t>
  </si>
  <si>
    <t xml:space="preserve">61.263466
</t>
  </si>
  <si>
    <t xml:space="preserve">73.414071
</t>
  </si>
  <si>
    <t xml:space="preserve"> Пушкина 24</t>
  </si>
  <si>
    <t xml:space="preserve">61.261178
</t>
  </si>
  <si>
    <t xml:space="preserve">73.416631
</t>
  </si>
  <si>
    <t>Маяковского 45/1</t>
  </si>
  <si>
    <t xml:space="preserve">61.261576
</t>
  </si>
  <si>
    <t xml:space="preserve">73.417961
</t>
  </si>
  <si>
    <t>Маяковского 47</t>
  </si>
  <si>
    <t>61.262064</t>
  </si>
  <si>
    <t>73.415948</t>
  </si>
  <si>
    <t>Маяковского 47/1</t>
  </si>
  <si>
    <t>61.262917</t>
  </si>
  <si>
    <t>73.418769</t>
  </si>
  <si>
    <t>Маяковского 49</t>
  </si>
  <si>
    <t>61.262436</t>
  </si>
  <si>
    <t>73.415904</t>
  </si>
  <si>
    <t>Маяковского 49/1</t>
  </si>
  <si>
    <t>61.264275</t>
  </si>
  <si>
    <t>73.414628</t>
  </si>
  <si>
    <t>Профсоюзов 50</t>
  </si>
  <si>
    <t>61.256306</t>
  </si>
  <si>
    <t>73.454091</t>
  </si>
  <si>
    <t>Ивана Захарова 27</t>
  </si>
  <si>
    <t>61.256605</t>
  </si>
  <si>
    <t>73.453022</t>
  </si>
  <si>
    <t>Ивана Захарова 27/1</t>
  </si>
  <si>
    <t>61.246410</t>
  </si>
  <si>
    <t>73.414143</t>
  </si>
  <si>
    <t>ТСЖ "Светлое "Университетская, 7</t>
  </si>
  <si>
    <t>Собственники МКД Университетская, 7</t>
  </si>
  <si>
    <t>ИП Сенькин А.А.</t>
  </si>
  <si>
    <t>проезд Тихий, 1</t>
  </si>
  <si>
    <t>ТСЖ На Тихом</t>
  </si>
  <si>
    <t>ТСЖ "Комсомольское"</t>
  </si>
  <si>
    <t xml:space="preserve">Общество с ограниченной ответственностью УК "ЖилСервис" </t>
  </si>
  <si>
    <t>73.411196</t>
  </si>
  <si>
    <t>Университетская 5</t>
  </si>
  <si>
    <t>Общество с ограниченной ответственностью "КомфортСервис"</t>
  </si>
  <si>
    <t>Собственники помещений в многоквартирном доме</t>
  </si>
  <si>
    <t>61.266553</t>
  </si>
  <si>
    <t>73.389360</t>
  </si>
  <si>
    <t>61.286518</t>
  </si>
  <si>
    <t>73.370005</t>
  </si>
  <si>
    <t>61.281473</t>
  </si>
  <si>
    <t>73.282170</t>
  </si>
  <si>
    <t>61.270023</t>
  </si>
  <si>
    <t>Набережный проспект, 3/1</t>
  </si>
  <si>
    <t>61.289393</t>
  </si>
  <si>
    <t>73.339267</t>
  </si>
  <si>
    <t>Муниципальное автономное учреждение ДО "ДХШ № 1"</t>
  </si>
  <si>
    <t>Муниципальное автономное учреждение ДО "ДХШ №1"</t>
  </si>
  <si>
    <t>61.243472</t>
  </si>
  <si>
    <t>Муниципальное автономное учреждение "ГДКП"</t>
  </si>
  <si>
    <t>61.284159</t>
  </si>
  <si>
    <t>73.321167</t>
  </si>
  <si>
    <t>61.254821</t>
  </si>
  <si>
    <t>73.407978</t>
  </si>
  <si>
    <t>Муниципальное бюджетное учреждение ДО "ДШИ №1"</t>
  </si>
  <si>
    <t>61.252213</t>
  </si>
  <si>
    <t xml:space="preserve">Муниципальное
бюджетное учреждение
дополнительного образования 
«Детская школа искусств  
им. Г.Кукуевицкого»
</t>
  </si>
  <si>
    <t>61.289276</t>
  </si>
  <si>
    <t>73.340819</t>
  </si>
  <si>
    <t>Муниципальное бюджетное учреждениеДО  "ДШИ № 2"</t>
  </si>
  <si>
    <t>Муниципальное бюджетное учреждениеДО "ДШИ № 2"</t>
  </si>
  <si>
    <t>Муниципальное автономное учреждение "Городской культурный центр"</t>
  </si>
  <si>
    <t>61.236697</t>
  </si>
  <si>
    <t>73.409137</t>
  </si>
  <si>
    <t>Муниципальное бюджетное учреждение ИКЦ "Старый сургут"</t>
  </si>
  <si>
    <t>61.241159</t>
  </si>
  <si>
    <t>73.390894</t>
  </si>
  <si>
    <t>Муниципальное автономное учреждение "Сургутская филармония"</t>
  </si>
  <si>
    <t>61.257816</t>
  </si>
  <si>
    <t>УК "Ютерра"</t>
  </si>
  <si>
    <t>61.283060</t>
  </si>
  <si>
    <t>73.460828</t>
  </si>
  <si>
    <t>73.460343</t>
  </si>
  <si>
    <t>73.459957</t>
  </si>
  <si>
    <t>73.456130</t>
  </si>
  <si>
    <t>61.251516</t>
  </si>
  <si>
    <t>61.247769</t>
  </si>
  <si>
    <t>73.451594</t>
  </si>
  <si>
    <t>73.343347</t>
  </si>
  <si>
    <t>73.345763</t>
  </si>
  <si>
    <t>73.368320</t>
  </si>
  <si>
    <t>73.358366</t>
  </si>
  <si>
    <t>73.361798</t>
  </si>
  <si>
    <t>Общество с ограниченной ответственностью "УЮТ"</t>
  </si>
  <si>
    <t>ТСЖ Майское</t>
  </si>
  <si>
    <t>ДЕЗ ВЖР</t>
  </si>
  <si>
    <t>ТСН УЮТНОЕ</t>
  </si>
  <si>
    <t>Комфорт Сервис</t>
  </si>
  <si>
    <t xml:space="preserve">ДЕЗ Восточного жилого района </t>
  </si>
  <si>
    <t>61.269963</t>
  </si>
  <si>
    <t>73.364035</t>
  </si>
  <si>
    <t>Общество с ограниченной ответственностью УК ГрадСервис</t>
  </si>
  <si>
    <t>Ленина 23</t>
  </si>
  <si>
    <t>73.399788</t>
  </si>
  <si>
    <t>Профсоюзов 38</t>
  </si>
  <si>
    <t>73.397030</t>
  </si>
  <si>
    <t>Крылова 36</t>
  </si>
  <si>
    <t>61.285472</t>
  </si>
  <si>
    <t>73.357271</t>
  </si>
  <si>
    <t>Крылова 38</t>
  </si>
  <si>
    <t>61.285342</t>
  </si>
  <si>
    <t>73.361879</t>
  </si>
  <si>
    <t>61.245367</t>
  </si>
  <si>
    <t>73.408582</t>
  </si>
  <si>
    <t>Общество с ограниченной ответственностью "Жилкомхозсервис"</t>
  </si>
  <si>
    <t>61.246812</t>
  </si>
  <si>
    <t>73.416362</t>
  </si>
  <si>
    <t>61.28689</t>
  </si>
  <si>
    <t>73.384043</t>
  </si>
  <si>
    <t>61.330896</t>
  </si>
  <si>
    <t>61.330979</t>
  </si>
  <si>
    <t>73.405251</t>
  </si>
  <si>
    <t>61.256640</t>
  </si>
  <si>
    <t>61.287532</t>
  </si>
  <si>
    <t>73.320352</t>
  </si>
  <si>
    <t>61.257859</t>
  </si>
  <si>
    <t>73.426367</t>
  </si>
  <si>
    <t>Общество с ограниченной ответственностью "УК РЭУ № 6"</t>
  </si>
  <si>
    <t>61.269802</t>
  </si>
  <si>
    <t>61.270333</t>
  </si>
  <si>
    <t>73.499446</t>
  </si>
  <si>
    <t>61.284814</t>
  </si>
  <si>
    <t>73.373092</t>
  </si>
  <si>
    <t>61.257454</t>
  </si>
  <si>
    <t>73.429271</t>
  </si>
  <si>
    <t>61.263433</t>
  </si>
  <si>
    <t>73.392096</t>
  </si>
  <si>
    <t>61.326462</t>
  </si>
  <si>
    <t>73.427723</t>
  </si>
  <si>
    <t>Дорожный поселок 24, 25, 26, 27, 28, 29, 33, 34, 35</t>
  </si>
  <si>
    <t>61.328047</t>
  </si>
  <si>
    <t>73.426420</t>
  </si>
  <si>
    <t>Дорожный поселок 30, 31, 32</t>
  </si>
  <si>
    <t>Красная 18</t>
  </si>
  <si>
    <t>73.290567</t>
  </si>
  <si>
    <t>Лунный 1</t>
  </si>
  <si>
    <t>61.286644</t>
  </si>
  <si>
    <t>73.385635</t>
  </si>
  <si>
    <t>61.279584</t>
  </si>
  <si>
    <t>73.405677</t>
  </si>
  <si>
    <t>73.381069</t>
  </si>
  <si>
    <t>61.288154</t>
  </si>
  <si>
    <t>73.386249</t>
  </si>
  <si>
    <t>61.258030</t>
  </si>
  <si>
    <t>73.396810</t>
  </si>
  <si>
    <t>61.258301</t>
  </si>
  <si>
    <t>73.394968</t>
  </si>
  <si>
    <t>61.258231</t>
  </si>
  <si>
    <t>73.386720</t>
  </si>
  <si>
    <t>61.259558</t>
  </si>
  <si>
    <t>пр. Ленина 54</t>
  </si>
  <si>
    <t>61.258027</t>
  </si>
  <si>
    <t>73.382871</t>
  </si>
  <si>
    <t>73.386691</t>
  </si>
  <si>
    <t>61.286949</t>
  </si>
  <si>
    <t>73.331682</t>
  </si>
  <si>
    <t>61.261834</t>
  </si>
  <si>
    <t>73.370324</t>
  </si>
  <si>
    <t>61.258627</t>
  </si>
  <si>
    <t>73.376732</t>
  </si>
  <si>
    <t>61.261195</t>
  </si>
  <si>
    <t>73.367319</t>
  </si>
  <si>
    <t>61.260736</t>
  </si>
  <si>
    <t>73.384587</t>
  </si>
  <si>
    <t>61.251704</t>
  </si>
  <si>
    <t>73.390656</t>
  </si>
  <si>
    <t>пр. Ленина 37/2</t>
  </si>
  <si>
    <t>61.253491</t>
  </si>
  <si>
    <t>73.391008</t>
  </si>
  <si>
    <t>61.250794</t>
  </si>
  <si>
    <t>73.375600</t>
  </si>
  <si>
    <t>61.252610</t>
  </si>
  <si>
    <t>73.392812</t>
  </si>
  <si>
    <t>61.251668</t>
  </si>
  <si>
    <t>73.391015</t>
  </si>
  <si>
    <t>61.249906</t>
  </si>
  <si>
    <t>73.387461</t>
  </si>
  <si>
    <t>61.260135</t>
  </si>
  <si>
    <t>пр-т. Мира 44</t>
  </si>
  <si>
    <t>61.256789</t>
  </si>
  <si>
    <t>пр-т. Набережный 2</t>
  </si>
  <si>
    <t>61.249721</t>
  </si>
  <si>
    <t>73.377525</t>
  </si>
  <si>
    <t>пр-т. Набережный, 4б, 4</t>
  </si>
  <si>
    <t>61.250297</t>
  </si>
  <si>
    <t>73.369682</t>
  </si>
  <si>
    <t>пр-т. Набережный 12/1, 14</t>
  </si>
  <si>
    <t>61.257497</t>
  </si>
  <si>
    <t>73.355591</t>
  </si>
  <si>
    <t>пр-т Набережный, 64</t>
  </si>
  <si>
    <t>61.261979</t>
  </si>
  <si>
    <t>73.359875</t>
  </si>
  <si>
    <t>61.262618</t>
  </si>
  <si>
    <t>73.361329</t>
  </si>
  <si>
    <t>пр-т Набережный, 72, 74</t>
  </si>
  <si>
    <t>61.258721</t>
  </si>
  <si>
    <t>73.367624</t>
  </si>
  <si>
    <t>61.287581</t>
  </si>
  <si>
    <t>73.319551</t>
  </si>
  <si>
    <t>61.289844</t>
  </si>
  <si>
    <t>61.247965</t>
  </si>
  <si>
    <t>73.411269</t>
  </si>
  <si>
    <t xml:space="preserve">город Сургут </t>
  </si>
  <si>
    <t>61.279560</t>
  </si>
  <si>
    <t>73.518835</t>
  </si>
  <si>
    <t>61.280023</t>
  </si>
  <si>
    <t>61.280147</t>
  </si>
  <si>
    <t>73.502008</t>
  </si>
  <si>
    <t>посёлок Кедровый</t>
  </si>
  <si>
    <t>61.279570</t>
  </si>
  <si>
    <t>73.476536</t>
  </si>
  <si>
    <t>Филиал ПАО "ОГК-2" Сургутская ГРЭС-1 посёлок Кедровый ОГРН 1052600002180</t>
  </si>
  <si>
    <t>Филиал ОАО «РЖД» Центральная станция связи Екатеринбургская дирекция связи Сургутский региональный центр связи город Сургут улица Привокзальная 19 ОГРН 1037739877295</t>
  </si>
  <si>
    <t>Филиал ОАО «РЖД» Центральная станция связи Екатеринбургская дирекция связи Сургутский региональный центр связи</t>
  </si>
  <si>
    <t xml:space="preserve">Филиал Акционерного общества энергетики и электрофикации "Тюменьэнерго" Сургутские электрические сети" город Сургут, улица 30 лет Победы, 30             ОГРН 1028600587399 </t>
  </si>
  <si>
    <t>Филиал АО "Тюменьэнерго" Сургутские электрические сети</t>
  </si>
  <si>
    <t xml:space="preserve">Сургутская дистанция гражданских сооружений – структурное подразделение Свердловской дирекции по эксплуатации зданий и сооружений – структурное подразделение Свердловской железной дороги – филиала ОАО «РЖД». </t>
  </si>
  <si>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</si>
  <si>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t xml:space="preserve">железнодорожная станция Сургут-Порт </t>
  </si>
  <si>
    <t>61.2905445</t>
  </si>
  <si>
    <t>73.3270233</t>
  </si>
  <si>
    <t xml:space="preserve">Дирекции железнодорожных
Вокзалов Свердловской региональной дирекции железнодорожных вокзалов
Филиала ОАО «РЖД»
</t>
  </si>
  <si>
    <t>Нестеров Сергей Дмитревич</t>
  </si>
  <si>
    <t>станция Сургут</t>
  </si>
  <si>
    <t>61.287834</t>
  </si>
  <si>
    <t>73.302482</t>
  </si>
  <si>
    <t xml:space="preserve">Эксплуатационное локомотивное депо Сургут 
ст. Сургут здание АБК
(ТЧЭ-18)
</t>
  </si>
  <si>
    <t>61.287642</t>
  </si>
  <si>
    <t>73.2828769</t>
  </si>
  <si>
    <t xml:space="preserve">Дом отдыха локомотивных бригад  эксплуатационного локомотивного депо Сургут 
 ст. Сургут
(ТЧЭ-18)
</t>
  </si>
  <si>
    <t xml:space="preserve">Сургутского отдела материально-технического обеспечения 
Филиала ОАО «РЖД»
РОСЖЕЛДОРСНАБ
</t>
  </si>
  <si>
    <t>61.287767</t>
  </si>
  <si>
    <t>73.292942</t>
  </si>
  <si>
    <t>Сервисное локомотивного депо Югра филиала "Западный" Общество с ограниченной ответственностью ЛокоТех-Сервис"</t>
  </si>
  <si>
    <t>61.251785</t>
  </si>
  <si>
    <t>73.362447</t>
  </si>
  <si>
    <t>Администрация города Сургута</t>
  </si>
  <si>
    <t>61.235379</t>
  </si>
  <si>
    <t>73.403591</t>
  </si>
  <si>
    <t>61.254735</t>
  </si>
  <si>
    <t>73.420838</t>
  </si>
  <si>
    <t>61.253976</t>
  </si>
  <si>
    <t>73.420757</t>
  </si>
  <si>
    <t>61.243427</t>
  </si>
  <si>
    <t>73.465482</t>
  </si>
  <si>
    <t xml:space="preserve">Собственники жилых, нежилых  помещений в МКД </t>
  </si>
  <si>
    <t>73.463981</t>
  </si>
  <si>
    <t>73.464332</t>
  </si>
  <si>
    <t>61.230868</t>
  </si>
  <si>
    <t>73.452411</t>
  </si>
  <si>
    <t>61.230335</t>
  </si>
  <si>
    <t>73.454046</t>
  </si>
  <si>
    <t>61.258374</t>
  </si>
  <si>
    <t>73.432415</t>
  </si>
  <si>
    <t>73.406849</t>
  </si>
  <si>
    <t>61.246825</t>
  </si>
  <si>
    <t>73.406328</t>
  </si>
  <si>
    <t>61.249439</t>
  </si>
  <si>
    <t>73.407190</t>
  </si>
  <si>
    <t>73.440598</t>
  </si>
  <si>
    <t>61.249019</t>
  </si>
  <si>
    <t>73.409265</t>
  </si>
  <si>
    <t>61.246505</t>
  </si>
  <si>
    <t>73.410810</t>
  </si>
  <si>
    <t>61.247782</t>
  </si>
  <si>
    <t>73.419838</t>
  </si>
  <si>
    <t>61.267422</t>
  </si>
  <si>
    <t>73.387026</t>
  </si>
  <si>
    <t>61.265481</t>
  </si>
  <si>
    <t>73.382152</t>
  </si>
  <si>
    <t>61.269309</t>
  </si>
  <si>
    <t>73.363954</t>
  </si>
  <si>
    <t>61.268406</t>
  </si>
  <si>
    <t>73.362849</t>
  </si>
  <si>
    <t>61.269772</t>
  </si>
  <si>
    <t>73.362939</t>
  </si>
  <si>
    <t>61.269867</t>
  </si>
  <si>
    <t>73.361663</t>
  </si>
  <si>
    <t>61.269906</t>
  </si>
  <si>
    <t>73.360190</t>
  </si>
  <si>
    <t>61.269733</t>
  </si>
  <si>
    <t>73.358843</t>
  </si>
  <si>
    <t>61.269768</t>
  </si>
  <si>
    <t>73.357387</t>
  </si>
  <si>
    <t>61.269932</t>
  </si>
  <si>
    <t>73.355474</t>
  </si>
  <si>
    <t>61.269353</t>
  </si>
  <si>
    <t>73.355977</t>
  </si>
  <si>
    <t>61.269340</t>
  </si>
  <si>
    <t>73.355016</t>
  </si>
  <si>
    <t>61.271456</t>
  </si>
  <si>
    <t>73.352166</t>
  </si>
  <si>
    <t>61.270124</t>
  </si>
  <si>
    <t>73.354290</t>
  </si>
  <si>
    <t>73.354297</t>
  </si>
  <si>
    <t>61.269651</t>
  </si>
  <si>
    <t>73.353120</t>
  </si>
  <si>
    <t>61.269647</t>
  </si>
  <si>
    <t>73.351602</t>
  </si>
  <si>
    <t>проспект, Ленина, 73</t>
  </si>
  <si>
    <t xml:space="preserve">61.268700
</t>
  </si>
  <si>
    <t>проспект Ленина, 74</t>
  </si>
  <si>
    <t>61.269292</t>
  </si>
  <si>
    <t>73.372380</t>
  </si>
  <si>
    <t>61.267739</t>
  </si>
  <si>
    <t>73.354369</t>
  </si>
  <si>
    <t>61.268747</t>
  </si>
  <si>
    <t>61.267964</t>
  </si>
  <si>
    <t>73.351872</t>
  </si>
  <si>
    <t>61.262791</t>
  </si>
  <si>
    <t>73.370853</t>
  </si>
  <si>
    <t>Тюменский тракт, 19</t>
  </si>
  <si>
    <t>61.274038</t>
  </si>
  <si>
    <t>73.352368</t>
  </si>
  <si>
    <t>Югорский тракт, 1</t>
  </si>
  <si>
    <t>61.273275</t>
  </si>
  <si>
    <t>73.352024</t>
  </si>
  <si>
    <t>61.286226</t>
  </si>
  <si>
    <t>73.333422</t>
  </si>
  <si>
    <t>61.287093</t>
  </si>
  <si>
    <t>73.328210</t>
  </si>
  <si>
    <t>61.287244</t>
  </si>
  <si>
    <t>73.332594</t>
  </si>
  <si>
    <t>61.288675</t>
  </si>
  <si>
    <t>73.329143</t>
  </si>
  <si>
    <t>61.285571</t>
  </si>
  <si>
    <t>73.337703</t>
  </si>
  <si>
    <t>61.286841</t>
  </si>
  <si>
    <t>73.336448</t>
  </si>
  <si>
    <t>61.287724</t>
  </si>
  <si>
    <t>73.342241</t>
  </si>
  <si>
    <t>61.287785</t>
  </si>
  <si>
    <t>73.321931</t>
  </si>
  <si>
    <t>61.286194</t>
  </si>
  <si>
    <t>73.307214</t>
  </si>
  <si>
    <t>61.289557</t>
  </si>
  <si>
    <t>73.332705</t>
  </si>
  <si>
    <t>Общество с ограниченной ответственностью "Управляющая компания ДЕЗ Восточного жилого района" 628402 Россия, Тюменская обл., ХМАО-Югра, г.Сургут, ул.Федорова 5/3, ОГРН 1068602157678</t>
  </si>
  <si>
    <t>61.252621</t>
  </si>
  <si>
    <t>73.392546</t>
  </si>
  <si>
    <t>61.235022</t>
  </si>
  <si>
    <t>73.457247</t>
  </si>
  <si>
    <t>61.231373</t>
  </si>
  <si>
    <t>73.454369</t>
  </si>
  <si>
    <t>Югорская 42</t>
  </si>
  <si>
    <t>61.230918</t>
  </si>
  <si>
    <t>73.457292</t>
  </si>
  <si>
    <t>61.229757</t>
  </si>
  <si>
    <t>73.459293</t>
  </si>
  <si>
    <t>61.238377</t>
  </si>
  <si>
    <t>61.240112</t>
  </si>
  <si>
    <t>73.429805</t>
  </si>
  <si>
    <t>61.239033</t>
  </si>
  <si>
    <t>73.431466</t>
  </si>
  <si>
    <t>61.240230</t>
  </si>
  <si>
    <t>73.432662</t>
  </si>
  <si>
    <t>61.238931</t>
  </si>
  <si>
    <t>73.437953</t>
  </si>
  <si>
    <t>61.239112</t>
  </si>
  <si>
    <t>73.437191</t>
  </si>
  <si>
    <t>61.237824</t>
  </si>
  <si>
    <t>73.449092</t>
  </si>
  <si>
    <t>61.237646</t>
  </si>
  <si>
    <t>61.237385</t>
  </si>
  <si>
    <t>73.452088</t>
  </si>
  <si>
    <t>61.235835</t>
  </si>
  <si>
    <t>73.433901</t>
  </si>
  <si>
    <t>61.235571</t>
  </si>
  <si>
    <t>73.436546</t>
  </si>
  <si>
    <t>61.236243</t>
  </si>
  <si>
    <t>73.438825</t>
  </si>
  <si>
    <t>61.236830</t>
  </si>
  <si>
    <t>73.456294</t>
  </si>
  <si>
    <t>61.235129</t>
  </si>
  <si>
    <t>73.442416</t>
  </si>
  <si>
    <t>61.236709</t>
  </si>
  <si>
    <t>73.428247</t>
  </si>
  <si>
    <t>61.256043</t>
  </si>
  <si>
    <t>61.256560</t>
  </si>
  <si>
    <t>73.418920</t>
  </si>
  <si>
    <t>61.259957</t>
  </si>
  <si>
    <t>73.427620</t>
  </si>
  <si>
    <t>61.257218</t>
  </si>
  <si>
    <t>73.443586</t>
  </si>
  <si>
    <t>61.247820</t>
  </si>
  <si>
    <t>73.418894</t>
  </si>
  <si>
    <t>61.238935</t>
  </si>
  <si>
    <t>73.455244</t>
  </si>
  <si>
    <t>61.239427</t>
  </si>
  <si>
    <t>73.451052</t>
  </si>
  <si>
    <t>61.241498</t>
  </si>
  <si>
    <t>73.460898</t>
  </si>
  <si>
    <t>61.242840</t>
  </si>
  <si>
    <t>61.290341</t>
  </si>
  <si>
    <t>61.286600</t>
  </si>
  <si>
    <t>73.350348</t>
  </si>
  <si>
    <t>61.281525</t>
  </si>
  <si>
    <t>73.342060</t>
  </si>
  <si>
    <t>Мира 35/1</t>
  </si>
  <si>
    <t>61.264106</t>
  </si>
  <si>
    <t>73.413495</t>
  </si>
  <si>
    <t>61.259885</t>
  </si>
  <si>
    <t>61.259105</t>
  </si>
  <si>
    <t>73.435401</t>
  </si>
  <si>
    <t>61.253866</t>
  </si>
  <si>
    <t>73.438669</t>
  </si>
  <si>
    <t>61.235225</t>
  </si>
  <si>
    <t>73.442492</t>
  </si>
  <si>
    <t>61.263469</t>
  </si>
  <si>
    <t>61.262702</t>
  </si>
  <si>
    <t>73.384010</t>
  </si>
  <si>
    <t>Муниципальное бюджетное дошкольное образовательное учреждение № 4 "Умка"</t>
  </si>
  <si>
    <t>61.257704</t>
  </si>
  <si>
    <t>73.365688</t>
  </si>
  <si>
    <t>Муниципальное бюджетное дошкольное образовательное учреждение детский сад № 6 "Василек", корпус 1</t>
  </si>
  <si>
    <t>61.254770</t>
  </si>
  <si>
    <t>73.359552</t>
  </si>
  <si>
    <t>Муниципальное бюджетное дошкольное образовательное учреждение детский сад № 6 "Василек", корпус 2</t>
  </si>
  <si>
    <t>61.260033</t>
  </si>
  <si>
    <t>73.369546</t>
  </si>
  <si>
    <t xml:space="preserve">Муниципальное бюджетное дошкольное образовательное учреждение №7 "Буровичок" корпус 1 </t>
  </si>
  <si>
    <t>61.262391</t>
  </si>
  <si>
    <t>73.362434</t>
  </si>
  <si>
    <t xml:space="preserve">Муниципальное бюджетное дошкольное образовательное учреждение № 7 "Буровичок" корпус 2 </t>
  </si>
  <si>
    <t>61.248747</t>
  </si>
  <si>
    <t>73.413388</t>
  </si>
  <si>
    <t xml:space="preserve">МАДОУ ДС № 8 "Огонёк" </t>
  </si>
  <si>
    <t>61.268996</t>
  </si>
  <si>
    <t>73.353214</t>
  </si>
  <si>
    <t>Муниципальное бюджетное дошкольное образовательное учреждение детский сад № 9 "Метелица"</t>
  </si>
  <si>
    <t>61.261262</t>
  </si>
  <si>
    <t>73.406531</t>
  </si>
  <si>
    <t xml:space="preserve">     Муниципальное бюджетное дошкольное образовательное учреждение № 14 "Брусничка"</t>
  </si>
  <si>
    <t>61.259560</t>
  </si>
  <si>
    <t>73.429253</t>
  </si>
  <si>
    <t>61.250381</t>
  </si>
  <si>
    <t>73.431720</t>
  </si>
  <si>
    <t>Муниципальное бюджетное дошкольное образовательное учреждение № 17 "Белочка"</t>
  </si>
  <si>
    <t>61.284612</t>
  </si>
  <si>
    <t>73.356574</t>
  </si>
  <si>
    <t xml:space="preserve">Муниципальное бюджетное дошкольное образовательное учреждение №18 "Мишутка" </t>
  </si>
  <si>
    <t>61.256240</t>
  </si>
  <si>
    <t>73.451112</t>
  </si>
  <si>
    <t xml:space="preserve">Муниципальное бюджетное дошкольное образовательное учреждение №20 "Югорка" </t>
  </si>
  <si>
    <t>61.284687</t>
  </si>
  <si>
    <t>73.358270</t>
  </si>
  <si>
    <t xml:space="preserve">Муниципальное бюджетное дошкольное образовательное учреждение № 21 "Светлячок"   </t>
  </si>
  <si>
    <t>61.286772</t>
  </si>
  <si>
    <t>73.322704</t>
  </si>
  <si>
    <t>Муниципальное бюджетное дошкольное образовательное учреждение № 22 "Сказка" Ул.Мечникова 9а</t>
  </si>
  <si>
    <t>Муниципальное бюджетное дошкольное образовательное учреждение № 24 "Космос"</t>
  </si>
  <si>
    <t>61.246046</t>
  </si>
  <si>
    <t>73.386887</t>
  </si>
  <si>
    <t xml:space="preserve">Муниципальное бюджетное дошкольное образовательное учреждение  № 25 "Родничок"   </t>
  </si>
  <si>
    <t>61.258299</t>
  </si>
  <si>
    <t>73.440512</t>
  </si>
  <si>
    <t>61.235325</t>
  </si>
  <si>
    <t>73.455245</t>
  </si>
  <si>
    <t>Муниципальное бюджетное дошкольное образовательное учреждение детский сад №27 «Микки-Маус» г. Сургут, проезд Взлётный, 9</t>
  </si>
  <si>
    <t>Муниципальное бюджетное дошкольное образовательное учреждение детский сад №27 «Микки-Маус» (корпус 1)</t>
  </si>
  <si>
    <t>61.234813</t>
  </si>
  <si>
    <t>73.463784</t>
  </si>
  <si>
    <t>Муниципальное бюджетное дошкольное образовательное учреждение детский сад №27 «Микки-Маус» (корпус 2)</t>
  </si>
  <si>
    <t>61.264076</t>
  </si>
  <si>
    <t>73.370575</t>
  </si>
  <si>
    <t xml:space="preserve">Муниципальное бюджетное дошкольное образовательное учреждение детский сад № 28 "Калинка", корпус 1
</t>
  </si>
  <si>
    <t>73.373009</t>
  </si>
  <si>
    <t xml:space="preserve">Муниципальное бюджетное дошкольное образовательное учреждение детский сад № 28 "Калинка", корпус 2
</t>
  </si>
  <si>
    <t>61.252529</t>
  </si>
  <si>
    <t>73.445970</t>
  </si>
  <si>
    <t>Муниципальное бюджетное дошкольное образовательное учреждение № 29 "Журавушка"</t>
  </si>
  <si>
    <t>61.257680</t>
  </si>
  <si>
    <t>73.427813</t>
  </si>
  <si>
    <t xml:space="preserve">Муниципальное бюджетное дошкольное образовательное учреждение детский сад № 30 "Семицветик" </t>
  </si>
  <si>
    <t>61.251584</t>
  </si>
  <si>
    <t>73.441794</t>
  </si>
  <si>
    <t>Муниципальное бюджетное дошкольное образовательное учреждение детский сад № 31 «Снегирёк»</t>
  </si>
  <si>
    <t>61.242046</t>
  </si>
  <si>
    <t>73.438979</t>
  </si>
  <si>
    <t>Муниципальное бюджетное дошкольное образовательное учреждение № 33 «Аленький цветочек»</t>
  </si>
  <si>
    <t>61.253555</t>
  </si>
  <si>
    <t>73.454849</t>
  </si>
  <si>
    <t>Муниципальное бюджетное дошкольное образовательное учреждение детский сад № 34 "Берёзка"</t>
  </si>
  <si>
    <t>61.287614</t>
  </si>
  <si>
    <t>73.334932</t>
  </si>
  <si>
    <t xml:space="preserve">Муниципальное бюджетное дошкольное образовательное учреждение детский сад № 36 "Яблонька"   </t>
  </si>
  <si>
    <t>Муниципальное бюджетное дошкольное образовательное учреждение детский сад № 37 "Колокольчик"</t>
  </si>
  <si>
    <t>Муниципальное бюджетное дошкольное образовательное учреждение № 38 "Зоренька" Бажова,4а корпус 1</t>
  </si>
  <si>
    <t xml:space="preserve">Муниципальное бюджетное дошкольное образовательное учреждение № 38 "Зоренька" Бажова,7а корпус 2 </t>
  </si>
  <si>
    <t>улица Энергетиков, дом 27</t>
  </si>
  <si>
    <t>61.241676</t>
  </si>
  <si>
    <t>73.397889</t>
  </si>
  <si>
    <t xml:space="preserve">Муниципальное бюджетное дошкольное образовательное учреждение          № 39 "Белоснежка" </t>
  </si>
  <si>
    <t>61.261523</t>
  </si>
  <si>
    <t>73.403773</t>
  </si>
  <si>
    <t xml:space="preserve">Муниципальное бюджетное дошкольное образовательное учреждение № 40 "Снегурочка", корпус 2, </t>
  </si>
  <si>
    <t>61.254177</t>
  </si>
  <si>
    <t>73.405043</t>
  </si>
  <si>
    <t xml:space="preserve">Муниципальное бюджетное дошкольное образовательное учреждение № 40 "Снегурочка", корпус 1, </t>
  </si>
  <si>
    <t>61.255565</t>
  </si>
  <si>
    <t>73.372606</t>
  </si>
  <si>
    <t>Муниципальное бюджетное дошкольное образовательное учреждение № 41 "Рябинушка"</t>
  </si>
  <si>
    <t>61.272060</t>
  </si>
  <si>
    <t>73.354899</t>
  </si>
  <si>
    <t>Муниципальное бюджетное дошкольное образовательное учреждение детский сад № 43 "Лесная сказка"</t>
  </si>
  <si>
    <t>61.284506</t>
  </si>
  <si>
    <t>73.350657</t>
  </si>
  <si>
    <t>Муниципальное бюджетное дошкольное образовательное учреждение № 44 "Сибирячок"</t>
  </si>
  <si>
    <t>улица Семена Билецкого, дом 10</t>
  </si>
  <si>
    <t>61.278597</t>
  </si>
  <si>
    <t>73.359580</t>
  </si>
  <si>
    <t>Муниципальное бюджетное дошкольное образовательное учреждение № 45"Волчок"</t>
  </si>
  <si>
    <t>61.254689</t>
  </si>
  <si>
    <t>73.380459</t>
  </si>
  <si>
    <t>Муниципальное бюджетное дошкольное образовательное учреждение детский сад №47"Гусельки", корпус 2</t>
  </si>
  <si>
    <t>61.254969</t>
  </si>
  <si>
    <t>73.380016</t>
  </si>
  <si>
    <t>61.268443</t>
  </si>
  <si>
    <t>73.358386</t>
  </si>
  <si>
    <t>Муниципальное бюджетное дошкольное образовательное учреждение № 48 "Росток"</t>
  </si>
  <si>
    <t>61.262730</t>
  </si>
  <si>
    <t xml:space="preserve">Муниципальное бюджетное дошкольное образовательное учреждение № 56 "Искорка"  </t>
  </si>
  <si>
    <t>61.257621</t>
  </si>
  <si>
    <t>73.403210</t>
  </si>
  <si>
    <t>Муниципальное бюджетное дошкольное образовательное учреждение детский сад № 61 "Лель"</t>
  </si>
  <si>
    <t>61.264840</t>
  </si>
  <si>
    <t>73.408399</t>
  </si>
  <si>
    <t>Муниципальное бюджетное дошкольное образовательное учреждение детский сад № 63 "Катюша"</t>
  </si>
  <si>
    <t>61.239651</t>
  </si>
  <si>
    <t>73.452661</t>
  </si>
  <si>
    <t>Муниципальное бюджетное дошкольное образовательное учреждение № 65 "Фестивальный" корпус 1</t>
  </si>
  <si>
    <t>61.241401</t>
  </si>
  <si>
    <t>73.455702</t>
  </si>
  <si>
    <t>Муниципальное бюджетное дошкольное образовательное учреждение № 65 "Фестивальный" корпус 2</t>
  </si>
  <si>
    <t>61.235223</t>
  </si>
  <si>
    <t>73.406575</t>
  </si>
  <si>
    <t>Муниципальное бюджетное дошкольное образовательное учреждение № 70 "Голубок"</t>
  </si>
  <si>
    <t>61.263363</t>
  </si>
  <si>
    <t>73.398644</t>
  </si>
  <si>
    <t>Муниципальное бюджетное дошкольное образовательное учреждение детский сад № 74 "Филиппок"</t>
  </si>
  <si>
    <t>Муниципальное бюджетное дошкольное образовательное учреждение № 76 "Капелька"</t>
  </si>
  <si>
    <t>61.240144</t>
  </si>
  <si>
    <t>73.449845</t>
  </si>
  <si>
    <t>Муниципальное бюджетное дошкольное образовательное учреждение № 77 "Бусинка" корпус 1</t>
  </si>
  <si>
    <t>61.239766</t>
  </si>
  <si>
    <t>73.431488</t>
  </si>
  <si>
    <t>Муниципальное бюджетное дошкольное образовательное учреждение № 77 "Бусинка" корпус 2</t>
  </si>
  <si>
    <t>Муниципальное бюджетное дошкольное образовательное учреждение детский сад № 81 "Мальвина"</t>
  </si>
  <si>
    <t>61.255157</t>
  </si>
  <si>
    <t>73.376316</t>
  </si>
  <si>
    <t xml:space="preserve">Муниципальное бюджетное дошкольное образовательное учреждение детский сад № 84 "Одуванчик"  </t>
  </si>
  <si>
    <t>61.262653</t>
  </si>
  <si>
    <t>Муниципальное бюджетное дошкольное образовательное учреждение № 89 "Крепыш"  (корпус 1)</t>
  </si>
  <si>
    <t>73.391847</t>
  </si>
  <si>
    <t>Муниципальное бюджетное дошкольное образовательное учреждение № 89 "Крепыш"  (корпус 2)</t>
  </si>
  <si>
    <t>61.240031</t>
  </si>
  <si>
    <t>73.464953</t>
  </si>
  <si>
    <t>Муниципальное бюджетное дошкольное образовательное учреждение детский сад № 92 "Веснушка", корпус 1</t>
  </si>
  <si>
    <t>61.237627</t>
  </si>
  <si>
    <t>73.425402</t>
  </si>
  <si>
    <t>Муниципальное бюджетное дошкольное образовательное учреждение детский сад № 92 "Веснушка", корпус 2</t>
  </si>
  <si>
    <t xml:space="preserve">МБОУ СОШ № 1 </t>
  </si>
  <si>
    <t>61.259387</t>
  </si>
  <si>
    <t>73.366015</t>
  </si>
  <si>
    <t xml:space="preserve">МБОУ СОШ №3 </t>
  </si>
  <si>
    <t>61.232972</t>
  </si>
  <si>
    <t>73.467191</t>
  </si>
  <si>
    <t xml:space="preserve">МБОУ СОШ № 4 </t>
  </si>
  <si>
    <t>61.233289</t>
  </si>
  <si>
    <t>73.466644</t>
  </si>
  <si>
    <t xml:space="preserve">МБОУ СОШ № 4  </t>
  </si>
  <si>
    <t>61.263700</t>
  </si>
  <si>
    <t>73.406546</t>
  </si>
  <si>
    <t>МБОУ СОШ № 5, корпус 1</t>
  </si>
  <si>
    <t>61.260213</t>
  </si>
  <si>
    <t>73.422870</t>
  </si>
  <si>
    <t>МБОУ СОШ № 5, корпус 2</t>
  </si>
  <si>
    <t>61.261252</t>
  </si>
  <si>
    <t>73.362252</t>
  </si>
  <si>
    <t>МБОУ СОШ № 6</t>
  </si>
  <si>
    <t>1.1</t>
  </si>
  <si>
    <t>61.252779</t>
  </si>
  <si>
    <t>73.412803</t>
  </si>
  <si>
    <t>МБОУ СОШ № 7</t>
  </si>
  <si>
    <t>МБОУ СОШ №8 им. Сибирцева А.Н.</t>
  </si>
  <si>
    <t>61.284072</t>
  </si>
  <si>
    <t>73.347948</t>
  </si>
  <si>
    <t xml:space="preserve">МБОУ СШ №9, КШП </t>
  </si>
  <si>
    <t>61.251657</t>
  </si>
  <si>
    <t>73.404680</t>
  </si>
  <si>
    <t xml:space="preserve">МБОУ СОШ № 10 </t>
  </si>
  <si>
    <t>61.254001</t>
  </si>
  <si>
    <t>73.373861</t>
  </si>
  <si>
    <t>МБОУ СШ № 12</t>
  </si>
  <si>
    <t>73.452135</t>
  </si>
  <si>
    <t>61.263029</t>
  </si>
  <si>
    <t>73.410127</t>
  </si>
  <si>
    <t xml:space="preserve">МБОУ СОШ № 15  </t>
  </si>
  <si>
    <t>61.280807</t>
  </si>
  <si>
    <t>73.259588</t>
  </si>
  <si>
    <t>МБОУ СОШ № 18 им В.Я. Алексеева</t>
  </si>
  <si>
    <t>МБОУ СОШ № 19</t>
  </si>
  <si>
    <t>61.286359</t>
  </si>
  <si>
    <t>73.319465</t>
  </si>
  <si>
    <t xml:space="preserve">МБОУ СОШ № 20, </t>
  </si>
  <si>
    <t>61.284872</t>
  </si>
  <si>
    <t>73.320527</t>
  </si>
  <si>
    <t>МБОУ СОШ № 20 (столовая)</t>
  </si>
  <si>
    <t>61.28724</t>
  </si>
  <si>
    <t>73.38417</t>
  </si>
  <si>
    <t xml:space="preserve">МБОУ СОШ № 22 имени Г.Ф. Пономарева </t>
  </si>
  <si>
    <t>61.3266130</t>
  </si>
  <si>
    <t>73.4256950</t>
  </si>
  <si>
    <t>61.237399</t>
  </si>
  <si>
    <t>73.398344</t>
  </si>
  <si>
    <t xml:space="preserve">МБОУ СОШ № 24 </t>
  </si>
  <si>
    <t>61.251707</t>
  </si>
  <si>
    <t>73.385602</t>
  </si>
  <si>
    <t>МБОУ СОШ № 25</t>
  </si>
  <si>
    <t xml:space="preserve">МБОУ СОШ № 26 </t>
  </si>
  <si>
    <t>73.394721</t>
  </si>
  <si>
    <t xml:space="preserve">МБОУ СОШ № 27 </t>
  </si>
  <si>
    <t>МБОУ СОШ № 29</t>
  </si>
  <si>
    <t xml:space="preserve">МБОУ НШ        № 30 </t>
  </si>
  <si>
    <t>61.253868</t>
  </si>
  <si>
    <t>73.451343</t>
  </si>
  <si>
    <t>МБОУ СШ № 31</t>
  </si>
  <si>
    <t>61.265301</t>
  </si>
  <si>
    <t>МБОУ СОШ № 32, СГМУП "КШП"</t>
  </si>
  <si>
    <t>61.252341</t>
  </si>
  <si>
    <t xml:space="preserve">МБОУ СОШ № 44     корпус 1 </t>
  </si>
  <si>
    <t>61.269968</t>
  </si>
  <si>
    <t xml:space="preserve">МБОУ СОШ № 44         корпус 2 </t>
  </si>
  <si>
    <t>61.236015</t>
  </si>
  <si>
    <t>73.450776</t>
  </si>
  <si>
    <t>МБОУ СОШ №45</t>
  </si>
  <si>
    <t>61.23660</t>
  </si>
  <si>
    <t>73.453179</t>
  </si>
  <si>
    <t xml:space="preserve">61.267516
</t>
  </si>
  <si>
    <t>73.376372</t>
  </si>
  <si>
    <t>МБОУ СОШ № 46</t>
  </si>
  <si>
    <t>61.254501</t>
  </si>
  <si>
    <t>73.400024</t>
  </si>
  <si>
    <t>МБОУ НШ № 42 корпус 1</t>
  </si>
  <si>
    <t>МБОУ Гимназия Лаборатория Салахова</t>
  </si>
  <si>
    <t>73.395236</t>
  </si>
  <si>
    <t xml:space="preserve">МБОУ НШ "Прогимназия", (школьное отделение) </t>
  </si>
  <si>
    <t xml:space="preserve">МБОУ НШ "Прогимназия", (дошкольное отделение) </t>
  </si>
  <si>
    <t>61.257262</t>
  </si>
  <si>
    <t>73.436358</t>
  </si>
  <si>
    <t xml:space="preserve">МБОУ НШ "Перспектива" , корпус 1,  кадастровый номер: </t>
  </si>
  <si>
    <t>61.253957</t>
  </si>
  <si>
    <t>73.440122</t>
  </si>
  <si>
    <t xml:space="preserve">МБОУ НШ "Перспектива" , корпус 2,  кадастровый номер: </t>
  </si>
  <si>
    <t>61.238420</t>
  </si>
  <si>
    <t>73.431485</t>
  </si>
  <si>
    <t>МБОУ гимназия имени Ф.К.Салманова (отделение гимназии)</t>
  </si>
  <si>
    <t>61.242806</t>
  </si>
  <si>
    <t>73.441136</t>
  </si>
  <si>
    <t>61.242038</t>
  </si>
  <si>
    <t>73.442549</t>
  </si>
  <si>
    <t>МБОУ гимназия № 2</t>
  </si>
  <si>
    <t>61.264716 </t>
  </si>
  <si>
    <t>73.367268</t>
  </si>
  <si>
    <t xml:space="preserve">МБОУ лицей № 1 </t>
  </si>
  <si>
    <t>73.392784</t>
  </si>
  <si>
    <t>МБОУ Сургутский естественно-научный лицей</t>
  </si>
  <si>
    <t>61.240327</t>
  </si>
  <si>
    <t>73.398754</t>
  </si>
  <si>
    <t>61.255943</t>
  </si>
  <si>
    <t>73.406624</t>
  </si>
  <si>
    <t>МБОУ лицей №3</t>
  </si>
  <si>
    <t>61.238984</t>
  </si>
  <si>
    <t>73.457814</t>
  </si>
  <si>
    <t>МБОУ лицей имени генерал-майора Хисматулина В.И.</t>
  </si>
  <si>
    <t>61.252581</t>
  </si>
  <si>
    <t>73.410298</t>
  </si>
  <si>
    <t xml:space="preserve">МБВ(с)ОУО(с)ОШ №1 </t>
  </si>
  <si>
    <t>61.251880</t>
  </si>
  <si>
    <t>73.406112</t>
  </si>
  <si>
    <t>МАОУ ДО "Эколого-биологический центр"</t>
  </si>
  <si>
    <t>61.247354</t>
  </si>
  <si>
    <t>73.413555</t>
  </si>
  <si>
    <t>МАОУ ДО "Технополис"</t>
  </si>
  <si>
    <t>61.237012</t>
  </si>
  <si>
    <t>73.437916</t>
  </si>
  <si>
    <t>МАОУ ДО "Центр плавания "Дельфин"</t>
  </si>
  <si>
    <t>61.234981</t>
  </si>
  <si>
    <t>73.451531</t>
  </si>
  <si>
    <t>МАОУ ДО "Центр детского творчества"</t>
  </si>
  <si>
    <t>73.380932</t>
  </si>
  <si>
    <t>МКУ "УУиООУ"</t>
  </si>
  <si>
    <t>61.251619</t>
  </si>
  <si>
    <t>73.383862</t>
  </si>
  <si>
    <t>2 бункера объёмомпо 8 м.куб</t>
  </si>
  <si>
    <t>Товарищество собственников недвижимости "Энергостроитель</t>
  </si>
  <si>
    <t>Магазин автозапчастей , автомобильный бокс</t>
  </si>
  <si>
    <t>61.271263</t>
  </si>
  <si>
    <t>73.404440</t>
  </si>
  <si>
    <t>61.252286</t>
  </si>
  <si>
    <t>73.468662</t>
  </si>
  <si>
    <t>ГСК «Энергостроитель – 51»</t>
  </si>
  <si>
    <t>61.271078</t>
  </si>
  <si>
    <t>73.370602</t>
  </si>
  <si>
    <t>Публичное акционерное общество «Сургутнефтегаз» Сургутское управление технологического транспорта № 3</t>
  </si>
  <si>
    <t>61.283142</t>
  </si>
  <si>
    <t>73.434014</t>
  </si>
  <si>
    <t>Общество с ограниченной ответственностью "СИБСТРОЙТЕПЛОРЕМОНТ"</t>
  </si>
  <si>
    <t>61.263466</t>
  </si>
  <si>
    <t>73.437966</t>
  </si>
  <si>
    <t>Общество с ограниченной ответственностью "МБ-ТРАСТ"</t>
  </si>
  <si>
    <t>73.445323</t>
  </si>
  <si>
    <t>61.258392</t>
  </si>
  <si>
    <t>Общество с ограниченной ответственностью "Движение"</t>
  </si>
  <si>
    <t>61.270008</t>
  </si>
  <si>
    <t>73.392554</t>
  </si>
  <si>
    <t>73.514206</t>
  </si>
  <si>
    <t>61.259326</t>
  </si>
  <si>
    <t>Общество с ограниченной ответственностью «Техсервис-Инжиниринг»</t>
  </si>
  <si>
    <t>61.238960</t>
  </si>
  <si>
    <t>73.387750</t>
  </si>
  <si>
    <t>Общество с ограниченной ответственностью «ДЮКиКО»</t>
  </si>
  <si>
    <t xml:space="preserve">Общество с ограниченной ответственностью "ДНС РИТЕЙЛ"
</t>
  </si>
  <si>
    <t>61.271809</t>
  </si>
  <si>
    <t>73.405100</t>
  </si>
  <si>
    <t>кафе "Батькивська Хата"</t>
  </si>
  <si>
    <t>61.255804</t>
  </si>
  <si>
    <t>73.387849</t>
  </si>
  <si>
    <t xml:space="preserve">ООО Гурман
Гриль-бар , ШашлыкоFF
</t>
  </si>
  <si>
    <t>61.254452</t>
  </si>
  <si>
    <t>73.369879</t>
  </si>
  <si>
    <t>Общество с ограниченной ответственностью "Сургутобувьторг"</t>
  </si>
  <si>
    <t>61.237666</t>
  </si>
  <si>
    <t>73.447075</t>
  </si>
  <si>
    <t>Филиал общества с ограниченной ответственностью "Аграрная инвестиционная компания "АГРИКО" в городе Сургуте</t>
  </si>
  <si>
    <t>( Арендато ООО Аскания )</t>
  </si>
  <si>
    <t>(Арендатор "Суши мастер")</t>
  </si>
  <si>
    <t>61.270094</t>
  </si>
  <si>
    <t>73.372152</t>
  </si>
  <si>
    <t>73.436011</t>
  </si>
  <si>
    <t>61.285994</t>
  </si>
  <si>
    <t>73.36897</t>
  </si>
  <si>
    <t>61.237657</t>
  </si>
  <si>
    <t>73.392435</t>
  </si>
  <si>
    <t>61.266139</t>
  </si>
  <si>
    <t>73.408465</t>
  </si>
  <si>
    <t>73.356879</t>
  </si>
  <si>
    <t>61.278601</t>
  </si>
  <si>
    <t>73.345593</t>
  </si>
  <si>
    <t>АЗС № 86616 ООО "ЛУКОЙЛ-Уралнефтепродукт"</t>
  </si>
  <si>
    <t>АЗС № 86617 ООО "ЛУКОЙЛ-Уралнефтепродукт"</t>
  </si>
  <si>
    <t>АЗС № 86619 ООО "ЛУКОЙЛ-Уралнефтепродукт"</t>
  </si>
  <si>
    <t>АЗС № 86621 ООО "ЛУКОЙЛ-Уралнефтепродукт"</t>
  </si>
  <si>
    <t>АЗС № 86622 ООО "ЛУКОЙЛ-Уралнефтепродукт"</t>
  </si>
  <si>
    <t>АЗС № 86623 ООО "ЛУКОЙЛ-Уралнефтепродукт"</t>
  </si>
  <si>
    <t>АЗС № 86624 ООО "ЛУКОЙЛ-Уралнефтепродукт"</t>
  </si>
  <si>
    <t>61.260377</t>
  </si>
  <si>
    <t>73.481085</t>
  </si>
  <si>
    <t>ООО "Империя машинэри"</t>
  </si>
  <si>
    <t>73.454917</t>
  </si>
  <si>
    <t>61.267800</t>
  </si>
  <si>
    <t>Общество с ограниченной ответственностью "СГК"</t>
  </si>
  <si>
    <t>61.284222</t>
  </si>
  <si>
    <t>73.412194</t>
  </si>
  <si>
    <t>ООО «Шинный Торговый ДомЪ»</t>
  </si>
  <si>
    <t>61.259742</t>
  </si>
  <si>
    <t>73.520841</t>
  </si>
  <si>
    <t>Потребительский гаражно-строительный лодочный кооператив "Дельфин" (гаражи)</t>
  </si>
  <si>
    <t>61.269473</t>
  </si>
  <si>
    <t>73.381008</t>
  </si>
  <si>
    <t>61.245876</t>
  </si>
  <si>
    <t>73.400476</t>
  </si>
  <si>
    <t>бюджетное учреждение Ханты-Мансийского автономного округа - Югры «Сургутская окружная клиническая больница»</t>
  </si>
  <si>
    <t>город Сургуг</t>
  </si>
  <si>
    <t>73.471771</t>
  </si>
  <si>
    <t>73.469923</t>
  </si>
  <si>
    <t>73.468758</t>
  </si>
  <si>
    <t>73.470451</t>
  </si>
  <si>
    <t>73.467241</t>
  </si>
  <si>
    <t>73.466833</t>
  </si>
  <si>
    <t>73.468779</t>
  </si>
  <si>
    <t>61.239803</t>
  </si>
  <si>
    <t>73.470966</t>
  </si>
  <si>
    <t>61.240665</t>
  </si>
  <si>
    <t>73.472012</t>
  </si>
  <si>
    <t>73.473485</t>
  </si>
  <si>
    <t>61.240341</t>
  </si>
  <si>
    <t>73.473501</t>
  </si>
  <si>
    <t>73.472944</t>
  </si>
  <si>
    <t>61.236340</t>
  </si>
  <si>
    <t>73.468870</t>
  </si>
  <si>
    <t>61.237911</t>
  </si>
  <si>
    <t>61.237031</t>
  </si>
  <si>
    <t>73.479389</t>
  </si>
  <si>
    <t>61.238475</t>
  </si>
  <si>
    <t>73.475345</t>
  </si>
  <si>
    <t>61.235508</t>
  </si>
  <si>
    <t>73.481212</t>
  </si>
  <si>
    <t>61.236154</t>
  </si>
  <si>
    <t>73.477729</t>
  </si>
  <si>
    <t>61.237358</t>
  </si>
  <si>
    <t>73.474075</t>
  </si>
  <si>
    <t>61.234907</t>
  </si>
  <si>
    <t>73.479015</t>
  </si>
  <si>
    <t>61.236159</t>
  </si>
  <si>
    <t>73.475257</t>
  </si>
  <si>
    <t>61.234703</t>
  </si>
  <si>
    <t>73.474339</t>
  </si>
  <si>
    <t>61.234053</t>
  </si>
  <si>
    <t>73.479023</t>
  </si>
  <si>
    <t>73.473306</t>
  </si>
  <si>
    <t>61.232781</t>
  </si>
  <si>
    <t>73.478358</t>
  </si>
  <si>
    <t>61.234074</t>
  </si>
  <si>
    <t>73.473299</t>
  </si>
  <si>
    <t>61.235562</t>
  </si>
  <si>
    <t>73.467861</t>
  </si>
  <si>
    <t>61.288447</t>
  </si>
  <si>
    <t>73.389158</t>
  </si>
  <si>
    <t>61.287565</t>
  </si>
  <si>
    <t>73.384828</t>
  </si>
  <si>
    <t>61.324162</t>
  </si>
  <si>
    <t>73.465058</t>
  </si>
  <si>
    <t>61.322850</t>
  </si>
  <si>
    <t>73.466947</t>
  </si>
  <si>
    <t>61.332535</t>
  </si>
  <si>
    <t>73.405047</t>
  </si>
  <si>
    <t>61.332173</t>
  </si>
  <si>
    <t>73.401674</t>
  </si>
  <si>
    <t>61.331447</t>
  </si>
  <si>
    <t>73.401721</t>
  </si>
  <si>
    <t>61.332309</t>
  </si>
  <si>
    <t>73.399702</t>
  </si>
  <si>
    <t>61.331100</t>
  </si>
  <si>
    <t>73.398869</t>
  </si>
  <si>
    <t>61.330242</t>
  </si>
  <si>
    <t>73.398703</t>
  </si>
  <si>
    <t>73.444273</t>
  </si>
  <si>
    <t>73.446467</t>
  </si>
  <si>
    <t>73.447302</t>
  </si>
  <si>
    <t>73.449769</t>
  </si>
  <si>
    <t>73.451483</t>
  </si>
  <si>
    <t>73.459966</t>
  </si>
  <si>
    <t>73.464087</t>
  </si>
  <si>
    <t>73.463934</t>
  </si>
  <si>
    <t>73.467907</t>
  </si>
  <si>
    <t>73.415314</t>
  </si>
  <si>
    <t>73.414982</t>
  </si>
  <si>
    <t>73.416451</t>
  </si>
  <si>
    <t>73.408121</t>
  </si>
  <si>
    <t>73.408994</t>
  </si>
  <si>
    <t>73.411608</t>
  </si>
  <si>
    <t>73.403234</t>
  </si>
  <si>
    <t>73.489880</t>
  </si>
  <si>
    <t>73.488799</t>
  </si>
  <si>
    <t>73.491604</t>
  </si>
  <si>
    <t>73.488086</t>
  </si>
  <si>
    <t>73.484523</t>
  </si>
  <si>
    <t>73.306655</t>
  </si>
  <si>
    <t>73.305615</t>
  </si>
  <si>
    <t>73.302719</t>
  </si>
  <si>
    <t>73.255517</t>
  </si>
  <si>
    <t>73.254245</t>
  </si>
  <si>
    <t>73.253175</t>
  </si>
  <si>
    <t>73.250815</t>
  </si>
  <si>
    <t>61.272876</t>
  </si>
  <si>
    <t>73.283042</t>
  </si>
  <si>
    <t>73.288672</t>
  </si>
  <si>
    <t>61.272687</t>
  </si>
  <si>
    <t>61.272660</t>
  </si>
  <si>
    <t>73.296131</t>
  </si>
  <si>
    <t>61.272750</t>
  </si>
  <si>
    <t>73.299972</t>
  </si>
  <si>
    <t>73.298279</t>
  </si>
  <si>
    <t>73.296115</t>
  </si>
  <si>
    <t>73.294234</t>
  </si>
  <si>
    <t>73.291181</t>
  </si>
  <si>
    <t>73.292119</t>
  </si>
  <si>
    <t>73.286659</t>
  </si>
  <si>
    <t>73.283282</t>
  </si>
  <si>
    <t>73.281859</t>
  </si>
  <si>
    <t>73.284904</t>
  </si>
  <si>
    <t>73.282611</t>
  </si>
  <si>
    <t>73.285241</t>
  </si>
  <si>
    <t>73.288545</t>
  </si>
  <si>
    <t>73.294319</t>
  </si>
  <si>
    <t>73.294535</t>
  </si>
  <si>
    <t>73.295129</t>
  </si>
  <si>
    <t>73.292317</t>
  </si>
  <si>
    <t>73.289859</t>
  </si>
  <si>
    <t>73.288909</t>
  </si>
  <si>
    <t>73.278947</t>
  </si>
  <si>
    <t>73.277053</t>
  </si>
  <si>
    <t>73.279978</t>
  </si>
  <si>
    <t>73.280612</t>
  </si>
  <si>
    <t>73.278645</t>
  </si>
  <si>
    <t>73.284773</t>
  </si>
  <si>
    <t>73.286943</t>
  </si>
  <si>
    <t>73.280424</t>
  </si>
  <si>
    <t>73.290173</t>
  </si>
  <si>
    <t>73.276226</t>
  </si>
  <si>
    <t>73.283390</t>
  </si>
  <si>
    <t>73.283780</t>
  </si>
  <si>
    <t>73.284207</t>
  </si>
  <si>
    <t>73.363813</t>
  </si>
  <si>
    <t>73.367598</t>
  </si>
  <si>
    <t>73.372366</t>
  </si>
  <si>
    <t>73.376864</t>
  </si>
  <si>
    <t>73.369290</t>
  </si>
  <si>
    <t>73.361325</t>
  </si>
  <si>
    <t>73.369988</t>
  </si>
  <si>
    <t>собственники ИЖС</t>
  </si>
  <si>
    <t>собственники МКД</t>
  </si>
  <si>
    <t>61.269141</t>
  </si>
  <si>
    <t>73.458960</t>
  </si>
  <si>
    <t>Общество с ограниченной ответственностью "Газстройсервис"</t>
  </si>
  <si>
    <t>Публичное акционерное общество "Сургутнефтегаз" Управление по внутрипромысловому сбору и использованию нефтяного газа" (УВСИНГ)</t>
  </si>
  <si>
    <t>61.279392</t>
  </si>
  <si>
    <t>73.238703</t>
  </si>
  <si>
    <t>Общество с ограниченой отвественностью Проектно-Производственная Фирма «Промстройпуть»</t>
  </si>
  <si>
    <t>61.268090</t>
  </si>
  <si>
    <t>61.274671</t>
  </si>
  <si>
    <t>73.416779</t>
  </si>
  <si>
    <t>Сургутское городское муниципальное унитарное энергетическое предприятие "Горсвет"</t>
  </si>
  <si>
    <t xml:space="preserve">Общество с ограниченной ответственностью "ФауБеХаСиб" </t>
  </si>
  <si>
    <t>61.334093</t>
  </si>
  <si>
    <t>73.446498</t>
  </si>
  <si>
    <t>Индивидуальный предприниматель Варнавский Николай Григорьевич</t>
  </si>
  <si>
    <t>73.318014</t>
  </si>
  <si>
    <t>Акционерное общество "ТРАНСМАШСЕРВИС"</t>
  </si>
  <si>
    <t>61.278343</t>
  </si>
  <si>
    <t>73.264286</t>
  </si>
  <si>
    <t>73.429908</t>
  </si>
  <si>
    <t>61.257531</t>
  </si>
  <si>
    <t>61.288241</t>
  </si>
  <si>
    <t>73.464877</t>
  </si>
  <si>
    <t>Собственники недвижимости в Садоводческом товариществе № 4 "Энергетик"</t>
  </si>
  <si>
    <t>61.265748</t>
  </si>
  <si>
    <t>73.474869</t>
  </si>
  <si>
    <t xml:space="preserve">действующий </t>
  </si>
  <si>
    <t>61.276185</t>
  </si>
  <si>
    <t>73.431031</t>
  </si>
  <si>
    <t>нет</t>
  </si>
  <si>
    <t>61.275411</t>
  </si>
  <si>
    <t>73.433052</t>
  </si>
  <si>
    <t>Акционерное общество "Сургутское производственное объединение пассажирского автотранспорта" Площадка рядом со зданием АБК</t>
  </si>
  <si>
    <t>Акционерное общество "Сургутское производственное объединение пассажирского автотранспорта" Площадка рядом со стояночный боксом</t>
  </si>
  <si>
    <t>Акционерное общество "Сургутское производственное объединение пассажирского автотранспорта" Площадка рядом со складским помещением</t>
  </si>
  <si>
    <t>Акционерное общество "Сургутское производственное объединение пассажирского автотранспорта" Площадка внутри производственного помещения</t>
  </si>
  <si>
    <t>Акционерное общество "Сургутское производственное объединение пассажирского автотранспорта" Площадка внутри стояночного бокса</t>
  </si>
  <si>
    <t>Потребительский лодочно-гаражный кооператив "Нептун"</t>
  </si>
  <si>
    <t>61.249438</t>
  </si>
  <si>
    <t>73.528177</t>
  </si>
  <si>
    <t>Общество с оганиченной ответственность "ФлотСервис"</t>
  </si>
  <si>
    <t>Бюджетное учреждение Ханты-Мансийского автономного округа - Югры  "Сургутская городская стоматологическая поликлиника №1"</t>
  </si>
  <si>
    <t>Частное общеобразовательное учреждение гимназия во имя Святителя Николая Чудотворца</t>
  </si>
  <si>
    <t>61.252386</t>
  </si>
  <si>
    <t>73.415850</t>
  </si>
  <si>
    <t>Сотрудники СГМУП "ГТС"</t>
  </si>
  <si>
    <t>73.369982</t>
  </si>
  <si>
    <t>61.250518</t>
  </si>
  <si>
    <t>73.389289</t>
  </si>
  <si>
    <t>61.326596</t>
  </si>
  <si>
    <t>73.434609</t>
  </si>
  <si>
    <t>61.247371</t>
  </si>
  <si>
    <t>73.34324</t>
  </si>
  <si>
    <t>61.278449</t>
  </si>
  <si>
    <t>73.422322</t>
  </si>
  <si>
    <t>61.289422</t>
  </si>
  <si>
    <t>73.300282</t>
  </si>
  <si>
    <t>61.259751</t>
  </si>
  <si>
    <t>61.239076</t>
  </si>
  <si>
    <t>73.432811</t>
  </si>
  <si>
    <t>61.254524</t>
  </si>
  <si>
    <t>73.361573</t>
  </si>
  <si>
    <t>АО "Тандер"</t>
  </si>
  <si>
    <t>ООО Дом мебели "Камея"</t>
  </si>
  <si>
    <t>61.246159</t>
  </si>
  <si>
    <t>73.386214</t>
  </si>
  <si>
    <t>магазин "Продукты"</t>
  </si>
  <si>
    <t>офиное здание (арендаторы)</t>
  </si>
  <si>
    <t>61.259278</t>
  </si>
  <si>
    <t>61.276734</t>
  </si>
  <si>
    <t>73.40374</t>
  </si>
  <si>
    <t>Федеральное казенное учреждение  «Исправительная колония № 11 Управления  Федеральной  службы исполнения наказаний по Ханты-Мансийскому автономному округу   – Югре»</t>
  </si>
  <si>
    <t>61.251261</t>
  </si>
  <si>
    <t>73.359256</t>
  </si>
  <si>
    <t>Автономное учреждение Ханты-Мансийского автономного округа – Югры «Югорский кинопрокат»</t>
  </si>
  <si>
    <t>61.244832</t>
  </si>
  <si>
    <t>73.479422</t>
  </si>
  <si>
    <t xml:space="preserve"> </t>
  </si>
  <si>
    <t>Станция технического обслуживания</t>
  </si>
  <si>
    <t>Садоводческое товарищество собственников недвижимости "СЕВЕР-1"</t>
  </si>
  <si>
    <t>61.269954</t>
  </si>
  <si>
    <t>73.441317</t>
  </si>
  <si>
    <t>ООО «УТС ТехноНИКОЛЬ»</t>
  </si>
  <si>
    <t>73.398010</t>
  </si>
  <si>
    <t>ООО "ЭкоМир"</t>
  </si>
  <si>
    <t>ТСН «Рассвет» 60</t>
  </si>
  <si>
    <t>ПСК «Авиатор-34»</t>
  </si>
  <si>
    <t>61.335644</t>
  </si>
  <si>
    <t>73.393070</t>
  </si>
  <si>
    <t>2 бункера объёмом 8 м.куб</t>
  </si>
  <si>
    <t>ТСН «Черемушки»</t>
  </si>
  <si>
    <t>61.303329</t>
  </si>
  <si>
    <t>73.524280</t>
  </si>
  <si>
    <t>61.298854</t>
  </si>
  <si>
    <t>73.567269</t>
  </si>
  <si>
    <t>ДПК «Здоровье»</t>
  </si>
  <si>
    <t>61.288722</t>
  </si>
  <si>
    <t>73.437055</t>
  </si>
  <si>
    <t>СНТ «Кедровый бор»</t>
  </si>
  <si>
    <t>61.337712</t>
  </si>
  <si>
    <t>73.500093</t>
  </si>
  <si>
    <t>61.309867</t>
  </si>
  <si>
    <t>73.451318</t>
  </si>
  <si>
    <t>61.320168</t>
  </si>
  <si>
    <t>73.461544</t>
  </si>
  <si>
    <t>ПСК «Крылья Сургута»</t>
  </si>
  <si>
    <t>СНТ №35 «Дзержинец»</t>
  </si>
  <si>
    <t xml:space="preserve">  ПСОК № 8</t>
  </si>
  <si>
    <t xml:space="preserve">  СТ №7</t>
  </si>
  <si>
    <t xml:space="preserve">  ПСОК № 37 «Кооператор»</t>
  </si>
  <si>
    <t xml:space="preserve">  СТ №20 «Магистраль»</t>
  </si>
  <si>
    <t>61.334372</t>
  </si>
  <si>
    <t>73.301579</t>
  </si>
  <si>
    <t>Склад ПУ "Сургут-АСУнефть"</t>
  </si>
  <si>
    <t>61.253351</t>
  </si>
  <si>
    <t>73.477537</t>
  </si>
  <si>
    <t>2 бункера объёмом 8 куб.м.</t>
  </si>
  <si>
    <t xml:space="preserve">Общество с ограниченной ответственностью "Строймехзапчасть" </t>
  </si>
  <si>
    <t>61.336447</t>
  </si>
  <si>
    <t>73.407270</t>
  </si>
  <si>
    <t>Общество с ограниченной ответственностью Аттестационный центр "Независимая экспертиза качества сварки" ОГРН 1048602050727 город Сургут Нефтеюганское шоссе 62/2 сооружение 1</t>
  </si>
  <si>
    <t>Общество с ограниченной ответственностью Аттестационный центр "Независимая экспертиза качества сварки"</t>
  </si>
  <si>
    <t>61.250666</t>
  </si>
  <si>
    <t>73.408866</t>
  </si>
  <si>
    <t>Действующий</t>
  </si>
  <si>
    <t>МКУ "Центр диганостики и консультирования"</t>
  </si>
  <si>
    <t>61.261547</t>
  </si>
  <si>
    <t>73.463460</t>
  </si>
  <si>
    <t>Общество с ограниченной ответственностью "КАДИ", Промышленная, 11, ОГРН 1198617007423</t>
  </si>
  <si>
    <t>Общество с ограниченной ответственностью "КАДИ"</t>
  </si>
  <si>
    <t>61.278930</t>
  </si>
  <si>
    <t>73.381422</t>
  </si>
  <si>
    <t>Индивидуальный предприниматель Галимова Инга Евгеньевна</t>
  </si>
  <si>
    <t>61.265084</t>
  </si>
  <si>
    <t>73.391451</t>
  </si>
  <si>
    <t>Магазин "Арго"</t>
  </si>
  <si>
    <t xml:space="preserve">Общество с ограниченной ответственностью "Промэнергострой" </t>
  </si>
  <si>
    <t>61.265434</t>
  </si>
  <si>
    <t>73.380779</t>
  </si>
  <si>
    <t>Общество с ограниченной ответственностью "Фаворит", Чехова, 10/3, ОГРН 1184205022154</t>
  </si>
  <si>
    <t>Магазин Fix Price</t>
  </si>
  <si>
    <t>офисные здания</t>
  </si>
  <si>
    <t>61.241830</t>
  </si>
  <si>
    <t>61.259153</t>
  </si>
  <si>
    <t>73.374509</t>
  </si>
  <si>
    <t>61.271954</t>
  </si>
  <si>
    <t>61.259591</t>
  </si>
  <si>
    <t>ООО "Авто Максимум"</t>
  </si>
  <si>
    <t>61.260780</t>
  </si>
  <si>
    <t>73.461125</t>
  </si>
  <si>
    <t>Общество с ограниченной ответственностью "Элекс", 1068603066289, 628404, Ханты-Мансийский Автономный округ – Югра АО, Сургут г., Нефтеюганское ш., 64/2</t>
  </si>
  <si>
    <t>Общество с ограниченной ответственностью "Элекс"</t>
  </si>
  <si>
    <t>73.398943</t>
  </si>
  <si>
    <t>Общество с ограниченнной ответсвенностью "Профит" ОГРН 1068602006550 Нефтеюганское шоссе 21</t>
  </si>
  <si>
    <t>ООО "Профит"</t>
  </si>
  <si>
    <t>61.272142</t>
  </si>
  <si>
    <t>73.381866</t>
  </si>
  <si>
    <t>Общество с ограниченной ответственностью "ПрофЭнергоМед" Лечебно-диагностический центр</t>
  </si>
  <si>
    <t>61.279372</t>
  </si>
  <si>
    <t>73.446635</t>
  </si>
  <si>
    <t>Общество с ограниченной ответственностью "Запсибгазторг"</t>
  </si>
  <si>
    <t>61.244895</t>
  </si>
  <si>
    <t>73.517485</t>
  </si>
  <si>
    <t xml:space="preserve">Акционерное общество "Сургутское судоремонтное предприятие"   </t>
  </si>
  <si>
    <t>73.405268</t>
  </si>
  <si>
    <t>город Сургут</t>
  </si>
  <si>
    <t>61.291628</t>
  </si>
  <si>
    <t>73.323449</t>
  </si>
  <si>
    <t>0.75</t>
  </si>
  <si>
    <t>ООО ТК "СибАвтоТранс"</t>
  </si>
  <si>
    <t>0.8</t>
  </si>
  <si>
    <t xml:space="preserve">АО "СНЕЖИНКА" </t>
  </si>
  <si>
    <t>61.259789</t>
  </si>
  <si>
    <t>73.361951</t>
  </si>
  <si>
    <t>Индивидуальный предприниматель Мухутдинов Ахтям Салихович</t>
  </si>
  <si>
    <t>Индивидуальный предприниматель Мухутдинов Ахтям Салихович ОГРН 307860230400071 ТП №4 Межрайонного ОУФМС России по Московской области, в гоодском поселении Раменское, с.Верхнее Мячково, ул.Дачная 3б</t>
  </si>
  <si>
    <t>61.276285</t>
  </si>
  <si>
    <t>73.301791</t>
  </si>
  <si>
    <t>Автозаправочная станция</t>
  </si>
  <si>
    <t>73.425498</t>
  </si>
  <si>
    <t>61.259473</t>
  </si>
  <si>
    <t>73.459184</t>
  </si>
  <si>
    <t>61.265015</t>
  </si>
  <si>
    <t>73.275147</t>
  </si>
  <si>
    <t>61.283341</t>
  </si>
  <si>
    <t>73.399596</t>
  </si>
  <si>
    <t>Общество с ограниченной ответственностью"Торговый Центр"Восточный рынок", г.Сургут, ул.Индустриальная 21, сооружение 10, ОГРН 1168617066903</t>
  </si>
  <si>
    <t>Общество с ограниченной ответственностью"Торговый Центр"Восточный рынок"</t>
  </si>
  <si>
    <t>61.275948</t>
  </si>
  <si>
    <t>73.501234</t>
  </si>
  <si>
    <t>Общество с ограниченной ответственностью "СЭК"</t>
  </si>
  <si>
    <t>61.240415</t>
  </si>
  <si>
    <t>73.394935</t>
  </si>
  <si>
    <t>Овощехранилище</t>
  </si>
  <si>
    <t>61.257033</t>
  </si>
  <si>
    <t>73.518473</t>
  </si>
  <si>
    <t>Автосервис</t>
  </si>
  <si>
    <t>Помещение по обработке деталий</t>
  </si>
  <si>
    <t>3 (замена)</t>
  </si>
  <si>
    <t xml:space="preserve">Акционерное общество "Сургутское судоремонтное предприятие" </t>
  </si>
  <si>
    <t>Физкультурно спортивный комплекс</t>
  </si>
  <si>
    <t>61.248473</t>
  </si>
  <si>
    <t>73.376059</t>
  </si>
  <si>
    <t>73.310179</t>
  </si>
  <si>
    <t>61.294258</t>
  </si>
  <si>
    <t>61.263832</t>
  </si>
  <si>
    <t>61.279636</t>
  </si>
  <si>
    <t>73.386699</t>
  </si>
  <si>
    <t>Административное здание Филиала АО "СО ЕЭС" Тюменского РДУ</t>
  </si>
  <si>
    <t>61.245193</t>
  </si>
  <si>
    <t>73.518383</t>
  </si>
  <si>
    <t>СТО, ИП Орлов И.Л.</t>
  </si>
  <si>
    <t>61.231236</t>
  </si>
  <si>
    <t>73.470539</t>
  </si>
  <si>
    <t>Индивидуальный жилой дом</t>
  </si>
  <si>
    <t>61.285366</t>
  </si>
  <si>
    <t>73.393438</t>
  </si>
  <si>
    <t>Склад ООО "Аврора Плюс"</t>
  </si>
  <si>
    <t>61.271420</t>
  </si>
  <si>
    <t>73.373586</t>
  </si>
  <si>
    <t>61.240950</t>
  </si>
  <si>
    <t>73.482695</t>
  </si>
  <si>
    <t>Сервисный центр "Ниссан"</t>
  </si>
  <si>
    <t>61.269942</t>
  </si>
  <si>
    <t>73.402806</t>
  </si>
  <si>
    <t>Торговое помещение</t>
  </si>
  <si>
    <t>61.262973</t>
  </si>
  <si>
    <t>73.454055</t>
  </si>
  <si>
    <t>Офисное здание</t>
  </si>
  <si>
    <t>61.261576</t>
  </si>
  <si>
    <t>73.417961</t>
  </si>
  <si>
    <t>Торговый центр "Взлетный"</t>
  </si>
  <si>
    <t>61.250768</t>
  </si>
  <si>
    <t>73.452555</t>
  </si>
  <si>
    <t>Общество с ограниченной ответственностью "РиК"  г.Сургут, Индустриальная 12/1, ОГРН 1038600506207</t>
  </si>
  <si>
    <t>61.247145</t>
  </si>
  <si>
    <t>73.382073</t>
  </si>
  <si>
    <t>61.325183</t>
  </si>
  <si>
    <t>73.344697</t>
  </si>
  <si>
    <t>Колпащиков Игорь Николаевич, паспорт 6712 217913, выдан 05.07.2012 г. Отделом УФМС РОССИИ по ХМАО-Югре в г. Сургуте</t>
  </si>
  <si>
    <t>Строения физического лица</t>
  </si>
  <si>
    <t>73.496319</t>
  </si>
  <si>
    <t>Офисное помещение</t>
  </si>
  <si>
    <t>61.287765</t>
  </si>
  <si>
    <t>73.323738</t>
  </si>
  <si>
    <t>Столовая,торговое помещение, офисное помещение, парикмаахерская</t>
  </si>
  <si>
    <t>61.254930</t>
  </si>
  <si>
    <t>73.341388</t>
  </si>
  <si>
    <t>Производственно-торговый центр, склад, оптовый магазин</t>
  </si>
  <si>
    <t>Общество с ограниченной ответственностью "Волна", город Сургут, ул.Маяковского, 47/2,  ОГРН 1068602081415</t>
  </si>
  <si>
    <t>73.469964</t>
  </si>
  <si>
    <t>61.232431</t>
  </si>
  <si>
    <t>61.261944</t>
  </si>
  <si>
    <t>73.454030</t>
  </si>
  <si>
    <t>Складские помещения ИП Бастрикова А.Н.</t>
  </si>
  <si>
    <t xml:space="preserve">Оптовый склад </t>
  </si>
  <si>
    <t>61.245501</t>
  </si>
  <si>
    <t>73.509113</t>
  </si>
  <si>
    <t>Складские, офиные помещения,  холодильник, гараж,  ИП Гулиев В.К.о.</t>
  </si>
  <si>
    <t>61.27113391</t>
  </si>
  <si>
    <t>73.3683112</t>
  </si>
  <si>
    <t>Инженерно-экономический внедренческий центр, ПАО "Сургутнефтегаз"</t>
  </si>
  <si>
    <t>Общество с ограниченной ответственностью "СК-Моторс Элит" , улица Энергостроителей, 20 ОГРН 1078602009485</t>
  </si>
  <si>
    <t>Стояночные боксы</t>
  </si>
  <si>
    <t>73.5044352</t>
  </si>
  <si>
    <t>61.256670</t>
  </si>
  <si>
    <t>73.431534</t>
  </si>
  <si>
    <t>ТРЦ: магазины, рестораны, кинотеатр</t>
  </si>
  <si>
    <t xml:space="preserve">Нежилое здание, магазин </t>
  </si>
  <si>
    <t>61.278962</t>
  </si>
  <si>
    <t>73.263896</t>
  </si>
  <si>
    <t xml:space="preserve">Офисное, складское помещение ИП. Исакова Н.В. </t>
  </si>
  <si>
    <t>61.245784</t>
  </si>
  <si>
    <t>73.523351</t>
  </si>
  <si>
    <t>Общежитие</t>
  </si>
  <si>
    <t>61.259475</t>
  </si>
  <si>
    <t>73.517762</t>
  </si>
  <si>
    <t>Усадьба На семи ветрах</t>
  </si>
  <si>
    <t>61.25017</t>
  </si>
  <si>
    <t>73.51133</t>
  </si>
  <si>
    <t>Строящееся здание начальной школы</t>
  </si>
  <si>
    <t>61.256241</t>
  </si>
  <si>
    <t>73.480421</t>
  </si>
  <si>
    <t>Офис, склад</t>
  </si>
  <si>
    <t>61.268988</t>
  </si>
  <si>
    <t>73.386362</t>
  </si>
  <si>
    <t>Здание производственное административное НГДУ "Талаканнефть" Публичное акционерное общество "Сургутнефтегаз"</t>
  </si>
  <si>
    <t>61.285398</t>
  </si>
  <si>
    <t>73.315786</t>
  </si>
  <si>
    <t>Гаражи</t>
  </si>
  <si>
    <t>Офисные помещения</t>
  </si>
  <si>
    <t>61.229491</t>
  </si>
  <si>
    <t>73.393813</t>
  </si>
  <si>
    <t>Муниципальное образование городской округ  Сургуг</t>
  </si>
  <si>
    <t>61.246873</t>
  </si>
  <si>
    <t>73.521357</t>
  </si>
  <si>
    <t>Складские, офисные помещения</t>
  </si>
  <si>
    <t>Здание общепита</t>
  </si>
  <si>
    <t>61.267389</t>
  </si>
  <si>
    <t>73.385406</t>
  </si>
  <si>
    <t>61.237125</t>
  </si>
  <si>
    <t>73.424375</t>
  </si>
  <si>
    <t>Офисные помещение, автосервис</t>
  </si>
  <si>
    <t>61.251851</t>
  </si>
  <si>
    <t>Арочный склад</t>
  </si>
  <si>
    <t>Кудрявцев Михаил Иванович, паспорт 6704 501550, выдан 31.08.2005 ГОМ-1 УВД г.Сургута</t>
  </si>
  <si>
    <t>61.278753</t>
  </si>
  <si>
    <t>73.420441</t>
  </si>
  <si>
    <t>Склад-Магазин "Резинотехника"</t>
  </si>
  <si>
    <t>61.253224</t>
  </si>
  <si>
    <t>73.431838</t>
  </si>
  <si>
    <t>Медицинский центр ООО "Полимедика"</t>
  </si>
  <si>
    <t>Общество с ограниченной ответственностью "СТРОЙМАШДЕТАЛЬ" , ул.Индустриальная, владение 38, сооружение 1, ОГРН 1028600607771</t>
  </si>
  <si>
    <t>61.261855</t>
  </si>
  <si>
    <t>61.25739</t>
  </si>
  <si>
    <t>73.443176</t>
  </si>
  <si>
    <t>61.274931</t>
  </si>
  <si>
    <t>73.492656</t>
  </si>
  <si>
    <t>61.272211</t>
  </si>
  <si>
    <t>73.401692</t>
  </si>
  <si>
    <t>61.287563</t>
  </si>
  <si>
    <t>73.37279</t>
  </si>
  <si>
    <t>61.24268</t>
  </si>
  <si>
    <t>73.508803</t>
  </si>
  <si>
    <t>61.251693</t>
  </si>
  <si>
    <t>73.419706</t>
  </si>
  <si>
    <t>61.271934</t>
  </si>
  <si>
    <t>73.350225</t>
  </si>
  <si>
    <t>61.272746</t>
  </si>
  <si>
    <t>73.348240</t>
  </si>
  <si>
    <t>73.319458</t>
  </si>
  <si>
    <t>61.289045</t>
  </si>
  <si>
    <t>73.396087</t>
  </si>
  <si>
    <t>61.237090</t>
  </si>
  <si>
    <t>73.40313</t>
  </si>
  <si>
    <t>61.237227</t>
  </si>
  <si>
    <t>73.438477</t>
  </si>
  <si>
    <t>61.2336679</t>
  </si>
  <si>
    <t>73.441384</t>
  </si>
  <si>
    <t>73.382813</t>
  </si>
  <si>
    <t>61.285969</t>
  </si>
  <si>
    <t>73.32326</t>
  </si>
  <si>
    <t>73.3147679</t>
  </si>
  <si>
    <t>61.285941</t>
  </si>
  <si>
    <t>61.250428</t>
  </si>
  <si>
    <t>73.395502</t>
  </si>
  <si>
    <t>73.39769</t>
  </si>
  <si>
    <t>61.252629</t>
  </si>
  <si>
    <t>73.396499</t>
  </si>
  <si>
    <t>61.264818</t>
  </si>
  <si>
    <t>73.393602</t>
  </si>
  <si>
    <t>61.265647</t>
  </si>
  <si>
    <t>73.38895</t>
  </si>
  <si>
    <t>61.252761</t>
  </si>
  <si>
    <t xml:space="preserve">61.253446
</t>
  </si>
  <si>
    <t>73.363855</t>
  </si>
  <si>
    <t>61.272358</t>
  </si>
  <si>
    <t>73.38006</t>
  </si>
  <si>
    <t>61.263522</t>
  </si>
  <si>
    <t>73.397834</t>
  </si>
  <si>
    <t>61.237474</t>
  </si>
  <si>
    <t>73.400658</t>
  </si>
  <si>
    <t>61.253921</t>
  </si>
  <si>
    <t>73.393232</t>
  </si>
  <si>
    <t>61.24369</t>
  </si>
  <si>
    <t>73.391758</t>
  </si>
  <si>
    <t>61.26574</t>
  </si>
  <si>
    <t>61.266165</t>
  </si>
  <si>
    <t>61.267173</t>
  </si>
  <si>
    <t>73.365742</t>
  </si>
  <si>
    <t>61.250570</t>
  </si>
  <si>
    <t>61.249992</t>
  </si>
  <si>
    <t>61.242774</t>
  </si>
  <si>
    <t>73.403123</t>
  </si>
  <si>
    <t>61.262006</t>
  </si>
  <si>
    <t>73.368829</t>
  </si>
  <si>
    <t>61.269693</t>
  </si>
  <si>
    <t>73.368156</t>
  </si>
  <si>
    <t>ООО  "Волна"</t>
  </si>
  <si>
    <t xml:space="preserve">ИП Аббасов </t>
  </si>
  <si>
    <r>
      <t>ПСК «</t>
    </r>
    <r>
      <rPr>
        <sz val="10"/>
        <color rgb="FF000000"/>
        <rFont val="Times New Roman"/>
        <family val="1"/>
        <charset val="204"/>
      </rPr>
      <t>Бережок»</t>
    </r>
  </si>
  <si>
    <t>61.287882</t>
  </si>
  <si>
    <t>73.3111795</t>
  </si>
  <si>
    <t>61.248341</t>
  </si>
  <si>
    <t>73.388969</t>
  </si>
  <si>
    <t>61.247537</t>
  </si>
  <si>
    <t>73.386365</t>
  </si>
  <si>
    <t>61.236421</t>
  </si>
  <si>
    <t>73.400914</t>
  </si>
  <si>
    <t>61.2371</t>
  </si>
  <si>
    <t>73.39854</t>
  </si>
  <si>
    <t>61.25786</t>
  </si>
  <si>
    <t>73.390972</t>
  </si>
  <si>
    <t>61.259191</t>
  </si>
  <si>
    <t>73.393809</t>
  </si>
  <si>
    <t>61.250199</t>
  </si>
  <si>
    <t>73.382812</t>
  </si>
  <si>
    <t>61.287237</t>
  </si>
  <si>
    <t>73.339611</t>
  </si>
  <si>
    <t>61.25114</t>
  </si>
  <si>
    <t>73.397506</t>
  </si>
  <si>
    <t>61.242473</t>
  </si>
  <si>
    <t>73.451341</t>
  </si>
  <si>
    <t>61.258101</t>
  </si>
  <si>
    <t>73.407809</t>
  </si>
  <si>
    <t>61.2447535</t>
  </si>
  <si>
    <t>73.4106198</t>
  </si>
  <si>
    <t>61.266044</t>
  </si>
  <si>
    <t>73.365769</t>
  </si>
  <si>
    <t>61.265404</t>
  </si>
  <si>
    <t>73.364969</t>
  </si>
  <si>
    <t>73.418554</t>
  </si>
  <si>
    <t>73.428411</t>
  </si>
  <si>
    <t>61.330775</t>
  </si>
  <si>
    <t>73.393158</t>
  </si>
  <si>
    <t>73.453571</t>
  </si>
  <si>
    <t>61.261632</t>
  </si>
  <si>
    <t>73.428040</t>
  </si>
  <si>
    <t>61.287814</t>
  </si>
  <si>
    <t>73.336864</t>
  </si>
  <si>
    <t>61.239242</t>
  </si>
  <si>
    <t>61.243092</t>
  </si>
  <si>
    <t>73.394211</t>
  </si>
  <si>
    <t>61.264698</t>
  </si>
  <si>
    <t>61.235535</t>
  </si>
  <si>
    <t>73.433525</t>
  </si>
  <si>
    <t>61.288869</t>
  </si>
  <si>
    <t>61.240086</t>
  </si>
  <si>
    <t>3.9</t>
  </si>
  <si>
    <t>5.4</t>
  </si>
  <si>
    <t>0.77</t>
  </si>
  <si>
    <t>0.7</t>
  </si>
  <si>
    <t>0.47</t>
  </si>
  <si>
    <t>0.65</t>
  </si>
  <si>
    <t>0.66</t>
  </si>
  <si>
    <t>13.2</t>
  </si>
  <si>
    <t>0.6</t>
  </si>
  <si>
    <t>0.9</t>
  </si>
  <si>
    <t>73.520443</t>
  </si>
  <si>
    <t>61.242795</t>
  </si>
  <si>
    <t>61.243605</t>
  </si>
  <si>
    <t>61.246037</t>
  </si>
  <si>
    <t>61.256367</t>
  </si>
  <si>
    <t xml:space="preserve">73.368787
</t>
  </si>
  <si>
    <t>73.377015</t>
  </si>
  <si>
    <t>61.267796</t>
  </si>
  <si>
    <t>73.406629</t>
  </si>
  <si>
    <t>61.265398</t>
  </si>
  <si>
    <t>73.398420</t>
  </si>
  <si>
    <t>73.393500</t>
  </si>
  <si>
    <t>61.262912</t>
  </si>
  <si>
    <t>61.256917</t>
  </si>
  <si>
    <t>73.387525</t>
  </si>
  <si>
    <t>61.266920</t>
  </si>
  <si>
    <t>73.374963</t>
  </si>
  <si>
    <t>73.439621</t>
  </si>
  <si>
    <t>73.484012</t>
  </si>
  <si>
    <t>61.246453</t>
  </si>
  <si>
    <t>61.252729</t>
  </si>
  <si>
    <t>61.247617</t>
  </si>
  <si>
    <t>61.250028</t>
  </si>
  <si>
    <t>61.245834</t>
  </si>
  <si>
    <t>61.288292</t>
  </si>
  <si>
    <t>61.240539</t>
  </si>
  <si>
    <t>73.468411</t>
  </si>
  <si>
    <t>61.260623</t>
  </si>
  <si>
    <t>73.411403</t>
  </si>
  <si>
    <t>61.247353</t>
  </si>
  <si>
    <t>73.375392</t>
  </si>
  <si>
    <t>61.254254</t>
  </si>
  <si>
    <t>73.455239</t>
  </si>
  <si>
    <t>73.483646</t>
  </si>
  <si>
    <t>73.372149</t>
  </si>
  <si>
    <t>61.284732</t>
  </si>
  <si>
    <t>61.247176</t>
  </si>
  <si>
    <t>61.247730</t>
  </si>
  <si>
    <t>61.248374</t>
  </si>
  <si>
    <t>61.286349</t>
  </si>
  <si>
    <t>61.286682</t>
  </si>
  <si>
    <t>61.283877</t>
  </si>
  <si>
    <t>61.255225</t>
  </si>
  <si>
    <t>61.252503</t>
  </si>
  <si>
    <t>61.266416</t>
  </si>
  <si>
    <t>73.402429</t>
  </si>
  <si>
    <t>73.391760</t>
  </si>
  <si>
    <t>61.260130</t>
  </si>
  <si>
    <t>73.370195</t>
  </si>
  <si>
    <t>73.381791</t>
  </si>
  <si>
    <t>73.421219</t>
  </si>
  <si>
    <t>73.337391</t>
  </si>
  <si>
    <t>73.359994</t>
  </si>
  <si>
    <t>73.381390</t>
  </si>
  <si>
    <t>73.387966</t>
  </si>
  <si>
    <t>73.364134</t>
  </si>
  <si>
    <t>73.406895</t>
  </si>
  <si>
    <t>61.268134</t>
  </si>
  <si>
    <t>73.393594</t>
  </si>
  <si>
    <t xml:space="preserve">61.269591
</t>
  </si>
  <si>
    <t>61.277171</t>
  </si>
  <si>
    <t>61.332536</t>
  </si>
  <si>
    <t>73.418288</t>
  </si>
  <si>
    <t>61.256658</t>
  </si>
  <si>
    <t>73.365744</t>
  </si>
  <si>
    <t>73.404863</t>
  </si>
  <si>
    <t>61.270724</t>
  </si>
  <si>
    <t>73.470049</t>
  </si>
  <si>
    <t>61.247414</t>
  </si>
  <si>
    <t xml:space="preserve">61.260862
</t>
  </si>
  <si>
    <t>73.449123</t>
  </si>
  <si>
    <t>73.355860</t>
  </si>
  <si>
    <t>73.436789</t>
  </si>
  <si>
    <t>73.414080</t>
  </si>
  <si>
    <t>61.254175</t>
  </si>
  <si>
    <t>73.432758</t>
  </si>
  <si>
    <t>61.253358</t>
  </si>
  <si>
    <t>73.432585</t>
  </si>
  <si>
    <t>73.431022</t>
  </si>
  <si>
    <t>73.494686</t>
  </si>
  <si>
    <t>73.386306</t>
  </si>
  <si>
    <t>61.254049</t>
  </si>
  <si>
    <t>61.259543</t>
  </si>
  <si>
    <t>61.259650</t>
  </si>
  <si>
    <t>61.259912</t>
  </si>
  <si>
    <t>61.260105</t>
  </si>
  <si>
    <t>61.259589</t>
  </si>
  <si>
    <t>61.259233</t>
  </si>
  <si>
    <t>61.250455</t>
  </si>
  <si>
    <t>73.491927</t>
  </si>
  <si>
    <t>73.496536</t>
  </si>
  <si>
    <t>73.427654</t>
  </si>
  <si>
    <t>61.265629</t>
  </si>
  <si>
    <t>61.285325</t>
  </si>
  <si>
    <t>73.458142</t>
  </si>
  <si>
    <t>61.251622</t>
  </si>
  <si>
    <t>61.242601</t>
  </si>
  <si>
    <t>61.242917</t>
  </si>
  <si>
    <t>61.243360</t>
  </si>
  <si>
    <t>61.241224</t>
  </si>
  <si>
    <t>61.238740</t>
  </si>
  <si>
    <t>61.236556</t>
  </si>
  <si>
    <t>61.234083</t>
  </si>
  <si>
    <t>61.232426</t>
  </si>
  <si>
    <t>61.232167</t>
  </si>
  <si>
    <t>61.231038</t>
  </si>
  <si>
    <t>61.231791</t>
  </si>
  <si>
    <t>61.228658</t>
  </si>
  <si>
    <t>61.229445</t>
  </si>
  <si>
    <t>61.231431</t>
  </si>
  <si>
    <t>61.229940</t>
  </si>
  <si>
    <t>61.232222</t>
  </si>
  <si>
    <t>61.244861</t>
  </si>
  <si>
    <t>61.245590</t>
  </si>
  <si>
    <t>61.246005</t>
  </si>
  <si>
    <t>61.243227</t>
  </si>
  <si>
    <t>61.242147</t>
  </si>
  <si>
    <t>61.241651</t>
  </si>
  <si>
    <t>61.246495</t>
  </si>
  <si>
    <t>61.270276</t>
  </si>
  <si>
    <t>61.270804</t>
  </si>
  <si>
    <t>61.270144</t>
  </si>
  <si>
    <t>61.269121</t>
  </si>
  <si>
    <t>61.268894</t>
  </si>
  <si>
    <t>61.270197</t>
  </si>
  <si>
    <t>61.285486</t>
  </si>
  <si>
    <t>61.284071</t>
  </si>
  <si>
    <t>61.279280</t>
  </si>
  <si>
    <t>61.279781</t>
  </si>
  <si>
    <t>61.279173</t>
  </si>
  <si>
    <t>61.280765</t>
  </si>
  <si>
    <t>61.272716</t>
  </si>
  <si>
    <t>73.293534</t>
  </si>
  <si>
    <t>61.273359</t>
  </si>
  <si>
    <t>61.273390</t>
  </si>
  <si>
    <t>61.273411</t>
  </si>
  <si>
    <t>61.273440</t>
  </si>
  <si>
    <t>61.274517</t>
  </si>
  <si>
    <t>61.270918</t>
  </si>
  <si>
    <t>61.271555</t>
  </si>
  <si>
    <t>61.271180</t>
  </si>
  <si>
    <t>61.269900</t>
  </si>
  <si>
    <t>61.269183</t>
  </si>
  <si>
    <t>61.269220</t>
  </si>
  <si>
    <t>61.268203</t>
  </si>
  <si>
    <t>61.268931</t>
  </si>
  <si>
    <t>61.268243</t>
  </si>
  <si>
    <t>61.267456</t>
  </si>
  <si>
    <t>61.267209</t>
  </si>
  <si>
    <t>61.267638</t>
  </si>
  <si>
    <t>61.267029</t>
  </si>
  <si>
    <t>61.267297</t>
  </si>
  <si>
    <t>61.265842</t>
  </si>
  <si>
    <t>61.267383</t>
  </si>
  <si>
    <t>61.266178</t>
  </si>
  <si>
    <t>61.264433</t>
  </si>
  <si>
    <t>61.264798</t>
  </si>
  <si>
    <t>61.273465</t>
  </si>
  <si>
    <t>61.266993</t>
  </si>
  <si>
    <t>61.274340</t>
  </si>
  <si>
    <t>61.267538</t>
  </si>
  <si>
    <t>61.266758</t>
  </si>
  <si>
    <t>61.265935</t>
  </si>
  <si>
    <t>61.319505</t>
  </si>
  <si>
    <t>61.319925</t>
  </si>
  <si>
    <t>61.318773</t>
  </si>
  <si>
    <t>61.318886</t>
  </si>
  <si>
    <t>61.316383</t>
  </si>
  <si>
    <t>61.316599</t>
  </si>
  <si>
    <t>61.313459</t>
  </si>
  <si>
    <t>73.359894</t>
  </si>
  <si>
    <t>73.390610</t>
  </si>
  <si>
    <t>61.294826</t>
  </si>
  <si>
    <t>61.257725</t>
  </si>
  <si>
    <t>73.436511</t>
  </si>
  <si>
    <t>73.389547</t>
  </si>
  <si>
    <t>73.430941</t>
  </si>
  <si>
    <t>73.388729</t>
  </si>
  <si>
    <t>61.264314</t>
  </si>
  <si>
    <t>61.288930</t>
  </si>
  <si>
    <t>73.321248</t>
  </si>
  <si>
    <t>61.252983</t>
  </si>
  <si>
    <t>73.377258</t>
  </si>
  <si>
    <t>73.392125</t>
  </si>
  <si>
    <t>73.389385</t>
  </si>
  <si>
    <t>61.256215</t>
  </si>
  <si>
    <t>73.376863</t>
  </si>
  <si>
    <t>61.256696</t>
  </si>
  <si>
    <t>73.377324</t>
  </si>
  <si>
    <t>61.257397</t>
  </si>
  <si>
    <t>73.374644</t>
  </si>
  <si>
    <t>61.258478</t>
  </si>
  <si>
    <t>73.374665</t>
  </si>
  <si>
    <t>61.258219</t>
  </si>
  <si>
    <t>73.375964</t>
  </si>
  <si>
    <t>61.255640</t>
  </si>
  <si>
    <t>73.425381</t>
  </si>
  <si>
    <t>61.233981</t>
  </si>
  <si>
    <t>73.481049</t>
  </si>
  <si>
    <t>61.229140</t>
  </si>
  <si>
    <t>73.463002</t>
  </si>
  <si>
    <t>73.463164</t>
  </si>
  <si>
    <t>61.337933</t>
  </si>
  <si>
    <t>73.299033</t>
  </si>
  <si>
    <t>61.255030</t>
  </si>
  <si>
    <t>73.419335</t>
  </si>
  <si>
    <t>61.250616</t>
  </si>
  <si>
    <t>61.250984</t>
  </si>
  <si>
    <t>73.489179</t>
  </si>
  <si>
    <t>73.492117</t>
  </si>
  <si>
    <t>ПСК №26 «Виктория»</t>
  </si>
  <si>
    <t>61.244596</t>
  </si>
  <si>
    <t>73.441760</t>
  </si>
  <si>
    <t>61.256531</t>
  </si>
  <si>
    <t>61.230392</t>
  </si>
  <si>
    <t>61.250601</t>
  </si>
  <si>
    <t>61.253692</t>
  </si>
  <si>
    <t>73.326239</t>
  </si>
  <si>
    <t>73.429928</t>
  </si>
  <si>
    <t>73.450698</t>
  </si>
  <si>
    <t>73.418625</t>
  </si>
  <si>
    <t>73.429293</t>
  </si>
  <si>
    <t>Муниципальное образование</t>
  </si>
  <si>
    <t>Населенный пункт</t>
  </si>
  <si>
    <t>Адрес расположения места (площадки) накопления ТКО</t>
  </si>
  <si>
    <t>Географические координаты расположения места (площадки) накопления ТКО</t>
  </si>
  <si>
    <t>Вид покрытия места (площадки) накопления ТКО</t>
  </si>
  <si>
    <t>Площадь места (площадки) накопления ТКО, м2</t>
  </si>
  <si>
    <t>Количество установленных контейнеров (бункеров) накопления ТКО, шт.</t>
  </si>
  <si>
    <t>Наличие места накопления КГО ** (при наличии бункера указать объем)</t>
  </si>
  <si>
    <t>Количество планируемых к размещению контейнеров, шт.</t>
  </si>
  <si>
    <t>Объем каждого из планируемых к установке контейнеров, м3</t>
  </si>
  <si>
    <t>Данные о собственниках мест (площадок) накопления ТКО</t>
  </si>
  <si>
    <t>широта</t>
  </si>
  <si>
    <t>долгота</t>
  </si>
  <si>
    <t>Информация о местах (площадках) накопления ТКО на территории города Сургута</t>
  </si>
  <si>
    <t>61.274745</t>
  </si>
  <si>
    <t>73.393682</t>
  </si>
  <si>
    <t>73.451630</t>
  </si>
  <si>
    <t>Общество с ограниченной ответственностью "Северный" , ул.Дзержинского, 24,  ОГРН 1158617001254</t>
  </si>
  <si>
    <t xml:space="preserve">Магазины, офисы арендаторов </t>
  </si>
  <si>
    <t>73.441380</t>
  </si>
  <si>
    <t>Общество с ограниченной ответственностью "Спецстройтехнология" , ул.30 лет Победы, 58,  ОГРН 1038600509353</t>
  </si>
  <si>
    <t>офисы ООО Спецстройтехнология", ООО "Волна", ООО "Альфа-подготовка", бутики ИП Федий, ИП Сидорова, ИП Рахманбердиева</t>
  </si>
  <si>
    <t>61.273770</t>
  </si>
  <si>
    <t>73.430262</t>
  </si>
  <si>
    <t>Общество с ограниченной ответственностью "Профмет" , ул.Монтажная 1,  ОГРН 1028600600093</t>
  </si>
  <si>
    <t>Производственная база ООО Профмет"</t>
  </si>
  <si>
    <t>Сведения об одном или нескольких объектах капитального строительства, территории (части территории) поселения, при осуществлении деятельности на которых у физических и юридических лиц образуются ТКО (отходообразователь)</t>
  </si>
  <si>
    <t>61.245695</t>
  </si>
  <si>
    <t>73.399978</t>
  </si>
  <si>
    <t>Хозяйственный корпус</t>
  </si>
  <si>
    <t>БУ ХМАО-Югры  "Сургутская окружная клиническая больница" , ул.Энергетиков, 24, корпус 9  ОГРН 1028601683417</t>
  </si>
  <si>
    <t>Офисное здание ИП Уханев А.А.</t>
  </si>
  <si>
    <t>Индивидуальный предприниматель Уханев Ариф Арифович, Щекинский район, село Карамышево, ул.Полевая, дом 1, ОГРНИП 320715400042202</t>
  </si>
  <si>
    <t>ТЦ "Аура"</t>
  </si>
  <si>
    <t>Акционерное общество "Риалрен", ул.Нефтеюганское шоссе, дом 1, ОГРН 1088602000233</t>
  </si>
  <si>
    <t>61.278284</t>
  </si>
  <si>
    <t>61.244843</t>
  </si>
  <si>
    <t>73.488011</t>
  </si>
  <si>
    <t>Индивидуальный предприниматель Терлеев Сергей Геннадьевич, , ул.Полевая, дом 1, ОГРНИП 313860204500042</t>
  </si>
  <si>
    <t>АЗС</t>
  </si>
  <si>
    <t>61.330074</t>
  </si>
  <si>
    <t>73.412213</t>
  </si>
  <si>
    <t>61.288389</t>
  </si>
  <si>
    <t>73.312759</t>
  </si>
  <si>
    <t>61.256799</t>
  </si>
  <si>
    <t>61.285193</t>
  </si>
  <si>
    <t>73.424331</t>
  </si>
  <si>
    <t>73.500294</t>
  </si>
  <si>
    <t>Индивидуальный предприниматель Зорькина Таисия Сергеевна, г.Санкт-Петербург, Литейный проспект, дом 34, кв.37, ОГРНИП 314784705901034</t>
  </si>
  <si>
    <t>Магазин "Пятерочка"</t>
  </si>
  <si>
    <t>61.237526</t>
  </si>
  <si>
    <t>73.451543</t>
  </si>
  <si>
    <t>61.334036</t>
  </si>
  <si>
    <t>73.382455</t>
  </si>
  <si>
    <t>Потребительский садово-огородный кооператив "Березовое"</t>
  </si>
  <si>
    <t>61.308514</t>
  </si>
  <si>
    <t>73.309504</t>
  </si>
  <si>
    <t>АО «Аэропорт Сургут», АО «ЮТэйр-Инжиниринг», ФГБУ «Главный центр информационных технологий и метеорического обслуживания авиации» Федеральной службы по гидрометеорологии и мониторингу окружающей среды, АО «ЮТэйр-Вертолетные Услуги»,  Авиакомпания "Турухан"</t>
  </si>
  <si>
    <t>СНТ "Кедр"</t>
  </si>
  <si>
    <t>61.267759</t>
  </si>
  <si>
    <t>73.303889</t>
  </si>
  <si>
    <t xml:space="preserve">Потребительский садово-огородный кооператив "Березовое", ОГРН 1038600500773, адрес: ХМАО-Югра, г. Сургут, </t>
  </si>
  <si>
    <t>61.284914</t>
  </si>
  <si>
    <t>73.385820</t>
  </si>
  <si>
    <t>Садовое некоммерческое товарищество "Кедр", ОГРН 1078600003481, адрес: ХМАО-Югра, г. Сургут, п.Снежный</t>
  </si>
  <si>
    <t>производственная база ООО "ОИС"</t>
  </si>
  <si>
    <t>61.314383</t>
  </si>
  <si>
    <t>73.390255</t>
  </si>
  <si>
    <t>АЗС №442 ООО "Газпромнефть-Центр"</t>
  </si>
  <si>
    <t xml:space="preserve">Общество с ограниченной ответственностью "Газпромнефть-Центр", ОГРН 1027739602824, адрес: ХМАО-Югра, г. Москва, Научный проезд, дом 17, этаж 12 </t>
  </si>
  <si>
    <t>61.236861</t>
  </si>
  <si>
    <t>73.473333</t>
  </si>
  <si>
    <t>ООО "УЮТ"</t>
  </si>
  <si>
    <t>61.278757</t>
  </si>
  <si>
    <t>73.378557</t>
  </si>
  <si>
    <t>Общество с ограниченной ответственностью "НОРТЛЭНД" , ул.Аэрофлотская, 8,  офис 1, ОГРН 1028600579842</t>
  </si>
  <si>
    <t>павильон опторо-розничной торговли</t>
  </si>
  <si>
    <t>Муниципальное образование городской округ Сургут</t>
  </si>
  <si>
    <t>61.266408</t>
  </si>
  <si>
    <t>73.420032</t>
  </si>
  <si>
    <t>ТЦ "Гулливер"</t>
  </si>
  <si>
    <t>61.266067</t>
  </si>
  <si>
    <t>73.421791</t>
  </si>
  <si>
    <t>61.256034</t>
  </si>
  <si>
    <t>73.415679</t>
  </si>
  <si>
    <t>61.255432</t>
  </si>
  <si>
    <t>Маякавского 16, 18, пр. Мира 40</t>
  </si>
  <si>
    <t>61.256514</t>
  </si>
  <si>
    <t>73.402303</t>
  </si>
  <si>
    <t>61.257422</t>
  </si>
  <si>
    <t>73.405878</t>
  </si>
  <si>
    <t>61.244653</t>
  </si>
  <si>
    <t>73.495390</t>
  </si>
  <si>
    <t>Складское помещение Общество с ограниченной ответственностью   "ЖелДорЭкспедиция-УРАЛ"</t>
  </si>
  <si>
    <t>61.290684</t>
  </si>
  <si>
    <t>73.337068</t>
  </si>
  <si>
    <t>Производственная база СМП-584</t>
  </si>
  <si>
    <t>61.290685</t>
  </si>
  <si>
    <t>73.337069</t>
  </si>
  <si>
    <t>Зона отдыха</t>
  </si>
  <si>
    <t>61.279033</t>
  </si>
  <si>
    <t>73.418569</t>
  </si>
  <si>
    <t>ООО "Главснаб Капитал" 1088602003588</t>
  </si>
  <si>
    <t xml:space="preserve"> Офисное помещениеООО "Главснаб Капитал"</t>
  </si>
  <si>
    <t>ООО "Тандер" (Магазин Магнит)</t>
  </si>
  <si>
    <t>61.284261</t>
  </si>
  <si>
    <t>73.338316</t>
  </si>
  <si>
    <t>Религиозная организация "Женский Монастырь в честь иконы Божией Мвтери "Умиление" г. Сургута Ханты-Мансийской Епархии русской Православной Церкви (Московский Патриархат)" ЕГРЮЛ 1138699000010</t>
  </si>
  <si>
    <t xml:space="preserve">РО "Женский Монастырь в честь иконы Божией Мвтери "Умиление" г. Сургута Ханты-Мансийской Епархии русской Православной Церкви (Московский Патриархат)" </t>
  </si>
  <si>
    <t>61.282982</t>
  </si>
  <si>
    <t>73.421060</t>
  </si>
  <si>
    <t>Офисное помещение ООО "СварСиб"</t>
  </si>
  <si>
    <t>61.261554</t>
  </si>
  <si>
    <t>73.424932</t>
  </si>
  <si>
    <t>Цветочный магазин Букетик.рф (ИП Княжева В.А.)</t>
  </si>
  <si>
    <t>61.279138</t>
  </si>
  <si>
    <t>73.391502</t>
  </si>
  <si>
    <t>Складское помещение</t>
  </si>
  <si>
    <t>73.440607</t>
  </si>
  <si>
    <t>Магазин Climber</t>
  </si>
  <si>
    <t>пр-т Набережный, 68, 70,66</t>
  </si>
  <si>
    <t>пр-т. Набережный, 46, 48, 42,
50, 51,53</t>
  </si>
  <si>
    <t>действующий с 15.09.2021</t>
  </si>
  <si>
    <t>Мини-отель для деловых персон</t>
  </si>
  <si>
    <t>61.275408</t>
  </si>
  <si>
    <t>73.377742</t>
  </si>
  <si>
    <t>Административно-бытовой корпус</t>
  </si>
  <si>
    <t>61.230333</t>
  </si>
  <si>
    <t>73.467887</t>
  </si>
  <si>
    <t>Ресторан "Корона"</t>
  </si>
  <si>
    <t>61.253663</t>
  </si>
  <si>
    <t>73.388523</t>
  </si>
  <si>
    <t>Декабристов 1</t>
  </si>
  <si>
    <t>73.3632208</t>
  </si>
  <si>
    <t>Энтузиастов 17</t>
  </si>
  <si>
    <t>61.247613</t>
  </si>
  <si>
    <t>73.442655</t>
  </si>
  <si>
    <t xml:space="preserve">Клинический перинатальный центр </t>
  </si>
  <si>
    <t>61.274476</t>
  </si>
  <si>
    <t>73.421758</t>
  </si>
  <si>
    <t>61.260255</t>
  </si>
  <si>
    <t>73.468677</t>
  </si>
  <si>
    <t>Магазин непродовольственных товаров</t>
  </si>
  <si>
    <t>Трест "Сургутнефтегеофизика"</t>
  </si>
  <si>
    <t>61.254054</t>
  </si>
  <si>
    <t>73.424137</t>
  </si>
  <si>
    <t>Публичное акционерное общество "Сургутнефтегаз" Сургутское УТТ №1</t>
  </si>
  <si>
    <t>Публичное акционерное общество "Сургутнефтегаз" Производственная база Сургутское УТТ №1</t>
  </si>
  <si>
    <t>61.282114</t>
  </si>
  <si>
    <t>73.424027</t>
  </si>
  <si>
    <t>Публичное акционерное общество "Сургутнефтегаз" Сургутское УБР №2, база производственного обслуживания</t>
  </si>
  <si>
    <t>61.304153</t>
  </si>
  <si>
    <t>73.453525</t>
  </si>
  <si>
    <t>61.272283</t>
  </si>
  <si>
    <t>73.425566</t>
  </si>
  <si>
    <t>61.276725</t>
  </si>
  <si>
    <t>73.39449</t>
  </si>
  <si>
    <t>Публичное акционерное общество "Сургутнефтегаз" Сургутское вышкомонтажное управление</t>
  </si>
  <si>
    <t>73.381449</t>
  </si>
  <si>
    <t>Публичное акционерное общество "Сургутнефтегаз" Здание производственно-административное Трест "Сургутнефтеспецстрой"</t>
  </si>
  <si>
    <t>61.275704</t>
  </si>
  <si>
    <t>73.384058</t>
  </si>
  <si>
    <t>61.265111</t>
  </si>
  <si>
    <t>73.472583</t>
  </si>
  <si>
    <t>Публичное акционерное общество "Сургутнефтегаз" Трест "Сургутнефтеспецстрой"</t>
  </si>
  <si>
    <t>73.360760</t>
  </si>
  <si>
    <t>Публичное акционерное общество "Сургутнефтегаз" Здание АБК НГДУ "Федоровскнефть"</t>
  </si>
  <si>
    <t>61.275234</t>
  </si>
  <si>
    <t>73.383788</t>
  </si>
  <si>
    <t>Публичное акционерное общество "Сургутнефтегаз" автоколонна №6 УТТ НГДУ "Федоровскнефть"</t>
  </si>
  <si>
    <t>ООО "Эй-Пи Трейд"</t>
  </si>
  <si>
    <t>Публичное акционерное общество "Сургутнефтегаз" Сургутское УБР №2, база отдыха "Сосенки"</t>
  </si>
  <si>
    <t>61.276047</t>
  </si>
  <si>
    <t>73.405708</t>
  </si>
  <si>
    <t xml:space="preserve">Публичное акционерное общество "Сургутнефтегаз" Сургутское управление по химизации технологических процессов "Сургутнефтепромхим" </t>
  </si>
  <si>
    <t>61.287395</t>
  </si>
  <si>
    <t>73.391735</t>
  </si>
  <si>
    <t>61.244527</t>
  </si>
  <si>
    <t>Индивидуальный предприниматель Коростелёва Елена Анатольевна, пр-т Пролетарский 11-234, ОГРН 314860224000010</t>
  </si>
  <si>
    <t>Производственный склад для стоянки автотранспорта</t>
  </si>
  <si>
    <t>61.25065</t>
  </si>
  <si>
    <t>73.39432</t>
  </si>
  <si>
    <t xml:space="preserve"> ПГК "Укрытие" подземные гаражные боксы</t>
  </si>
  <si>
    <t>61.281395</t>
  </si>
  <si>
    <t>73.437733</t>
  </si>
  <si>
    <t xml:space="preserve"> Офисное помещение ООО "Главснаб Комплекс"</t>
  </si>
  <si>
    <t>61.246643</t>
  </si>
  <si>
    <t>73.381300</t>
  </si>
  <si>
    <t>Материал контейнера</t>
  </si>
  <si>
    <t>пластик</t>
  </si>
  <si>
    <t>Здание Сургутское управление технологического транспорта № 5</t>
  </si>
  <si>
    <t xml:space="preserve">Здание производственное административное УМиТ-7 </t>
  </si>
  <si>
    <t>61.293405</t>
  </si>
  <si>
    <t>73.295818</t>
  </si>
  <si>
    <t>61.279378</t>
  </si>
  <si>
    <t>73.424438</t>
  </si>
  <si>
    <t>Столовая, АБК ЦБПО БПО</t>
  </si>
  <si>
    <t>61.263055</t>
  </si>
  <si>
    <t>73.447048</t>
  </si>
  <si>
    <t>КПП СУТТ № 6</t>
  </si>
  <si>
    <t>61.261589</t>
  </si>
  <si>
    <t>73.450638</t>
  </si>
  <si>
    <t>61.261798</t>
  </si>
  <si>
    <t>73.453627</t>
  </si>
  <si>
    <t>АБК СУТТ № 6</t>
  </si>
  <si>
    <t>Спортивно-оздоровительный комплекс СУТТ № 6</t>
  </si>
  <si>
    <t>61.274886</t>
  </si>
  <si>
    <t>73.443673</t>
  </si>
  <si>
    <t>0</t>
  </si>
  <si>
    <t>Здание производственное административное</t>
  </si>
  <si>
    <t>61.281768</t>
  </si>
  <si>
    <t>61.293808</t>
  </si>
  <si>
    <t>61.257919</t>
  </si>
  <si>
    <t>73.419925</t>
  </si>
  <si>
    <t>73.300323</t>
  </si>
  <si>
    <t>73.367942</t>
  </si>
  <si>
    <t xml:space="preserve">Котельная </t>
  </si>
  <si>
    <t>Прачечная</t>
  </si>
  <si>
    <t>73.337756</t>
  </si>
  <si>
    <t>61.246584</t>
  </si>
  <si>
    <t>73.337525</t>
  </si>
  <si>
    <t>Диспетчерская</t>
  </si>
  <si>
    <t>61.271326</t>
  </si>
  <si>
    <t>73.41616</t>
  </si>
  <si>
    <t>61.287921</t>
  </si>
  <si>
    <t>73.403223</t>
  </si>
  <si>
    <t>61.263672</t>
  </si>
  <si>
    <t>73.444457</t>
  </si>
  <si>
    <t>6</t>
  </si>
  <si>
    <t>2 по 8</t>
  </si>
  <si>
    <t>61.275075</t>
  </si>
  <si>
    <t>73.381294</t>
  </si>
  <si>
    <t>Здание производственное административное СМТ-2</t>
  </si>
  <si>
    <t>Здание производственное административное УМиТ-5</t>
  </si>
  <si>
    <t>61.277370</t>
  </si>
  <si>
    <t>73.406080</t>
  </si>
  <si>
    <t>61.275814</t>
  </si>
  <si>
    <t>73.405470</t>
  </si>
  <si>
    <t>61.279235</t>
  </si>
  <si>
    <t>73.407023</t>
  </si>
  <si>
    <t>Здание производственное административное СЭМУ</t>
  </si>
  <si>
    <t>1</t>
  </si>
  <si>
    <t>61.268969</t>
  </si>
  <si>
    <t>73.386324</t>
  </si>
  <si>
    <t>Здание  производственное административное</t>
  </si>
  <si>
    <t>61.236315</t>
  </si>
  <si>
    <t>73.443608</t>
  </si>
  <si>
    <t>ТЦ "Славянский", арендаторы</t>
  </si>
  <si>
    <t>61.278835</t>
  </si>
  <si>
    <t>73.418874</t>
  </si>
  <si>
    <t>Здание ТО и ТР</t>
  </si>
  <si>
    <t>61.280620</t>
  </si>
  <si>
    <t>73.418967</t>
  </si>
  <si>
    <t>61.278473</t>
  </si>
  <si>
    <t>73.422479</t>
  </si>
  <si>
    <t>8</t>
  </si>
  <si>
    <t>Офисное помещение ООО "Главснаб Комплекс"</t>
  </si>
  <si>
    <t>61.234714</t>
  </si>
  <si>
    <t>73.482207</t>
  </si>
  <si>
    <t>61.333339</t>
  </si>
  <si>
    <t>73.400036</t>
  </si>
  <si>
    <t>61.272068</t>
  </si>
  <si>
    <t>73.285866</t>
  </si>
  <si>
    <t>61.272120</t>
  </si>
  <si>
    <t>73.291740</t>
  </si>
  <si>
    <t>61.250681</t>
  </si>
  <si>
    <t>73.482163</t>
  </si>
  <si>
    <t>Здание АБК ПТФ "Сургутнефтетранссервис" Публичное акционерное общество "Сургутнефтегаз"</t>
  </si>
  <si>
    <t>Здание производственное административное Публичное акционерное общество "Сургутнефтегаз"</t>
  </si>
  <si>
    <t>61.253428</t>
  </si>
  <si>
    <t>61.259512</t>
  </si>
  <si>
    <t>73.455043</t>
  </si>
  <si>
    <t>Складское помещение ООО "Офис-Лайн"</t>
  </si>
  <si>
    <t>61.269077</t>
  </si>
  <si>
    <t>73.461593</t>
  </si>
  <si>
    <t>Здание административное</t>
  </si>
  <si>
    <t>61.230682</t>
  </si>
  <si>
    <t>73.473504</t>
  </si>
  <si>
    <t>СТПО</t>
  </si>
  <si>
    <t>Магазин Климатехник</t>
  </si>
  <si>
    <t>73.409382</t>
  </si>
  <si>
    <t>61.278944</t>
  </si>
  <si>
    <t>73.498046</t>
  </si>
  <si>
    <t>Офисные и бытовые помещения ООО "ПЭБ"</t>
  </si>
  <si>
    <t xml:space="preserve">  СТ «Монтажник-40», ПСОК № 37 "Кооператор"</t>
  </si>
  <si>
    <t>61.284015</t>
  </si>
  <si>
    <t>73.653701</t>
  </si>
  <si>
    <t>Офисные и бытовые помещения полигона СГМУП "СКЦ "Природа"</t>
  </si>
  <si>
    <t>Восточно-Сургутское месторождение нефти. Полигон для захороненияТБО</t>
  </si>
  <si>
    <t>61.267241</t>
  </si>
  <si>
    <t>73.412939</t>
  </si>
  <si>
    <t>61.327082</t>
  </si>
  <si>
    <t>73.417664</t>
  </si>
  <si>
    <t>Собственники участков и частных домов ДНТ "Дружба"</t>
  </si>
  <si>
    <t>61.270938</t>
  </si>
  <si>
    <t>73.488131</t>
  </si>
  <si>
    <t>Дачное Некоммерческое Товарищество "Дружба", ХМАО-Югра,  г.Сургут, П МК-14, Мехколонна 14, ОГРН 1028600599720</t>
  </si>
  <si>
    <t>Индивидуальный предприниматель Гасанов Аяз Максуд оглы,  г.Сургут, пр. Пролетарский 22, ОГРНИП 319861700081994</t>
  </si>
  <si>
    <t xml:space="preserve">Магазин "Радость" </t>
  </si>
  <si>
    <t>61.330906</t>
  </si>
  <si>
    <t>73.482052</t>
  </si>
  <si>
    <t>ТСН "Ветеран"</t>
  </si>
  <si>
    <t>61.328777</t>
  </si>
  <si>
    <t>73.403233</t>
  </si>
  <si>
    <t>61.246345</t>
  </si>
  <si>
    <t>73.516245</t>
  </si>
  <si>
    <t>61.268372</t>
  </si>
  <si>
    <t>73.457747</t>
  </si>
  <si>
    <t>Складское помещение ООО "СЭП"</t>
  </si>
  <si>
    <t>Склад-магазин мелкооптовой торговли</t>
  </si>
  <si>
    <t>1620</t>
  </si>
  <si>
    <t>61.295327</t>
  </si>
  <si>
    <t>73.349721</t>
  </si>
  <si>
    <t xml:space="preserve">Офисное помещение ООО "ЮграСторойИнвест" </t>
  </si>
  <si>
    <t>61.249396</t>
  </si>
  <si>
    <t>73.522776</t>
  </si>
  <si>
    <t>магазин-пекарня ИП Ахадов Э.П.о</t>
  </si>
  <si>
    <t>1 место для КГО,  7, 8 м2</t>
  </si>
  <si>
    <t>73.383591</t>
  </si>
  <si>
    <t xml:space="preserve">Офисное помещение ООО "ЮграПромТехМонтаж" </t>
  </si>
  <si>
    <t>73.440912</t>
  </si>
  <si>
    <t>Минимаркет</t>
  </si>
  <si>
    <t>61.262786</t>
  </si>
  <si>
    <t>73.362558</t>
  </si>
  <si>
    <t>Поликлинника (кабинеты приема)</t>
  </si>
  <si>
    <t>61.272036</t>
  </si>
  <si>
    <t>73.359129</t>
  </si>
  <si>
    <t>61.259449</t>
  </si>
  <si>
    <t>61.282250</t>
  </si>
  <si>
    <t>73.264663</t>
  </si>
  <si>
    <t>61.265325</t>
  </si>
  <si>
    <t>73.358526</t>
  </si>
  <si>
    <t>73.3846295</t>
  </si>
  <si>
    <t>61.286325</t>
  </si>
  <si>
    <t>73.335442</t>
  </si>
  <si>
    <t>Магазин продукты</t>
  </si>
  <si>
    <t>61.228600</t>
  </si>
  <si>
    <t>73.446500</t>
  </si>
  <si>
    <t>ООО ПКФ "Бук"</t>
  </si>
  <si>
    <t>61.288082</t>
  </si>
  <si>
    <t>73.325809</t>
  </si>
  <si>
    <t>61.236997</t>
  </si>
  <si>
    <t>73.443679</t>
  </si>
  <si>
    <t>Магазин</t>
  </si>
  <si>
    <t>61.275554</t>
  </si>
  <si>
    <t>АО "Тандер", магазин "Магнит"</t>
  </si>
  <si>
    <t>61.270586</t>
  </si>
  <si>
    <t>73.485497</t>
  </si>
  <si>
    <t>Индивидуальный предприниматель Данильчев Игорь Викторович, проезд Радужный, 3/3, г. Сургут, ОГРН 313860226800034</t>
  </si>
  <si>
    <t>61.275585</t>
  </si>
  <si>
    <t>73.423285</t>
  </si>
  <si>
    <t>Столовая, центральный склад, РММ, АБК</t>
  </si>
  <si>
    <t>61.252336</t>
  </si>
  <si>
    <t>73.444291</t>
  </si>
  <si>
    <t>Учебный корпус</t>
  </si>
  <si>
    <t>61.254649</t>
  </si>
  <si>
    <t>73.487391</t>
  </si>
  <si>
    <t>73.493580</t>
  </si>
  <si>
    <t xml:space="preserve">61.264506 </t>
  </si>
  <si>
    <t>73.364952</t>
  </si>
  <si>
    <t>61.294675</t>
  </si>
  <si>
    <t>73.316261</t>
  </si>
  <si>
    <t>61.262337</t>
  </si>
  <si>
    <t>73.372192</t>
  </si>
  <si>
    <t>61.230589</t>
  </si>
  <si>
    <t>73.466101</t>
  </si>
  <si>
    <t>61.258284</t>
  </si>
  <si>
    <t>73.446221</t>
  </si>
  <si>
    <t>ООО "РОКОТ МОТО"ОГРН – 1038600508770 , Сургут Быстринская 23</t>
  </si>
  <si>
    <t>Салон ЯМАХА</t>
  </si>
  <si>
    <t>61.265136</t>
  </si>
  <si>
    <t>73.439125</t>
  </si>
  <si>
    <t>Салон ПЛАНЕТА МОТО</t>
  </si>
  <si>
    <t>73.364184</t>
  </si>
  <si>
    <t>2</t>
  </si>
  <si>
    <t>61.328026</t>
  </si>
  <si>
    <t>73.422165</t>
  </si>
  <si>
    <t>73.426558</t>
  </si>
  <si>
    <t>Индивидуальный предприниматель Тюменцев Денис Викторович ОГРНИП 311860206300132 пр-кт Набережный 2-34</t>
  </si>
  <si>
    <t>Гостиница Ваветта</t>
  </si>
  <si>
    <t>АНПОО "СИЭУ и П"</t>
  </si>
  <si>
    <t>61.334866</t>
  </si>
  <si>
    <t>73.389873</t>
  </si>
  <si>
    <t>Индивидуальный предприниматель Самборская Екатерина Павловна, ОГРНИП 307860209660029</t>
  </si>
  <si>
    <t>61.259119</t>
  </si>
  <si>
    <t>73.376432</t>
  </si>
  <si>
    <t>ПГСК "Гараж"</t>
  </si>
  <si>
    <t>61.277353</t>
  </si>
  <si>
    <t>73.410478</t>
  </si>
  <si>
    <t>Офисное помещение ООО  "РК-Нефтесервис"</t>
  </si>
  <si>
    <t>61.274569</t>
  </si>
  <si>
    <t>73.427725</t>
  </si>
  <si>
    <t>Общество с ограниченной ответственностью «Сибмехстрой»   ОГРН 1028600581976</t>
  </si>
  <si>
    <t>73.482090</t>
  </si>
  <si>
    <t>61.239834</t>
  </si>
  <si>
    <t>61.278274</t>
  </si>
  <si>
    <t>73.365499</t>
  </si>
  <si>
    <t>73.368154</t>
  </si>
  <si>
    <t>61.350736</t>
  </si>
  <si>
    <t>73.289196</t>
  </si>
  <si>
    <t>есть</t>
  </si>
  <si>
    <t>Дачный потребительский кооператив "Сургутское",  ОГРН 1028601683428</t>
  </si>
  <si>
    <t>ДПК «Сургутское»</t>
  </si>
  <si>
    <t>61.267060</t>
  </si>
  <si>
    <t>73.390805</t>
  </si>
  <si>
    <t>Потребительский гаражный кооператив "ОНИКС",  ОГРН 1058602050242</t>
  </si>
  <si>
    <t>ПГК «ОНИКС»</t>
  </si>
  <si>
    <t>61.259863</t>
  </si>
  <si>
    <t>73.446671</t>
  </si>
  <si>
    <t xml:space="preserve">гаражи </t>
  </si>
  <si>
    <t>гаражи</t>
  </si>
  <si>
    <t>Гаражно-строительный кооператив  № 25,  ОГРН 1028600621235</t>
  </si>
  <si>
    <t>73.432998</t>
  </si>
  <si>
    <t>61.253202</t>
  </si>
  <si>
    <t>73.481753</t>
  </si>
  <si>
    <t>Здание производственное административное  СМУ-5</t>
  </si>
  <si>
    <t>61.252289</t>
  </si>
  <si>
    <t>73.483349</t>
  </si>
  <si>
    <t>61.253245</t>
  </si>
  <si>
    <t>73.483930</t>
  </si>
  <si>
    <t>Здание производственное административное УПТК</t>
  </si>
  <si>
    <t>Муниципальное образование городской округ Сургут.</t>
  </si>
  <si>
    <t>61.243614</t>
  </si>
  <si>
    <t>73.500606</t>
  </si>
  <si>
    <t>61.254498</t>
  </si>
  <si>
    <t>73.347030</t>
  </si>
  <si>
    <t>Автоцентр</t>
  </si>
  <si>
    <t>61.233639</t>
  </si>
  <si>
    <t>73.393567</t>
  </si>
  <si>
    <t>АЗС №440 ООО "Газпромнефть-Центр"</t>
  </si>
  <si>
    <t>61.246810</t>
  </si>
  <si>
    <t>73.481152</t>
  </si>
  <si>
    <t>ООО "ТПК Исбелт"</t>
  </si>
  <si>
    <t>61.245761</t>
  </si>
  <si>
    <t>73.469501</t>
  </si>
  <si>
    <t>Потребительский гаражно-строительный кооператив "Млечный путь"
 ОГРН 1028600614833</t>
  </si>
  <si>
    <t>61.253039</t>
  </si>
  <si>
    <t>73.366963</t>
  </si>
  <si>
    <t>Магазин "Рукодельница",  ИП Задорожная И. А.</t>
  </si>
  <si>
    <t>Потребительский гаражно-строительный кооператив "Каскад-81"
 ОГРН 1028600607774</t>
  </si>
  <si>
    <t>61.236332</t>
  </si>
  <si>
    <t>73.394470</t>
  </si>
  <si>
    <t>61.324844</t>
  </si>
  <si>
    <t>73.431993</t>
  </si>
  <si>
    <t>СНТ "Энергетик-2"
 ОГРН 1028600614470</t>
  </si>
  <si>
    <t>СНТ "Энергетик-2"</t>
  </si>
  <si>
    <t>61.264067</t>
  </si>
  <si>
    <t>73.38475</t>
  </si>
  <si>
    <t>металлический профлист</t>
  </si>
  <si>
    <t>61.280381</t>
  </si>
  <si>
    <t>73.415659</t>
  </si>
  <si>
    <t xml:space="preserve">Здание производственное административное СМУ-2 </t>
  </si>
  <si>
    <t>61.259702</t>
  </si>
  <si>
    <t>73.438119</t>
  </si>
  <si>
    <t>Потребительский гаражно-строительный кооператив "Северный",  ОГРН 1038600502038</t>
  </si>
  <si>
    <t>61.258822</t>
  </si>
  <si>
    <t>73.443593</t>
  </si>
  <si>
    <t>Потребительский гаражный кооператив "Северо-Восточный",  ОГРН 1028600610455</t>
  </si>
  <si>
    <t>Общество с ограниченной ответственностью "Борисовский", ОГРН 1028600586035</t>
  </si>
  <si>
    <t>61.2444435</t>
  </si>
  <si>
    <t>73.335584</t>
  </si>
  <si>
    <t>61.274990</t>
  </si>
  <si>
    <t>73.450053</t>
  </si>
  <si>
    <t xml:space="preserve"> -</t>
  </si>
  <si>
    <t>База производственно-технического обслуживания и комплектации оборудованием (БПТОиКО)                             ПАО «Сургутнефтегаз»                        ОГРН: 1028600584540</t>
  </si>
  <si>
    <t>Промышленная площадка БПТОиКО, Цех №2, АБК 1 г.Сургут, 
ул.Индустриальная, 56</t>
  </si>
  <si>
    <t>61.274016</t>
  </si>
  <si>
    <t>73.450719</t>
  </si>
  <si>
    <t>Промышленная площадка БПТОиКО, Цех №2, АБК 2,  г.Сургут, 
ул.Индустриальная, 56</t>
  </si>
  <si>
    <t>61.275284</t>
  </si>
  <si>
    <t>73.451995</t>
  </si>
  <si>
    <t>Промышленная площадка БПТОиКО, Цех №2, увязка ПРР, г.Сургут, 
ул.Индустриальная, 56</t>
  </si>
  <si>
    <t>61.272489</t>
  </si>
  <si>
    <t>73.448659</t>
  </si>
  <si>
    <t>Промышленная площадка БПТОиКО, Цех №2, участок ПиОЦ,  г.Сургут, 
ул.Индустриальная, 56</t>
  </si>
  <si>
    <t>61.273180</t>
  </si>
  <si>
    <t>73.450096</t>
  </si>
  <si>
    <t>Промышленная площадка БПТОиКО, Цех №2, участок ТЭУ г.Сургут, 
ул.Индустриальная, 56</t>
  </si>
  <si>
    <t>61.273098</t>
  </si>
  <si>
    <t>73.456984</t>
  </si>
  <si>
    <t>Промышленная площадка БПТОиКО, Цех №2, участок РСУ, г.Сургут, 
ул.Индустриальная, 56</t>
  </si>
  <si>
    <t>61.270411</t>
  </si>
  <si>
    <t>73.457960</t>
  </si>
  <si>
    <t>Промышленная площадка БПТОиКО, Цех №2, участок ЗиРО, г.Сургут, 
ул.Индустриальная, 56</t>
  </si>
  <si>
    <t>Промышленная площадка БПТОиКО, Цех №2, Здание бытовое производственное участка ПРР, г.Сургут, 
ул.Индустриальная, 56</t>
  </si>
  <si>
    <t>61.273042</t>
  </si>
  <si>
    <t>73.423521</t>
  </si>
  <si>
    <t>61.239816</t>
  </si>
  <si>
    <t>73.468601</t>
  </si>
  <si>
    <t>61.230459</t>
  </si>
  <si>
    <t>73.459690</t>
  </si>
  <si>
    <t>складское помещение ООО "Энергопром"</t>
  </si>
  <si>
    <t>61.278946</t>
  </si>
  <si>
    <t>73.446207</t>
  </si>
  <si>
    <t>61.270925</t>
  </si>
  <si>
    <t>73.481576</t>
  </si>
  <si>
    <t>металлический</t>
  </si>
  <si>
    <t>Офисное помещение  Бюджетное учреждение  "Сургутский районный центр социальной адаптации для лиц без определенного места жительства"</t>
  </si>
  <si>
    <t xml:space="preserve">61.247656 </t>
  </si>
  <si>
    <t>73.485236</t>
  </si>
  <si>
    <t>Склад оптовой торговли</t>
  </si>
  <si>
    <t>Северный промрайон, проезд 4П</t>
  </si>
  <si>
    <t>61.282740</t>
  </si>
  <si>
    <t>73.381956</t>
  </si>
  <si>
    <t>Офисное помещение ООО "Нефтьмонтаж";
Офисное помещение ООО "СургутЭнергоМонтаж";
Офисное помещение ООО "Техспецстрой"</t>
  </si>
  <si>
    <t>61.250694</t>
  </si>
  <si>
    <t>73.466867</t>
  </si>
  <si>
    <t>61.259907</t>
  </si>
  <si>
    <t>73.436413</t>
  </si>
  <si>
    <t>61.254982</t>
  </si>
  <si>
    <t>73.392834</t>
  </si>
  <si>
    <t>Кофейня</t>
  </si>
  <si>
    <t>ИП Тишкин Е.В., город Сургут, пр. Ленина, 24/3, кв.34, ОГРНИП 311860211700019</t>
  </si>
  <si>
    <t>73.434957</t>
  </si>
  <si>
    <t>Административные здания, организации, офисы</t>
  </si>
  <si>
    <t>61.251497</t>
  </si>
  <si>
    <t>73.439194</t>
  </si>
  <si>
    <t>1,1; 0,66</t>
  </si>
  <si>
    <t>Общественный комплекс в мкр-не 32   АО Тандер (Магазин Магнит)</t>
  </si>
  <si>
    <t>61.287381</t>
  </si>
  <si>
    <t>73.405196</t>
  </si>
  <si>
    <t>61.293786</t>
  </si>
  <si>
    <t>73.297112</t>
  </si>
  <si>
    <t>61.259045</t>
  </si>
  <si>
    <t>73.451306</t>
  </si>
  <si>
    <t>гараж, парковка крытого типа</t>
  </si>
  <si>
    <t>61.267246</t>
  </si>
  <si>
    <t>73.397129</t>
  </si>
  <si>
    <t>61.275342</t>
  </si>
  <si>
    <t>73.431163</t>
  </si>
  <si>
    <t>Офисное помещение ООО "АТУ-Север"</t>
  </si>
  <si>
    <t>61.279177</t>
  </si>
  <si>
    <t>73.371581</t>
  </si>
  <si>
    <t>ИП Алиев Э.С.</t>
  </si>
  <si>
    <t>Магазин Магнит</t>
  </si>
  <si>
    <t>61.250252</t>
  </si>
  <si>
    <t>73.370850</t>
  </si>
  <si>
    <t xml:space="preserve">пластик </t>
  </si>
  <si>
    <t>61.256747</t>
  </si>
  <si>
    <t>73.360024</t>
  </si>
  <si>
    <t>Здание производственное административное, Центр политихнического обучения</t>
  </si>
  <si>
    <t>61.249353</t>
  </si>
  <si>
    <t>73.371636</t>
  </si>
  <si>
    <t>Столовая "Дрова"</t>
  </si>
  <si>
    <t>Индивидуальный предприниматель Савчук Николай Васильевич, проспект Набережный, 5 ОГРН 304860211900845</t>
  </si>
  <si>
    <t>61.287416</t>
  </si>
  <si>
    <t>73.304386</t>
  </si>
  <si>
    <t>пластик на колесах с еврозахватами</t>
  </si>
  <si>
    <t>отсутствуют</t>
  </si>
  <si>
    <t>техническое обслуживание и ремонт вагонов</t>
  </si>
  <si>
    <t>61.256651</t>
  </si>
  <si>
    <t>61.279601</t>
  </si>
  <si>
    <t>73.384948</t>
  </si>
  <si>
    <t xml:space="preserve"> Офисное помещение АО "УМС-6"</t>
  </si>
  <si>
    <t>61.284970</t>
  </si>
  <si>
    <t>73.406633</t>
  </si>
  <si>
    <t>Пластик</t>
  </si>
  <si>
    <t>Общество с ограниченной ответственностью "Сервис-Петролиум", г.Нефтеюганское шоссе 32/1, ОГРН 1148617031133</t>
  </si>
  <si>
    <t>Теплая стоянка, помещение                       ООО "Сервис-Петролиум"</t>
  </si>
  <si>
    <t>61.268012</t>
  </si>
  <si>
    <t>73.418599</t>
  </si>
  <si>
    <t>Общество с ограниченной ответственностью "Сервис-Петролиум", Нефтеюганское шоссе 32/1, ОГРН 1148617031133</t>
  </si>
  <si>
    <t>Офисное помещение                       ООО "Сервис-Петролиум"</t>
  </si>
  <si>
    <t>61.264050</t>
  </si>
  <si>
    <t>73.423280</t>
  </si>
  <si>
    <t>ООО "Технопарк", Нефтеюганское шоссе, 27/1 ОГРН 1168617065495</t>
  </si>
  <si>
    <t>АЗС Югра</t>
  </si>
  <si>
    <t>61.254300</t>
  </si>
  <si>
    <t>73.478180</t>
  </si>
  <si>
    <t>61.275870</t>
  </si>
  <si>
    <t>73.409040</t>
  </si>
  <si>
    <t xml:space="preserve">АЗС Югра, офисное помещение </t>
  </si>
  <si>
    <t>61.231760</t>
  </si>
  <si>
    <t>73.410170</t>
  </si>
  <si>
    <t>61.229920</t>
  </si>
  <si>
    <t>73.438360</t>
  </si>
  <si>
    <t>61.270800</t>
  </si>
  <si>
    <t>73.407670</t>
  </si>
  <si>
    <t>61.333420</t>
  </si>
  <si>
    <t>73.460002</t>
  </si>
  <si>
    <t xml:space="preserve">КОУ ХМАО-Югры "Специальная учебно-воспитательная школа №2",                ОГРН 1028600607804                 </t>
  </si>
  <si>
    <t>Административное здание КОУ ХМАО-Югры "Специальная учебно-воспитательная школа №2"</t>
  </si>
  <si>
    <t>61.244691</t>
  </si>
  <si>
    <t>73.508798</t>
  </si>
  <si>
    <t>Склад, общежитие, офис ООО "Транспортное управление 86"</t>
  </si>
  <si>
    <t>61.268830</t>
  </si>
  <si>
    <t>73.447615</t>
  </si>
  <si>
    <t>Офисное помещение ООО "Нева Трейд", складские помещения</t>
  </si>
  <si>
    <t>61.233733</t>
  </si>
  <si>
    <t>73.450334</t>
  </si>
  <si>
    <t>ИП Юсифова Имамверди кызы</t>
  </si>
  <si>
    <t>ТЦ "Весна"</t>
  </si>
  <si>
    <t>73.365346</t>
  </si>
  <si>
    <t>ООО "АРС"</t>
  </si>
  <si>
    <t>Техцентр ООО "АРС"</t>
  </si>
  <si>
    <t>Теплица зимняя, г.Сургут, заезд Андреевский,9, СООР.16,17</t>
  </si>
  <si>
    <t>61.257525</t>
  </si>
  <si>
    <t>73.359127</t>
  </si>
  <si>
    <t>Административное здание, г.Сургут, ул.60 лет Октября, 8А</t>
  </si>
  <si>
    <t>61.279404</t>
  </si>
  <si>
    <t>73.443093</t>
  </si>
  <si>
    <t>Складское помещение  ООО "ФармАльянс"</t>
  </si>
  <si>
    <t>61.248152</t>
  </si>
  <si>
    <t>73.518006</t>
  </si>
  <si>
    <t>Производственное помещение ООО "АПРЕЛЬ ПЛЮС"</t>
  </si>
  <si>
    <t>61.266593</t>
  </si>
  <si>
    <t>73.369667</t>
  </si>
  <si>
    <t>ТЦ "Триумф"</t>
  </si>
  <si>
    <t>61.274412</t>
  </si>
  <si>
    <t>73.511089</t>
  </si>
  <si>
    <t>Индивидуальный предприниматель Аушева Оксана Павловна, г. Сургут пр-кт Ленина,63, ОГРН 304770000379672</t>
  </si>
  <si>
    <t>61.270430</t>
  </si>
  <si>
    <t>73.384863</t>
  </si>
  <si>
    <t>Здание производственное административное СМТ-1</t>
  </si>
  <si>
    <t>61.255656</t>
  </si>
  <si>
    <t>73.405608</t>
  </si>
  <si>
    <t>Магазин "Магнит Косметик"</t>
  </si>
  <si>
    <t>Акционерное общество "Тандер" , г.Сурут, пр.Пролетарский, 11,                        ОГРН 1022301598549</t>
  </si>
  <si>
    <t>61.236644</t>
  </si>
  <si>
    <t>73.448521</t>
  </si>
  <si>
    <t>действуящая</t>
  </si>
  <si>
    <t>Офисное помещение                               ИП Малышев В.Б.</t>
  </si>
  <si>
    <t>61.290810</t>
  </si>
  <si>
    <t>73.429034</t>
  </si>
  <si>
    <t>Метал</t>
  </si>
  <si>
    <t>Садоводческое товарищество собственников недвижимости "Солнечное", ОГРН 1098602004820</t>
  </si>
  <si>
    <t>61.293596</t>
  </si>
  <si>
    <t>73.424290</t>
  </si>
  <si>
    <t>СНТ "Солнечное"</t>
  </si>
  <si>
    <t>Комсомольский 36</t>
  </si>
  <si>
    <t>61.246772</t>
  </si>
  <si>
    <t>73.38009</t>
  </si>
  <si>
    <t>Собственники ИЖС</t>
  </si>
  <si>
    <t>61.272090</t>
  </si>
  <si>
    <t>73.493347</t>
  </si>
  <si>
    <t>Оптово-торговая база (Здание производственное административное ТПУ)</t>
  </si>
  <si>
    <t>61.288152</t>
  </si>
  <si>
    <t>73.334705</t>
  </si>
  <si>
    <t>61.250782</t>
  </si>
  <si>
    <t>73.445070</t>
  </si>
  <si>
    <t>Общество с ограниченной ответственностью «Региональная сеть предприятий питания» г. Москва, Пресненская набережная, дом 12, этаж 37, офис 1, ОГРН 1167746195011</t>
  </si>
  <si>
    <t>Предприятие быстрого обслуживания ООО "СПП"</t>
  </si>
  <si>
    <t>61.242539</t>
  </si>
  <si>
    <t>73.490442</t>
  </si>
  <si>
    <t>ТЦ "Восточный"</t>
  </si>
  <si>
    <t>СНТСН СТ № 43 "Полимер"</t>
  </si>
  <si>
    <t>61.310237</t>
  </si>
  <si>
    <t>73.452568</t>
  </si>
  <si>
    <t>61.253919</t>
  </si>
  <si>
    <t>73.359026</t>
  </si>
  <si>
    <t>61.351867</t>
  </si>
  <si>
    <t xml:space="preserve">73.742666 </t>
  </si>
  <si>
    <t>Территория СТСН №59 "Грибное"</t>
  </si>
  <si>
    <t>САДОВОДЧЕСКОЕ ТОВАРИЩЕСТВО СОБСТВЕННИКОВ НЕДВИЖИМОСТИ № 59 «ГРИБНОЕ», ОГРН 1068602152937</t>
  </si>
  <si>
    <t>73.506770</t>
  </si>
  <si>
    <t xml:space="preserve">61.244825 </t>
  </si>
  <si>
    <t>73.423872</t>
  </si>
  <si>
    <t>61.265066</t>
  </si>
  <si>
    <t>73.378570</t>
  </si>
  <si>
    <t>73.367287</t>
  </si>
  <si>
    <t xml:space="preserve">61.272185 </t>
  </si>
  <si>
    <t xml:space="preserve">Гостиница "Нефтяник", г.Сургут ул.Энтузиастов 3; Сквер, ул.Энтузиастов </t>
  </si>
  <si>
    <t>61.245929</t>
  </si>
  <si>
    <t xml:space="preserve">73.378606 </t>
  </si>
  <si>
    <t>Офисное помещение ООО "Зуммер"</t>
  </si>
  <si>
    <t>Общественное с ограниченной ответственностью  «Зуммер», ОГРН 1027200791925</t>
  </si>
  <si>
    <t>61.275723</t>
  </si>
  <si>
    <t>73.418362</t>
  </si>
  <si>
    <t>61.261645</t>
  </si>
  <si>
    <t>Магазин Даниловский, промтовары</t>
  </si>
  <si>
    <t>ООО "ТТН-Центр", пр.Мира, дом 15, ОГРН:1058602197937</t>
  </si>
  <si>
    <t>61.265110</t>
  </si>
  <si>
    <t>73.438236</t>
  </si>
  <si>
    <t>73.378255</t>
  </si>
  <si>
    <t>действующая</t>
  </si>
  <si>
    <t xml:space="preserve"> СТО</t>
  </si>
  <si>
    <t>61.271247</t>
  </si>
  <si>
    <t>61.2762861</t>
  </si>
  <si>
    <t>73.456454</t>
  </si>
  <si>
    <t>Здание производственное, административное, склад</t>
  </si>
  <si>
    <t>61.241313</t>
  </si>
  <si>
    <t>73.430572</t>
  </si>
  <si>
    <t>Общество с ограниченной ответственностью «ТОРГОВЫЙ ДОМ «ПРОМЭЛЕКТРО»</t>
  </si>
  <si>
    <t>61.330307</t>
  </si>
  <si>
    <t>73.385365</t>
  </si>
  <si>
    <t>61.318106</t>
  </si>
  <si>
    <t>73.400840</t>
  </si>
  <si>
    <t>планируемая</t>
  </si>
  <si>
    <t>61.336074</t>
  </si>
  <si>
    <t>73.262474</t>
  </si>
  <si>
    <t>61.323139</t>
  </si>
  <si>
    <t>73.304233</t>
  </si>
  <si>
    <t xml:space="preserve">ДПК № 39 «Пищевик», СНТСН «Сосновый бор», ПСК № 41 «Рябинка», ДНТ «Алтай», ДНТСН «Сосновая роща» </t>
  </si>
  <si>
    <t>61.311915</t>
  </si>
  <si>
    <t>73.306744</t>
  </si>
  <si>
    <t>61.334345</t>
  </si>
  <si>
    <t>73.327756</t>
  </si>
  <si>
    <t>СОТ-1 «Ручеек»</t>
  </si>
  <si>
    <t>61.334422</t>
  </si>
  <si>
    <t>73.309242</t>
  </si>
  <si>
    <t>61.334344</t>
  </si>
  <si>
    <t>73.333197</t>
  </si>
  <si>
    <t xml:space="preserve">снт № 3 </t>
  </si>
  <si>
    <t>61.334341</t>
  </si>
  <si>
    <t>СОНТ № 5</t>
  </si>
  <si>
    <t>61.334455</t>
  </si>
  <si>
    <t>73.374954</t>
  </si>
  <si>
    <t>ПСОК № 8, СНТ № 35 Дзержинец</t>
  </si>
  <si>
    <t>61.334298</t>
  </si>
  <si>
    <t>73.361426</t>
  </si>
  <si>
    <t>61.334287</t>
  </si>
  <si>
    <t>73.354327</t>
  </si>
  <si>
    <t>73.330133</t>
  </si>
  <si>
    <t>СНТ«Гвоздичка»</t>
  </si>
  <si>
    <t>СОК-4</t>
  </si>
  <si>
    <t>61.334273</t>
  </si>
  <si>
    <t>73.340730</t>
  </si>
  <si>
    <t>61.334346</t>
  </si>
  <si>
    <t>73.319501</t>
  </si>
  <si>
    <t xml:space="preserve">  ПСК «Геологоразведчик», ПСК № 71 Зеленое</t>
  </si>
  <si>
    <t>61.331068</t>
  </si>
  <si>
    <t>73.398796</t>
  </si>
  <si>
    <t>жители поселека Таежный</t>
  </si>
  <si>
    <t>61.331526</t>
  </si>
  <si>
    <t>73.404130</t>
  </si>
  <si>
    <t>61.330360</t>
  </si>
  <si>
    <t>73.504738</t>
  </si>
  <si>
    <t>Потребительский садово-огородный кооператив № 6 Витамин,                         ОГРН 1038603250102</t>
  </si>
  <si>
    <t>Потребительский садово-огородный кооператив № 6 "Витамин"</t>
  </si>
  <si>
    <t>База научно-производственная "СургутНИПИнефть"</t>
  </si>
  <si>
    <t xml:space="preserve">Инженерный корпус "СургутНИПИнефть" ПАО «Сургутнефтегаз» </t>
  </si>
  <si>
    <t xml:space="preserve">База производственного обеспечения </t>
  </si>
  <si>
    <t>0,77</t>
  </si>
  <si>
    <t>61.289556</t>
  </si>
  <si>
    <t>73.328363</t>
  </si>
  <si>
    <t>Територия ГСК "ПИКС"</t>
  </si>
  <si>
    <t>61.267776</t>
  </si>
  <si>
    <t>73.355806</t>
  </si>
  <si>
    <t>61.247460</t>
  </si>
  <si>
    <t>61.264029</t>
  </si>
  <si>
    <t>73.475114</t>
  </si>
  <si>
    <t xml:space="preserve">61.277561 </t>
  </si>
  <si>
    <t>61.273515</t>
  </si>
  <si>
    <t>73.449771</t>
  </si>
  <si>
    <t>Промышленная площадка БПТО и КО, Цех № 2, здание лабаратории</t>
  </si>
  <si>
    <t>Здание производственное административное  УСР</t>
  </si>
  <si>
    <t>Здание Административное НГДУ "Быстринскнефть"</t>
  </si>
  <si>
    <t>73.366460</t>
  </si>
  <si>
    <t>61.275874</t>
  </si>
  <si>
    <t xml:space="preserve">СОНТ является банкротом, фактически  владельцы земельных участков </t>
  </si>
  <si>
    <t xml:space="preserve">  Владельцы земельных участков СОНТ </t>
  </si>
  <si>
    <t xml:space="preserve"> Владельцы земельных участков СОНТ  </t>
  </si>
  <si>
    <t xml:space="preserve"> Владельцы земельных участков СОНТ </t>
  </si>
  <si>
    <t>73.361259</t>
  </si>
  <si>
    <t>ООО "Инвестстройцентр"</t>
  </si>
  <si>
    <t>СИТИ Центр</t>
  </si>
  <si>
    <t>Общество с ограниченной ответственностью "СГС групп", Субарендаторы, СИТИ Молл</t>
  </si>
  <si>
    <t>Общество с ограниченной ответственностью "СГС групп", 628408, Тюменская область, Ханты-Мансийский автономный округ – Югра, г. Сургут,Югорский тракт, 38, ОГРН 1118602009734</t>
  </si>
  <si>
    <t>АБК-офисное здание</t>
  </si>
  <si>
    <t>Общество с ограниченной ответственностью "СГС групп", 628408, Тюменская область, Ханты-Мансийский автономный округ – Югра, г. Сургут, Югорский тракт, 38, ОГРН 1118602009734</t>
  </si>
  <si>
    <t>офисные здания 30 лет Победы 31, Пролетарский 3</t>
  </si>
  <si>
    <t>61.249880</t>
  </si>
  <si>
    <t>73.471883</t>
  </si>
  <si>
    <t>Механический цех по ремонту деталей двигателей</t>
  </si>
  <si>
    <t>61.236674</t>
  </si>
  <si>
    <t>73.447425</t>
  </si>
  <si>
    <t>Офисное здание                               ООО "Гурмания"</t>
  </si>
  <si>
    <t>Склад, оптовый магазин</t>
  </si>
  <si>
    <t>пластик (металл)</t>
  </si>
  <si>
    <t>61.255533</t>
  </si>
  <si>
    <t>73.457041</t>
  </si>
  <si>
    <t>61.252836</t>
  </si>
  <si>
    <t>73.370170</t>
  </si>
  <si>
    <t>Здание производственное административное ТПУ</t>
  </si>
  <si>
    <t>Губкина, 17</t>
  </si>
  <si>
    <t>Губкина, 23</t>
  </si>
  <si>
    <t>698</t>
  </si>
  <si>
    <t>3</t>
  </si>
  <si>
    <t>ОБЩЕСТВО С ОГРАНИЧЕННОЙ ОТВЕТСТВЕННОСТЬЮ "СТАНДАРТ ПЛЮС"</t>
  </si>
  <si>
    <t>ОБЩЕСТВО С ОГРАНИЧЕННОЙ ОТВЕТСТВЕННОСТЬЮ УПРАВЛЯЮЩАЯ КОМПАНИЯ "СЕРВИС ВАШЕГО ДОМА"</t>
  </si>
  <si>
    <t>ОБЩЕСТВО С ОГРАНИЧЕННОЙ ОТВЕТСТВЕННОСТЬЮ УПРАВЛЯЮЩАЯ КОМПАНИЯ "МОНОЛИТ"</t>
  </si>
  <si>
    <t>ОБЩЕСТВО С ОГРАНИЧЕННОЙ ОТВЕТСТВЕННОСТЬЮ УПРАВЛЯЮЩАЯ КОМПАНИЯ "ЖИЛСЕРВИС"</t>
  </si>
  <si>
    <t>ОБЩЕСТВО С ОГРАНИЧЕННОЙ ОТВЕТСТВЕННОСТЬЮ "ТЕХСЕРВИС"</t>
  </si>
  <si>
    <t>ОБЩЕСТВО С ОГРАНИЧЕННОЙ ОТВЕТСТВЕННОСТЬЮ "УЮТ"</t>
  </si>
  <si>
    <t>ТОВАРИЩЕСТВО СОБСТВЕННИКОВ НЕДВИЖИМОСТИ "ТОВАРИЩЕСТВО СОБСТВЕННИКОВ ЖИЛЬЯ "ЭНТУЗИАСТЫ"</t>
  </si>
  <si>
    <t xml:space="preserve"> филиал «Сургутской ГРЭС-2» ПАО «Юнипро»</t>
  </si>
  <si>
    <t>филиал «Сургутской ГРЭС-2» ПАО «Юнипро»</t>
  </si>
  <si>
    <t>61.267165</t>
  </si>
  <si>
    <t>73.402331</t>
  </si>
  <si>
    <t>Магазин Автозапчасти</t>
  </si>
  <si>
    <t>ООО "ГЖБ"</t>
  </si>
  <si>
    <t>61.234189</t>
  </si>
  <si>
    <t>73.404531</t>
  </si>
  <si>
    <t>Общество с ограниченной ответственностью "ПВ-Средний Урал", магазин "Светофор"</t>
  </si>
  <si>
    <t>61.275762</t>
  </si>
  <si>
    <t>73.375467</t>
  </si>
  <si>
    <t>ООО "УК Ваш Уютный Дом"</t>
  </si>
  <si>
    <t>61.263375</t>
  </si>
  <si>
    <t>73.368596</t>
  </si>
  <si>
    <t>Универсам "Восход"</t>
  </si>
  <si>
    <t>61.240099</t>
  </si>
  <si>
    <t>73.439718</t>
  </si>
  <si>
    <t>ТСН "Комсомольский 13"</t>
  </si>
  <si>
    <t>61.237309</t>
  </si>
  <si>
    <t>73.432400</t>
  </si>
  <si>
    <t>61.246174</t>
  </si>
  <si>
    <t>73.460119</t>
  </si>
  <si>
    <t>УК "Техсервис"</t>
  </si>
  <si>
    <t>61.262627</t>
  </si>
  <si>
    <t>73.428453</t>
  </si>
  <si>
    <t>Сервис, склад, салон</t>
  </si>
  <si>
    <t>ЗАО "Сибкар", пр. Набережный,  7/1, ОГРН: 1028600581162</t>
  </si>
  <si>
    <t>61.254904</t>
  </si>
  <si>
    <t>полиэтилен</t>
  </si>
  <si>
    <t>ООО "ТБС", ИНН 8602307185, ОГРН 1228600006634, Сургут, Проспект Ленина 38</t>
  </si>
  <si>
    <t>Ресторан (пункт общественного питания)</t>
  </si>
  <si>
    <t>61.277089</t>
  </si>
  <si>
    <t>73.429486</t>
  </si>
  <si>
    <t>61.269020</t>
  </si>
  <si>
    <t>И.Киртбая, 27/1</t>
  </si>
  <si>
    <t>-</t>
  </si>
  <si>
    <t>61.242053</t>
  </si>
  <si>
    <t>73.385970</t>
  </si>
  <si>
    <t>Гаражные боксы ГСК "Энергетик-5"-2 контейнера. Гаражные боксы ГСК "Энергетик-1"-1 контейнер</t>
  </si>
  <si>
    <t xml:space="preserve">ООО УК "ЖилСервис" </t>
  </si>
  <si>
    <t>Баня</t>
  </si>
  <si>
    <t>61.243087</t>
  </si>
  <si>
    <t>73.410097</t>
  </si>
  <si>
    <t>магазин "Магнит"-1 контейнер, магазин "Красное и Белое"-1 контейнер</t>
  </si>
  <si>
    <t>73.448207</t>
  </si>
  <si>
    <t>61.254021</t>
  </si>
  <si>
    <t>БУ ХМАО-Югры "СКПНБ"(для части здания,
находящегося на земельном участке с кадастровым номером 86:10:001251:4129)</t>
  </si>
  <si>
    <t xml:space="preserve">Казенное учреждение Ханты-Мансийского автономного округа-Югры "Агенство социального благополучия населения" </t>
  </si>
  <si>
    <t>1 контейнер КГО (8 куб.м)</t>
  </si>
  <si>
    <t>73.339493</t>
  </si>
  <si>
    <t>73.342781</t>
  </si>
  <si>
    <t>73.343598</t>
  </si>
  <si>
    <t>61.285545</t>
  </si>
  <si>
    <t>73.349832</t>
  </si>
  <si>
    <t>61.328337</t>
  </si>
  <si>
    <t>73.425761</t>
  </si>
  <si>
    <t>61.235504</t>
  </si>
  <si>
    <t>61.233553</t>
  </si>
  <si>
    <t>61.233730</t>
  </si>
  <si>
    <t>73.462984</t>
  </si>
  <si>
    <t>61.250980</t>
  </si>
  <si>
    <t>73.508012</t>
  </si>
  <si>
    <t>61.251833</t>
  </si>
  <si>
    <t>73.508897</t>
  </si>
  <si>
    <t>61.251509</t>
  </si>
  <si>
    <t>73.510539</t>
  </si>
  <si>
    <t>61.242148</t>
  </si>
  <si>
    <t>73.429986</t>
  </si>
  <si>
    <t>61.242153</t>
  </si>
  <si>
    <t>73.432003</t>
  </si>
  <si>
    <t>61.241209</t>
  </si>
  <si>
    <t>73.429750</t>
  </si>
  <si>
    <t>61.229559</t>
  </si>
  <si>
    <t>73.450914</t>
  </si>
  <si>
    <t>73.416907</t>
  </si>
  <si>
    <t>Медицинское учреждение</t>
  </si>
  <si>
    <t>61.246394</t>
  </si>
  <si>
    <t>73.419696</t>
  </si>
  <si>
    <t>СНТ "Возрождение"</t>
  </si>
  <si>
    <t>61.253573</t>
  </si>
  <si>
    <t>73.42179</t>
  </si>
  <si>
    <t>Офисные помещения ООО Датаком инжиниринг"</t>
  </si>
  <si>
    <t>Офисные помещения ООО Офис-центр Маяк"</t>
  </si>
  <si>
    <t>61.254547</t>
  </si>
  <si>
    <t>73.414900</t>
  </si>
  <si>
    <t>СНТ "Газовик"</t>
  </si>
  <si>
    <t>61.318701</t>
  </si>
  <si>
    <t>73.301008</t>
  </si>
  <si>
    <t>61.294570</t>
  </si>
  <si>
    <t>73.322472</t>
  </si>
  <si>
    <t>Офисное помещение УК "СЗТК"</t>
  </si>
  <si>
    <t>61.237160</t>
  </si>
  <si>
    <t>73.389880</t>
  </si>
  <si>
    <t>металл, с крышкой</t>
  </si>
  <si>
    <t>Правление, гаражи</t>
  </si>
  <si>
    <t>61.269838</t>
  </si>
  <si>
    <t>73.365245</t>
  </si>
  <si>
    <t>Публичное акционерное общество "Сургутнефтегаз" Реклано-издательский информационный центр "Нефть Приобья"</t>
  </si>
  <si>
    <t>61.2437035</t>
  </si>
  <si>
    <t>73.4451506</t>
  </si>
  <si>
    <t>61.245335</t>
  </si>
  <si>
    <t>73.462342</t>
  </si>
  <si>
    <t>пластик, металл</t>
  </si>
  <si>
    <t>73.276849</t>
  </si>
  <si>
    <t>61.280467</t>
  </si>
  <si>
    <t>Общество с ограниченной ответственностью "БОЛЕВИ", АО "Тандер"</t>
  </si>
  <si>
    <t>Общество с ограниченной ответственностью Управляющая Компания "СВД"</t>
  </si>
  <si>
    <t>Муниципальное бюджетное дошкольное образовательное учреждение детский сад №26 "Золотая рыбка"</t>
  </si>
  <si>
    <t>Муниципальное бюджетное дошкольное образовательное учреждение детский сад № 26 "Золотая рыбка"</t>
  </si>
  <si>
    <t>61.249263</t>
  </si>
  <si>
    <t>73.487678</t>
  </si>
  <si>
    <t>1,1</t>
  </si>
  <si>
    <t>Офисные и складские помещения</t>
  </si>
  <si>
    <t>61.240852</t>
  </si>
  <si>
    <t>73.388747</t>
  </si>
  <si>
    <t>Дополнительный офис "Сургутский" Уральского филиала ПАО "Промсвязьбанк"</t>
  </si>
  <si>
    <t>61.241778</t>
  </si>
  <si>
    <t>73.393032</t>
  </si>
  <si>
    <t>0,5</t>
  </si>
  <si>
    <t>сталь</t>
  </si>
  <si>
    <t>Офис ПАО Банка «Финансовая 
Корпорация Открытие»</t>
  </si>
  <si>
    <t>61.270049</t>
  </si>
  <si>
    <t>73.343562</t>
  </si>
  <si>
    <t>МКД Киртбая 31</t>
  </si>
  <si>
    <t>Муниципальное бюджетное дошкольное образовательное учреждение детский сад № 4 "Умка"</t>
  </si>
  <si>
    <t>61.256332</t>
  </si>
  <si>
    <t>73.513155</t>
  </si>
  <si>
    <t>Административные, офисные учреждения</t>
  </si>
  <si>
    <t>61.237602</t>
  </si>
  <si>
    <t>73.438407</t>
  </si>
  <si>
    <t>Мини-пекарня, маназин продовольственных товаров</t>
  </si>
  <si>
    <t>ООО "ЦвеСТ"
  ОГРН 1178617013750, 628402 г. Сургут, пр-т Комсомольский, 22 корпус А</t>
  </si>
  <si>
    <t>61.236109</t>
  </si>
  <si>
    <t>73.444771</t>
  </si>
  <si>
    <t>0,75</t>
  </si>
  <si>
    <t>ООО "Сибтрансперевозки"
  ОГРН 1148602004891, 628452, Тюменская обл., ХМАО-Югра, Сургутский район, отделение почтовой связи пос. Солнечный, а/я 1242</t>
  </si>
  <si>
    <t>Здание АЗС</t>
  </si>
  <si>
    <t>61.2509</t>
  </si>
  <si>
    <t>73.4171</t>
  </si>
  <si>
    <t>0,9</t>
  </si>
  <si>
    <t>АУ ПО "СПК" П-2 (Отделение
строительства и транспорта)</t>
  </si>
  <si>
    <t>61.248084</t>
  </si>
  <si>
    <t>73.409633</t>
  </si>
  <si>
    <t>Административное здание филиала ПАО "МТС" в ХМАО-Югре</t>
  </si>
  <si>
    <t>61.258448</t>
  </si>
  <si>
    <t>73.371751</t>
  </si>
  <si>
    <t>61.264707</t>
  </si>
  <si>
    <t>73.440356</t>
  </si>
  <si>
    <t>метал</t>
  </si>
  <si>
    <t>Муниципальное
бюджетное дошкольное
образовательное
учреждение детский сад
№ 33 «Аленький
цветочек»</t>
  </si>
  <si>
    <t>61.245752</t>
  </si>
  <si>
    <t>73.441137</t>
  </si>
  <si>
    <t xml:space="preserve">Муниципальное бюджетное учреждение дополнительного образования спортивная школа олимпийского резерва по зимним
видам спорта «Кедр»,  ОГРН 1058602055907, 628405, Тюменская
область, ХантыМансийский
автономный округ –
Югра, г. Сургут, пр.
Пролетарский 8/4
</t>
  </si>
  <si>
    <t>спортивная школа
олимпийского
резерва по зимним
видам спорта «Кедр»</t>
  </si>
  <si>
    <t xml:space="preserve">МАУ ДО СШ «Ледовый Дворец Спорта»,  ОГРН1118602005444, 628412, Тюменская
область, ХантыМансийский
автономный округ –
Югра, г. Югорский тракт, 40
</t>
  </si>
  <si>
    <t>Ледовый дворец спорта</t>
  </si>
  <si>
    <t>61.260204</t>
  </si>
  <si>
    <t>73.365014</t>
  </si>
  <si>
    <t>СОК "Олимпиец"</t>
  </si>
  <si>
    <t>61.245898</t>
  </si>
  <si>
    <t>73.461883</t>
  </si>
  <si>
    <t>0,7</t>
  </si>
  <si>
    <t>61.245605</t>
  </si>
  <si>
    <t>73.462019</t>
  </si>
  <si>
    <t>заглубленные контейнера</t>
  </si>
  <si>
    <t>61.28707</t>
  </si>
  <si>
    <t>73.355124</t>
  </si>
  <si>
    <t>61.236876</t>
  </si>
  <si>
    <t>73.426889</t>
  </si>
  <si>
    <t xml:space="preserve">ООО "УК СеверСтрой" ОГРН1098602009516 628402, Тюменская
область, ХантыМансийский
автономный округ –
Югра, г. Сургут, проезд Тихий, 2
</t>
  </si>
  <si>
    <t>61.241441</t>
  </si>
  <si>
    <t>73.467988</t>
  </si>
  <si>
    <t>0,45</t>
  </si>
  <si>
    <t>61.237689</t>
  </si>
  <si>
    <t>73.376431</t>
  </si>
  <si>
    <t xml:space="preserve">ООО "Пакер Сервис" ОГРН 1067758006348, 117105, г. Москва, Варшавское шрссе, 1, стр. 6 оф. 27 
</t>
  </si>
  <si>
    <t>База</t>
  </si>
  <si>
    <t>Пролетарский, 6/1</t>
  </si>
  <si>
    <t xml:space="preserve">ООО «ПродЭко-Ритейл" ОГРН 1128602022955, 628414, Тюменская
область, ХантыМансийский
автономный округ –
Югра, г. Сургут, пр-т Пролетарский 6/1 </t>
  </si>
  <si>
    <t>61.250893</t>
  </si>
  <si>
    <t>73.435151</t>
  </si>
  <si>
    <t>61.270833</t>
  </si>
  <si>
    <t>Гаражи ПГК Ратник</t>
  </si>
  <si>
    <t>61.269584</t>
  </si>
  <si>
    <t>73.366420</t>
  </si>
  <si>
    <t>Здание инженерно-технических
служб ПУ «СургутАСУнефть»</t>
  </si>
  <si>
    <t>61.267873</t>
  </si>
  <si>
    <t>73.458369</t>
  </si>
  <si>
    <t>полиетилен низкого давления</t>
  </si>
  <si>
    <t xml:space="preserve">ООО ТК Качественные продукты, нежилое 2-х этажное здание, офисное здание </t>
  </si>
  <si>
    <t>61.245407</t>
  </si>
  <si>
    <t>73.476301</t>
  </si>
  <si>
    <t>61.246261</t>
  </si>
  <si>
    <t>73.499306</t>
  </si>
  <si>
    <t>61.237261</t>
  </si>
  <si>
    <t>73.430761</t>
  </si>
  <si>
    <t>61.255989</t>
  </si>
  <si>
    <t>73.514022</t>
  </si>
  <si>
    <t>Магазин «Пятерочка» размещенный по адресу Сургут, Сосновая 65</t>
  </si>
  <si>
    <t>61.261105</t>
  </si>
  <si>
    <t>73.467854</t>
  </si>
  <si>
    <t>61.262968</t>
  </si>
  <si>
    <t>73.490293</t>
  </si>
  <si>
    <t>Центральная производственная база (ЦСБ) филиала ПАО "Россети" - Центральное ПМЭС</t>
  </si>
  <si>
    <t>61.235471</t>
  </si>
  <si>
    <t>73.445126</t>
  </si>
  <si>
    <t>Административно-бытовое здание (офис) филиала ПАО "Россети" - Центральное ПМЭС</t>
  </si>
  <si>
    <t>73.487448</t>
  </si>
  <si>
    <t>61.255772</t>
  </si>
  <si>
    <t>база производственно-технической комплектации (БПТК) филиала ПАО "Россети" - Центральное ПМЭС</t>
  </si>
  <si>
    <t>61.254371</t>
  </si>
  <si>
    <t>73.390276</t>
  </si>
  <si>
    <t>0,66</t>
  </si>
  <si>
    <t xml:space="preserve"> ТС Монетка</t>
  </si>
  <si>
    <t>61.270826</t>
  </si>
  <si>
    <t>73.377589</t>
  </si>
  <si>
    <t>ПГСК «Фаэтон-Экспресс-1»</t>
  </si>
  <si>
    <t>61.246737</t>
  </si>
  <si>
    <t>73.527768</t>
  </si>
  <si>
    <t xml:space="preserve">Рабочий офис </t>
  </si>
  <si>
    <t>61.275691</t>
  </si>
  <si>
    <t>73.437768</t>
  </si>
  <si>
    <t>Металл</t>
  </si>
  <si>
    <t>Складское помещение                               ООО "Имидж"</t>
  </si>
  <si>
    <t>61.249045</t>
  </si>
  <si>
    <t>73.423208</t>
  </si>
  <si>
    <t>61.246673</t>
  </si>
  <si>
    <t>73.509905</t>
  </si>
  <si>
    <t>Семенов П.В., 628400, г. Сургут, пр-т. Пролетарский, 14, кв 229.</t>
  </si>
  <si>
    <t>Склад Гидростроителей, 6</t>
  </si>
  <si>
    <t>61.287940</t>
  </si>
  <si>
    <t>73.380752</t>
  </si>
  <si>
    <t xml:space="preserve">Магазин Монетка ООО "Элемент-Трейд" </t>
  </si>
  <si>
    <t>Общество с ограниченной ответственностью "Сургутские городские электрические сети" 628403, ХМАО, г. Сургут, ул.Электротехническая,21, ОГРН 1068602153773</t>
  </si>
  <si>
    <t>ООО "СГЭС"</t>
  </si>
  <si>
    <t>61.337134</t>
  </si>
  <si>
    <t>73.506613</t>
  </si>
  <si>
    <t>61.258513</t>
  </si>
  <si>
    <t>73.356696</t>
  </si>
  <si>
    <t xml:space="preserve">Кафе  "Болгарская Роза" </t>
  </si>
  <si>
    <t>61.275777</t>
  </si>
  <si>
    <t>73.511173</t>
  </si>
  <si>
    <t>61.252256</t>
  </si>
  <si>
    <t>73.358205</t>
  </si>
  <si>
    <t xml:space="preserve">ООО "БУЛАТ" </t>
  </si>
  <si>
    <t>Пиццерия "Hans-Pizza"</t>
  </si>
  <si>
    <t>61.250355</t>
  </si>
  <si>
    <t>73.386975</t>
  </si>
  <si>
    <t>61.230400</t>
  </si>
  <si>
    <t>73.459720</t>
  </si>
  <si>
    <t>Здания ООО "Обь-Сервис-КИА"</t>
  </si>
  <si>
    <t>61.272701</t>
  </si>
  <si>
    <t>73.351575</t>
  </si>
  <si>
    <t>61.270694</t>
  </si>
  <si>
    <t>73.394809</t>
  </si>
  <si>
    <t>61.268752</t>
  </si>
  <si>
    <t>73.413873</t>
  </si>
  <si>
    <t>Здания  ООО "Автоуниверсал-Статус"</t>
  </si>
  <si>
    <t>Здания  ООО "Автоуниверсал"</t>
  </si>
  <si>
    <t xml:space="preserve">Филиал ПАО "ОГК-2" Сургутская ГРЭС-1 </t>
  </si>
  <si>
    <t>61.240575</t>
  </si>
  <si>
    <t>73.476172</t>
  </si>
  <si>
    <t>Здания музея</t>
  </si>
  <si>
    <t>Здания ООО "Трансривер"</t>
  </si>
  <si>
    <t>73.415179</t>
  </si>
  <si>
    <t>Здания ООО "Северавтосервис"</t>
  </si>
  <si>
    <t>61.242509</t>
  </si>
  <si>
    <t>73.484329</t>
  </si>
  <si>
    <t>4</t>
  </si>
  <si>
    <t>Зофисные помещения ИП Магеррамова К.С.к.</t>
  </si>
  <si>
    <t>61.266562</t>
  </si>
  <si>
    <t>73.495045</t>
  </si>
  <si>
    <t>Тепловозное депо (УЖДТ в составе СЛиМТО)</t>
  </si>
  <si>
    <t xml:space="preserve">УФССП России по ХМАО-Югре (2 контейнера, по 0.75 м3 каждый, Общество с ограниченной ответственностью "Атлант"(1 контейнер) </t>
  </si>
  <si>
    <t>МБОУ СОШ № 1</t>
  </si>
  <si>
    <t>61.247179</t>
  </si>
  <si>
    <t>73.523405</t>
  </si>
  <si>
    <t xml:space="preserve">Офисные помещения </t>
  </si>
  <si>
    <t>ТСН "Саймовский"</t>
  </si>
  <si>
    <t>МБОУ СТШ</t>
  </si>
  <si>
    <t>61.247784</t>
  </si>
  <si>
    <t>73.399784</t>
  </si>
  <si>
    <t>Торговый центр "Ярославна", Республики 85</t>
  </si>
  <si>
    <t>61.245859</t>
  </si>
  <si>
    <t>73.488110</t>
  </si>
  <si>
    <t>Улично-дорожная сеть г.Сургута, очистка урн остоновочных павидьонов города Сургута</t>
  </si>
  <si>
    <t>Административные здания, Свободы, 5</t>
  </si>
  <si>
    <t xml:space="preserve">Офисные здания, 30 лет Победы, 17 </t>
  </si>
  <si>
    <t>73.419756</t>
  </si>
  <si>
    <t>61.252820</t>
  </si>
  <si>
    <t>73.382799</t>
  </si>
  <si>
    <t>61.285096</t>
  </si>
  <si>
    <t>73.430939</t>
  </si>
  <si>
    <t>Автошкола. 30 Лет победы,31</t>
  </si>
  <si>
    <t>73.487286</t>
  </si>
  <si>
    <t xml:space="preserve">Производственные помещения </t>
  </si>
  <si>
    <t>Офисное здание ООО"Техноавиа-Югра"</t>
  </si>
  <si>
    <t>73.375731</t>
  </si>
  <si>
    <t>61.293573</t>
  </si>
  <si>
    <t>73.325339</t>
  </si>
  <si>
    <t>Павильоны торговые</t>
  </si>
  <si>
    <t>61.263385</t>
  </si>
  <si>
    <t>73.418581</t>
  </si>
  <si>
    <t>Отдел по вопросам миграции УМВД России 
по г. Сургуту
Центр временного содержания иностранных 
граждан УМВД России по г. Сургуту</t>
  </si>
  <si>
    <t>61.277916</t>
  </si>
  <si>
    <t>73.436609</t>
  </si>
  <si>
    <t xml:space="preserve">Помещения УТТиСТ </t>
  </si>
  <si>
    <t>61.276677</t>
  </si>
  <si>
    <t>73.445168</t>
  </si>
  <si>
    <t xml:space="preserve">Помещения УМТСиК </t>
  </si>
  <si>
    <t>61.260461</t>
  </si>
  <si>
    <t>73.402977</t>
  </si>
  <si>
    <t>73.401439</t>
  </si>
  <si>
    <t>61.260372</t>
  </si>
  <si>
    <t>Помещения СОК "Газовик"</t>
  </si>
  <si>
    <t>Помещения УЭЗС</t>
  </si>
  <si>
    <t>Помещения Учебно-производственного центра</t>
  </si>
  <si>
    <t>Общежитие "Ермак"</t>
  </si>
  <si>
    <t>61.274687</t>
  </si>
  <si>
    <t>73.429067</t>
  </si>
  <si>
    <t>металл, пластик</t>
  </si>
  <si>
    <t>Общежитие, АБК</t>
  </si>
  <si>
    <t>61.245227</t>
  </si>
  <si>
    <t>73.404801</t>
  </si>
  <si>
    <t xml:space="preserve"> АБК, ПЛК</t>
  </si>
  <si>
    <t xml:space="preserve"> АБК, коттеджи, манеж</t>
  </si>
  <si>
    <t>61.253579</t>
  </si>
  <si>
    <t>73.411639</t>
  </si>
  <si>
    <t xml:space="preserve"> АБК, медико-санитарная часть, УСС "Факел"</t>
  </si>
  <si>
    <t>61.277708</t>
  </si>
  <si>
    <t>73.431422</t>
  </si>
  <si>
    <t xml:space="preserve"> АБК, Мастерская по ремогту КИПиА, УЭЗС </t>
  </si>
  <si>
    <t xml:space="preserve"> АБК, УЭЗС </t>
  </si>
  <si>
    <t>61.277848</t>
  </si>
  <si>
    <t>73.434626</t>
  </si>
  <si>
    <t>61.280399</t>
  </si>
  <si>
    <t>73.436373</t>
  </si>
  <si>
    <t xml:space="preserve"> АБК промбазы УЭЗС </t>
  </si>
  <si>
    <t>61.281175</t>
  </si>
  <si>
    <t>73.439105</t>
  </si>
  <si>
    <t>61.280722</t>
  </si>
  <si>
    <t>73.442157</t>
  </si>
  <si>
    <t xml:space="preserve"> АБК ИТЦ УЭЗС </t>
  </si>
  <si>
    <t xml:space="preserve"> АБК ИТЦ, УАВР УЭЗС </t>
  </si>
  <si>
    <t>61.280443</t>
  </si>
  <si>
    <t>73.433529</t>
  </si>
  <si>
    <t xml:space="preserve"> АБК АПС УЭЗС </t>
  </si>
  <si>
    <t>73.351782</t>
  </si>
  <si>
    <t>61.241199</t>
  </si>
  <si>
    <t>73.403232</t>
  </si>
  <si>
    <t>61.282188</t>
  </si>
  <si>
    <t>73.431026</t>
  </si>
  <si>
    <t>61.260138</t>
  </si>
  <si>
    <t>73.346072</t>
  </si>
  <si>
    <t>61.235847</t>
  </si>
  <si>
    <t>73.446419</t>
  </si>
  <si>
    <t>Отдел полиции № 3 УМВД России по г. Сургуту</t>
  </si>
  <si>
    <t>УМВД России по г. Сургуту</t>
  </si>
  <si>
    <t>61.244080</t>
  </si>
  <si>
    <t>73.481098</t>
  </si>
  <si>
    <t>61.244010</t>
  </si>
  <si>
    <t>73.479065</t>
  </si>
  <si>
    <t>61.251865</t>
  </si>
  <si>
    <t>73.367073</t>
  </si>
  <si>
    <t>Отдел полиции № 1 УМВД России по г. Сургуту</t>
  </si>
  <si>
    <t>61.266508</t>
  </si>
  <si>
    <t>73.469840</t>
  </si>
  <si>
    <t>Центр кинологической службы УМВД России по Хмащ-Югре</t>
  </si>
  <si>
    <t>61.283333</t>
  </si>
  <si>
    <t>73.432371</t>
  </si>
  <si>
    <t>Административные офисные помещения</t>
  </si>
  <si>
    <t>61.280256</t>
  </si>
  <si>
    <t>73.445128</t>
  </si>
  <si>
    <t>73.429495</t>
  </si>
  <si>
    <t>Склады, оптовые магазины</t>
  </si>
  <si>
    <t>61.281325</t>
  </si>
  <si>
    <t>73.268469</t>
  </si>
  <si>
    <t>Склады, офисные помещения</t>
  </si>
  <si>
    <t>61.282384</t>
  </si>
  <si>
    <t>73.389131</t>
  </si>
  <si>
    <t>1 (8м3)</t>
  </si>
  <si>
    <t>61.2566050</t>
  </si>
  <si>
    <t>73.4792710</t>
  </si>
  <si>
    <t>61.284210</t>
  </si>
  <si>
    <t>73.375203</t>
  </si>
  <si>
    <t>Сургутская шаурма</t>
  </si>
  <si>
    <t>61.245645</t>
  </si>
  <si>
    <t>73.380360</t>
  </si>
  <si>
    <t>Офисное здание ООО"МедИнфоЦентр"</t>
  </si>
  <si>
    <t>61.268439</t>
  </si>
  <si>
    <t>73.411845</t>
  </si>
  <si>
    <t>Помещения ООО "ЮГРА-ТОРГ"</t>
  </si>
  <si>
    <t>Филиал АО "Тюменьэнерго" Сургутские электрические сети (2 контейнера), ООО "Центр питания"(1 контейнер)</t>
  </si>
  <si>
    <t>Филиал АО "Тюменьэнерго" Сургутские электрические сети (4 контейнера)</t>
  </si>
  <si>
    <t>61.249539</t>
  </si>
  <si>
    <t>73.435379</t>
  </si>
  <si>
    <t>СК «Олимп»</t>
  </si>
  <si>
    <t>61.250203</t>
  </si>
  <si>
    <t>73.412018</t>
  </si>
  <si>
    <t>п/б «Водолей»</t>
  </si>
  <si>
    <t>61.257947</t>
  </si>
  <si>
    <t>73.362677</t>
  </si>
  <si>
    <t>61.262603</t>
  </si>
  <si>
    <t>73.421529</t>
  </si>
  <si>
    <t>Помещения АО «Ханты-Мансийскдорстрой»</t>
  </si>
  <si>
    <t>61.267140</t>
  </si>
  <si>
    <t>73.285540</t>
  </si>
  <si>
    <t>Производственные помещения Кешка-Сладкоешка</t>
  </si>
  <si>
    <t>61.248006</t>
  </si>
  <si>
    <t>73.368116</t>
  </si>
  <si>
    <t>Сервис, рихтовка, склад</t>
  </si>
  <si>
    <t>61.288700</t>
  </si>
  <si>
    <t>73.329100</t>
  </si>
  <si>
    <t>Театр</t>
  </si>
  <si>
    <t>61.262954</t>
  </si>
  <si>
    <t>73.487375</t>
  </si>
  <si>
    <t>Складские и офисные помещения</t>
  </si>
  <si>
    <t>73.454828</t>
  </si>
  <si>
    <t>61.258727</t>
  </si>
  <si>
    <t>73.482215</t>
  </si>
  <si>
    <t>Общество с ограниченной ответственностью Медицинский центр "Наджа-Мед"</t>
  </si>
  <si>
    <t>ООО "РиК", 1 контейнер- 1, 5 м3 ООО "ТД"Экспроф"</t>
  </si>
  <si>
    <t>61.260918</t>
  </si>
  <si>
    <t>73.372129</t>
  </si>
  <si>
    <t>Офисные помещения и лабораторный корпус</t>
  </si>
  <si>
    <t>61.279440</t>
  </si>
  <si>
    <t>73.402992</t>
  </si>
  <si>
    <t>61.254267</t>
  </si>
  <si>
    <t>73.428183</t>
  </si>
  <si>
    <t>АБК УМВД России по ХМАО-Югре</t>
  </si>
  <si>
    <t>61.264148</t>
  </si>
  <si>
    <t>Помещения ООО "МРТ-Эксперт Сургут"</t>
  </si>
  <si>
    <t>Помещения Сургутского отдела материально-технического обеспечения Свердловской дирекции снабжения -структурного подразделения Центральной дирекции закупок и снабжения-филиала ОАО "РЖД"</t>
  </si>
  <si>
    <t>61.240876</t>
  </si>
  <si>
    <t>73.486267</t>
  </si>
  <si>
    <t>Магазин-склад товаров народного потребления</t>
  </si>
  <si>
    <t>61.289409</t>
  </si>
  <si>
    <t>73.393023</t>
  </si>
  <si>
    <t>Помещения ООО "УралСибДевелопмент"</t>
  </si>
  <si>
    <t>61.2667006</t>
  </si>
  <si>
    <t>73.4150517</t>
  </si>
  <si>
    <t>СТО, складские и офисные помещения</t>
  </si>
  <si>
    <t>61.282258</t>
  </si>
  <si>
    <t>73.327596</t>
  </si>
  <si>
    <t>МБУ ДО СШОР "Кедр"</t>
  </si>
  <si>
    <t>ООО "СТАНДАРТ ПЛЮС"</t>
  </si>
  <si>
    <t xml:space="preserve"> УК "Запад" </t>
  </si>
  <si>
    <t>61.251226</t>
  </si>
  <si>
    <t>73.422848</t>
  </si>
  <si>
    <t>Товарищество собственников жилья "Наш дом"</t>
  </si>
  <si>
    <t>Помещения производственные</t>
  </si>
  <si>
    <t>Музей</t>
  </si>
  <si>
    <t>Корпуса центра</t>
  </si>
  <si>
    <t>61.240359</t>
  </si>
  <si>
    <t>73.500679</t>
  </si>
  <si>
    <t>Административное (офисное) здание</t>
  </si>
  <si>
    <t>1,2</t>
  </si>
  <si>
    <t>61.271186</t>
  </si>
  <si>
    <t>73.433295</t>
  </si>
  <si>
    <t xml:space="preserve">Административный корпус, общежитие </t>
  </si>
  <si>
    <t>61.263840</t>
  </si>
  <si>
    <t>73.359190</t>
  </si>
  <si>
    <t>оцинкованный</t>
  </si>
  <si>
    <t>АУ ХМАО-Югры «Центр профессиональной патологии», г. Сургут, пр. Набережный, 41, ОГРН 1078601000048</t>
  </si>
  <si>
    <t>61.249725</t>
  </si>
  <si>
    <t>73.482307</t>
  </si>
  <si>
    <t xml:space="preserve">Офисное помещение по адресу: г.
Сургут, Рационализаторов, 19 </t>
  </si>
  <si>
    <t>Сосновая, 6</t>
  </si>
  <si>
    <t>61.239882</t>
  </si>
  <si>
    <t>73.488513</t>
  </si>
  <si>
    <t>ООО «Торговля и Маркетинг», г. Сургут, Сосновая, 6, ОГРН 1076659006918</t>
  </si>
  <si>
    <t>61.264175</t>
  </si>
  <si>
    <t>73.400165</t>
  </si>
  <si>
    <t>БУ ХМАО - Югры «Сургутская городская клиническая поликлиника №5», г. Сургут, Островского, 15, ОГРН 1108602010274</t>
  </si>
  <si>
    <t>Сургутская городская клиническая поликлиника №5», г. Сургут, Островского, 15</t>
  </si>
  <si>
    <t>61.274940</t>
  </si>
  <si>
    <t>73.405582</t>
  </si>
  <si>
    <t>первичный полиэтилен</t>
  </si>
  <si>
    <t>ООО "Сибспецавтоматика"</t>
  </si>
  <si>
    <t>73.4811933</t>
  </si>
  <si>
    <t>61.240697</t>
  </si>
  <si>
    <t>61.246864</t>
  </si>
  <si>
    <t>73.472854</t>
  </si>
  <si>
    <t>73.520458</t>
  </si>
  <si>
    <t>Приемный пункт по заготовке и переработке черного и цветного металла</t>
  </si>
  <si>
    <t>61.245027</t>
  </si>
  <si>
    <t>73.447208</t>
  </si>
  <si>
    <t>Аптека, отдел "Медтехники", кафе</t>
  </si>
  <si>
    <t>Акционерное общество
"Россети Тюмень", адрес:
город Сургут, улица
Университетская, 4 ОГРН
1028600587399</t>
  </si>
  <si>
    <t>АО "Россети Тюмень"</t>
  </si>
  <si>
    <t>61.254575</t>
  </si>
  <si>
    <t>73.460487</t>
  </si>
  <si>
    <t>ООО «БАЗИС КОМФОРТ", Ханты-Мансийский
Автономный округ - Югра, г
Сургут,
Нижневартовское шоссе, д 3
оф. 7, офис 103, ОГРН 1238600003355</t>
  </si>
  <si>
    <t>ООО "АМКапитал"</t>
  </si>
  <si>
    <t>61.24210</t>
  </si>
  <si>
    <t>73.40144</t>
  </si>
  <si>
    <t>ДЦ "Энергетик"</t>
  </si>
  <si>
    <t>61.279327</t>
  </si>
  <si>
    <t>73.382784</t>
  </si>
  <si>
    <t>5</t>
  </si>
  <si>
    <t>Общество с
ограниченной
ответственностью
«РЕСУРС+» ОГРН 1138602011162, г. Сургут,
ул Домостроителей,
Д-59</t>
  </si>
  <si>
    <t>Станция технического обслуживания и ремонта автотранспорта</t>
  </si>
  <si>
    <t>61.329520</t>
  </si>
  <si>
    <t>73.406351</t>
  </si>
  <si>
    <t>1,5</t>
  </si>
  <si>
    <t xml:space="preserve">МБУ ДО СШ «Виктория» ОГРН 628422, Тюменская
область, ХантыМансийский
автономный округ –Югра,
г. Сургут, пос. Таежный,
улица Аэрофлотская, 39 </t>
  </si>
  <si>
    <t xml:space="preserve">МБУ ДО СШ «Виктория» </t>
  </si>
  <si>
    <t>73.427833</t>
  </si>
  <si>
    <t>61.240110</t>
  </si>
  <si>
    <t>2,1</t>
  </si>
  <si>
    <t>73.428049</t>
  </si>
  <si>
    <t>40</t>
  </si>
  <si>
    <t>ООО «Сибкар Центр»</t>
  </si>
  <si>
    <t>61.259425</t>
  </si>
  <si>
    <t>73.383023</t>
  </si>
  <si>
    <t>13,575</t>
  </si>
  <si>
    <t xml:space="preserve">БУ ХМАО - Югры "Сургутский реабилитационный центр" ОГРН 1028600605220 628418, Ханты-Мансийский
Автономный округ - Югра, город
Сургут, улица Бажова, дом 42
</t>
  </si>
  <si>
    <t>3-х этажное здание реабилитационного
центра Бажова, дом 42</t>
  </si>
  <si>
    <t>Предприятие сервисного обслуживания, АЗС № 15</t>
  </si>
  <si>
    <t>61.284504</t>
  </si>
  <si>
    <t>73.374475</t>
  </si>
  <si>
    <t xml:space="preserve">ООО ППН «СибБурМаш»   ОГРН 1127232073814, Тюменская обл., Тюменский р-он, рабочий поселок Боровский, Промышленный район Южный, стр. 4
</t>
  </si>
  <si>
    <t xml:space="preserve">АБК ООО ППН «СибБурМаш» </t>
  </si>
  <si>
    <t>61.286764</t>
  </si>
  <si>
    <t>73.316927</t>
  </si>
  <si>
    <t>2,5</t>
  </si>
  <si>
    <t>Нежилое здание (Подстанция скорой медицинской помощи № 3)</t>
  </si>
  <si>
    <t>61.237428</t>
  </si>
  <si>
    <t>73.453453</t>
  </si>
  <si>
    <t>1,8</t>
  </si>
  <si>
    <t>Здание скорой помощи (Подстанция скорой медицинской помощи № 2)</t>
  </si>
  <si>
    <t>61.266239</t>
  </si>
  <si>
    <t>73.406157</t>
  </si>
  <si>
    <t>7</t>
  </si>
  <si>
    <t>Здание скорой помощи (Центральная подстанция скорой медицинской помощи)</t>
  </si>
  <si>
    <t>61.282709</t>
  </si>
  <si>
    <t>73.274131</t>
  </si>
  <si>
    <t>Общество с ограниченной ответственностью  "Автобренд"</t>
  </si>
  <si>
    <t>61.279417</t>
  </si>
  <si>
    <t>73.264209</t>
  </si>
  <si>
    <t>61.279946</t>
  </si>
  <si>
    <t>73.263868</t>
  </si>
  <si>
    <t>17</t>
  </si>
  <si>
    <t>61.278430</t>
  </si>
  <si>
    <t>73.263267</t>
  </si>
  <si>
    <t xml:space="preserve"> ТЦ" Богатырь" </t>
  </si>
  <si>
    <t>61.262577</t>
  </si>
  <si>
    <t>73.457805</t>
  </si>
  <si>
    <t>61.261551</t>
  </si>
  <si>
    <t>73.458705</t>
  </si>
  <si>
    <t>61.249591</t>
  </si>
  <si>
    <t>73.374572</t>
  </si>
  <si>
    <t>15,36</t>
  </si>
  <si>
    <t>Арендаторы ТД Жасмин, магазин Монетка</t>
  </si>
  <si>
    <t>61.255774</t>
  </si>
  <si>
    <t>73.427411</t>
  </si>
  <si>
    <t>61.278030</t>
  </si>
  <si>
    <t>73.491343</t>
  </si>
  <si>
    <t xml:space="preserve">Филиал 
АО «ТЭК- Мосэнерго» «Управления по строительству Сургутской ГРЭС-1»
 ОГРН 1077763217894                 Тюменская обл., ХМАО-Югра, г. Сургут,
п. Кедровый, территория ГРЭС 1
</t>
  </si>
  <si>
    <t>АДМИНИСТРАТИВНЫЕ ЗДАНИЯ, УЧРЕЖДЕНИЯ, КОНТОРЫ, ОФИСНЫЕ ЗДАНИЯ</t>
  </si>
  <si>
    <t>61.234592</t>
  </si>
  <si>
    <t>73.465158</t>
  </si>
  <si>
    <t xml:space="preserve">Сургутской больницы 
ФГБУЗ ЗСМЦ ФМБА России 
 ОГРН 1025500510826                 Тюменская обл., ХМАО-Югра, г. Сургут,
Озерная, 2
</t>
  </si>
  <si>
    <t>стационар, поликлиника, хоз. блок</t>
  </si>
  <si>
    <t>61.260704</t>
  </si>
  <si>
    <t>73.357452</t>
  </si>
  <si>
    <t>Городской парк культуры и отдыха, Здание администрации учреждения,
здание общественного туалета, боксвагон (бытовки и мастерские
технического персонала, уличные
урны, установленные на территории
парка, территории аттракционов.</t>
  </si>
  <si>
    <t>61.242338</t>
  </si>
  <si>
    <t>73.395007</t>
  </si>
  <si>
    <t>Администрация города Сургута, МКУ «ЦООД» и МКУ «УИТС г. Сургута»</t>
  </si>
  <si>
    <t>61.249945</t>
  </si>
  <si>
    <t>73.364682</t>
  </si>
  <si>
    <t>61.274838</t>
  </si>
  <si>
    <t>73.502684</t>
  </si>
  <si>
    <t>Офисное здание по адресу пр. Набережный, 13/2</t>
  </si>
  <si>
    <t>61.254972</t>
  </si>
  <si>
    <t>73.493504</t>
  </si>
  <si>
    <t>61.270534</t>
  </si>
  <si>
    <t>73.431367</t>
  </si>
  <si>
    <t>21</t>
  </si>
  <si>
    <t>0,64</t>
  </si>
  <si>
    <t>ООО Парус, продуктовый склад и офис склада;</t>
  </si>
  <si>
    <t>61.228777</t>
  </si>
  <si>
    <t>73.444102</t>
  </si>
  <si>
    <t>10</t>
  </si>
  <si>
    <t>ООО Парус</t>
  </si>
  <si>
    <t>61.270542</t>
  </si>
  <si>
    <t>73.376000</t>
  </si>
  <si>
    <t>39,9</t>
  </si>
  <si>
    <t>Сургутское городское  муниципальное унитарное  предприятие «Комбинат школьного питания», 1028600587355, 628403, Ханты-Мансийский автономный округ-Югра, город Сургут,  улица 50 лет ВЛКСМ, строение 1, 117к</t>
  </si>
  <si>
    <t>СГМУП КШП</t>
  </si>
  <si>
    <t>ООО "Технопарк", г.Сургут, Нефтеюганское шоссе, 27/1 ОГРН 1168617065495</t>
  </si>
  <si>
    <t>61.257588</t>
  </si>
  <si>
    <t>73.344265</t>
  </si>
  <si>
    <t>61.248605</t>
  </si>
  <si>
    <t>73.417618</t>
  </si>
  <si>
    <t>Здание Сургутского районного суда, гаражные боксы</t>
  </si>
  <si>
    <t>61.259540</t>
  </si>
  <si>
    <t>73.459873</t>
  </si>
  <si>
    <t>30 лет Победы 55/2</t>
  </si>
  <si>
    <t>61.268860</t>
  </si>
  <si>
    <t>73.442977</t>
  </si>
  <si>
    <t>20</t>
  </si>
  <si>
    <t>61.274031</t>
  </si>
  <si>
    <t>73.411967</t>
  </si>
  <si>
    <t>ООО «ГСП Ремонт»</t>
  </si>
  <si>
    <t>61.257544</t>
  </si>
  <si>
    <t>73.518123</t>
  </si>
  <si>
    <t>4,2</t>
  </si>
  <si>
    <t>Офисные помещения ООО «СК Машинери»</t>
  </si>
  <si>
    <t>30 лет Победы, 64</t>
  </si>
  <si>
    <t>61.255919</t>
  </si>
  <si>
    <t>73.445220</t>
  </si>
  <si>
    <t>61.260306</t>
  </si>
  <si>
    <t>73.469948</t>
  </si>
  <si>
    <t>АЗС № 14</t>
  </si>
  <si>
    <t>61.260141</t>
  </si>
  <si>
    <t>АЗС № 11</t>
  </si>
  <si>
    <t>61.258897</t>
  </si>
  <si>
    <t>73.462341</t>
  </si>
  <si>
    <t>АЗС № 5</t>
  </si>
  <si>
    <t>61.271380</t>
  </si>
  <si>
    <t>73.364020</t>
  </si>
  <si>
    <t>АЗС № 4</t>
  </si>
  <si>
    <t>73.431525</t>
  </si>
  <si>
    <t>МКД</t>
  </si>
  <si>
    <t>61.271176</t>
  </si>
  <si>
    <t>73.423531</t>
  </si>
  <si>
    <t>Помещения торговли</t>
  </si>
  <si>
    <t>61.285879</t>
  </si>
  <si>
    <t>73.401982</t>
  </si>
  <si>
    <t>Офисные и бытовые помещения организации</t>
  </si>
  <si>
    <t>61.262086</t>
  </si>
  <si>
    <t>73.447848</t>
  </si>
  <si>
    <t>РММ</t>
  </si>
  <si>
    <t>61.338700</t>
  </si>
  <si>
    <t xml:space="preserve">73.268400 </t>
  </si>
  <si>
    <t>СНТ "Интеграл-1" 1068617003773, ХМАО-Югра, г. Сургут</t>
  </si>
  <si>
    <t>Администрация садоводческого товарищества "Интеграл -1"</t>
  </si>
  <si>
    <t xml:space="preserve">73.382459 </t>
  </si>
  <si>
    <t xml:space="preserve">73.263868 </t>
  </si>
  <si>
    <t>Муниципальное бюджетное учреждение дополнительного образования  спортивная школа олимпийского резерва № 1</t>
  </si>
  <si>
    <t>61.262155</t>
  </si>
  <si>
    <t xml:space="preserve">73.381633 </t>
  </si>
  <si>
    <t>15</t>
  </si>
  <si>
    <t xml:space="preserve">Магазины промышленных товаров, офисы </t>
  </si>
  <si>
    <t>61.261540</t>
  </si>
  <si>
    <t>ТЦ "Пушкинский", ИП Гринюк Надежда Ивановна, кондитерская</t>
  </si>
  <si>
    <t>61.258110</t>
  </si>
  <si>
    <t>металл, полог есть</t>
  </si>
  <si>
    <t>Автосалон</t>
  </si>
  <si>
    <t>73.449800</t>
  </si>
  <si>
    <t>металл, крышка есть</t>
  </si>
  <si>
    <t>Лабораторный корпус систем пожарной автоматики, Цех укрупненной сборки узлов и деталей</t>
  </si>
  <si>
    <t>61.24761</t>
  </si>
  <si>
    <t>ИП Гринкевич Алексей Вадимович, г. Сургут, пр.Мира, 4, кв 111, ОГРНИП 304860203400082</t>
  </si>
  <si>
    <t>61.266246</t>
  </si>
  <si>
    <t>73.50182</t>
  </si>
  <si>
    <t>73.42984</t>
  </si>
  <si>
    <t>73.347354</t>
  </si>
  <si>
    <t>Лыжная база "Снежинка"</t>
  </si>
  <si>
    <t>Частное учреждение дополнительного образования спортивная школа "Нефтяник", г. Сургут, Югорский тракт, 8, ОГРНИП 1028600593581</t>
  </si>
  <si>
    <t>61.340159</t>
  </si>
  <si>
    <t>73.413265</t>
  </si>
  <si>
    <t>Филиал "Аэронавигация Севера Сибири" ФГУП "Государственная корпорация по организации воздушного движения в Российской Федерации" , г. Сургут, Аэрофлотская, 46/2, ОГРНИП 1027739207462</t>
  </si>
  <si>
    <t>61.258024</t>
  </si>
  <si>
    <t>73.435352</t>
  </si>
  <si>
    <t>ООО «Премьер-Арена», г. Сургут, Островского, 16, ОГРНИП 1098602005886</t>
  </si>
  <si>
    <t>61.262964</t>
  </si>
  <si>
    <t>73.508998</t>
  </si>
  <si>
    <t>ИП Петрук Е.С. П. Финский, кот.1, г. Сургут, ХМАО-Югра, 319861700044446</t>
  </si>
  <si>
    <t>Гостиничный комплекс "Филин", п. Финский</t>
  </si>
  <si>
    <t>61.290146</t>
  </si>
  <si>
    <t>73.341421</t>
  </si>
  <si>
    <t>61.250620</t>
  </si>
  <si>
    <t>73.377960</t>
  </si>
  <si>
    <t>металл, без крышки</t>
  </si>
  <si>
    <t>Помещение торговли продовольственными товарами</t>
  </si>
  <si>
    <t>61.287731</t>
  </si>
  <si>
    <t>73.398448</t>
  </si>
  <si>
    <t>Производстведственная база</t>
  </si>
  <si>
    <t>61.254600</t>
  </si>
  <si>
    <t>73.405301</t>
  </si>
  <si>
    <t xml:space="preserve">Реестр мест (площадок) накопления твердых коммунальных отходов на территории города Сургута </t>
  </si>
  <si>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</si>
  <si>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r>
      <t>1,5</t>
    </r>
    <r>
      <rPr>
        <sz val="10"/>
        <color theme="1"/>
        <rFont val="Times New Roman"/>
        <family val="1"/>
        <charset val="204"/>
      </rPr>
      <t xml:space="preserve"> </t>
    </r>
  </si>
  <si>
    <r>
      <t>Эксплуатационное вагонное депо Сургут – структурное подразделение Свердловской дирекции инфраструктуры – структурного подразделения Центральной дирекции инфраструктуры – филиала ОАО «РЖД» ОГРН  1037739877295</t>
    </r>
    <r>
      <rPr>
        <b/>
        <sz val="11"/>
        <color indexed="8"/>
        <rFont val="Times New Roman"/>
        <family val="1"/>
        <charset val="204"/>
      </rPr>
      <t/>
    </r>
  </si>
  <si>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</si>
  <si>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t>Муниципальное бюджетное дошкольное образовательное учреждение № 14 "Брусничка"</t>
  </si>
  <si>
    <t>61.273500</t>
  </si>
  <si>
    <t>73.414361</t>
  </si>
  <si>
    <t>Образовательное учреждение</t>
  </si>
  <si>
    <t>61.270966</t>
  </si>
  <si>
    <t>73.501490</t>
  </si>
  <si>
    <t>61.276531</t>
  </si>
  <si>
    <t>73.511661</t>
  </si>
  <si>
    <t>Учебный центр повышение квалификации</t>
  </si>
  <si>
    <t>61.276600</t>
  </si>
  <si>
    <t>73.496950</t>
  </si>
  <si>
    <t>металл, с крышками</t>
  </si>
  <si>
    <t>61.260763</t>
  </si>
  <si>
    <t>73.4144404</t>
  </si>
  <si>
    <t>Помещения ООО  "Фабрика Кристалл"</t>
  </si>
  <si>
    <t>61.253488</t>
  </si>
  <si>
    <t>73.415313</t>
  </si>
  <si>
    <t>ИВС 1 УМВД</t>
  </si>
  <si>
    <t>металл, крышек нет</t>
  </si>
  <si>
    <t>61.266327</t>
  </si>
  <si>
    <t>73.408888</t>
  </si>
  <si>
    <t>Здание таможни</t>
  </si>
  <si>
    <t>Офисные, складские помещения</t>
  </si>
  <si>
    <t>ООО "АЗС-ПРОСТОР", Рационализаторов, 19/1 ОГРН 1068602052001</t>
  </si>
  <si>
    <t>61.245070</t>
  </si>
  <si>
    <t>73.337900</t>
  </si>
  <si>
    <t>73.460670</t>
  </si>
  <si>
    <t>61.260395</t>
  </si>
  <si>
    <t>73.455142</t>
  </si>
  <si>
    <t>ИФНС, ППП "Роскадастр", ООО "СССО"</t>
  </si>
  <si>
    <t xml:space="preserve">школа-детский сад </t>
  </si>
  <si>
    <t>0,12</t>
  </si>
  <si>
    <t>61.278733</t>
  </si>
  <si>
    <t>73.356995</t>
  </si>
  <si>
    <t>61.236190</t>
  </si>
  <si>
    <t>73.469750</t>
  </si>
  <si>
    <t>Производство кондитерских изделей</t>
  </si>
  <si>
    <t>61.268145</t>
  </si>
  <si>
    <t>73.415472</t>
  </si>
  <si>
    <t>Магазин "Диски мира"</t>
  </si>
  <si>
    <t>61.232478</t>
  </si>
  <si>
    <t>73.459717</t>
  </si>
  <si>
    <t>Ресторан "Сургутская Изба"</t>
  </si>
  <si>
    <t>61.346887</t>
  </si>
  <si>
    <t>73.622838</t>
  </si>
  <si>
    <t>АЗС и торговое помещение</t>
  </si>
  <si>
    <t>61.244167</t>
  </si>
  <si>
    <t>73.383550</t>
  </si>
  <si>
    <t>Общий объем контейнеров</t>
  </si>
  <si>
    <t>Объем установленных контейнеров (бункеров) накопления ТКО, куб,м (одного контейнера)</t>
  </si>
  <si>
    <t>0,5025</t>
  </si>
  <si>
    <t>0,67</t>
  </si>
  <si>
    <t>0,6</t>
  </si>
  <si>
    <t>3,3</t>
  </si>
  <si>
    <t>есть, 1- объемом 8 м3</t>
  </si>
  <si>
    <t>0,24</t>
  </si>
  <si>
    <t>0,88</t>
  </si>
  <si>
    <t>0,716</t>
  </si>
  <si>
    <t>73.387774</t>
  </si>
  <si>
    <t>АЗС  № 16</t>
  </si>
  <si>
    <t>61.252147</t>
  </si>
  <si>
    <t>73.491953</t>
  </si>
  <si>
    <t>Промышленная база</t>
  </si>
  <si>
    <t>61.247558</t>
  </si>
  <si>
    <t>73.378740</t>
  </si>
  <si>
    <t>Мечеть, кафе "Халяль"</t>
  </si>
  <si>
    <t>61.274312</t>
  </si>
  <si>
    <t>73.519608</t>
  </si>
  <si>
    <t>металл, есть навес</t>
  </si>
  <si>
    <t>Помещения Автотранспортного цеха, газораспределительная станция</t>
  </si>
  <si>
    <t>61.280731</t>
  </si>
  <si>
    <t>73.461548</t>
  </si>
  <si>
    <t>0,54</t>
  </si>
  <si>
    <t>Помещения АБК Газораспределительных станций</t>
  </si>
  <si>
    <t>61.276036</t>
  </si>
  <si>
    <t>73.446264</t>
  </si>
  <si>
    <t>Помещения АБК Инженерно-лабораторного корпуса</t>
  </si>
  <si>
    <t xml:space="preserve">Район водохранилища СГРЭС, Автотранспортный цех </t>
  </si>
  <si>
    <t xml:space="preserve">Район Сургутской ГРЭС-1, ГРС-3, 3 бис, 4 Сургутского ЛПУМГ </t>
  </si>
  <si>
    <t xml:space="preserve"> Северный промрайон, район Сургутской ГРЭС-1, проезд 2П</t>
  </si>
  <si>
    <t>61.279887</t>
  </si>
  <si>
    <t>73.448110</t>
  </si>
  <si>
    <t>0,55</t>
  </si>
  <si>
    <t>Помещения Производственной базы</t>
  </si>
  <si>
    <t xml:space="preserve">Офисное помещение </t>
  </si>
  <si>
    <t>61.261414</t>
  </si>
  <si>
    <t>73.42671</t>
  </si>
  <si>
    <t>Плитка</t>
  </si>
  <si>
    <t xml:space="preserve">Медицинский центр </t>
  </si>
  <si>
    <t>61.264747</t>
  </si>
  <si>
    <t>73.420225</t>
  </si>
  <si>
    <t xml:space="preserve">ТЦ "Балтийский" </t>
  </si>
  <si>
    <t>61.246293</t>
  </si>
  <si>
    <t>73.476648</t>
  </si>
  <si>
    <t>Хозяйственно-бытовые помещения</t>
  </si>
  <si>
    <t>металл с крышкой</t>
  </si>
  <si>
    <t>61.27417</t>
  </si>
  <si>
    <t>73.41910</t>
  </si>
  <si>
    <t>Хозяйственно-бытовые, производственные помещения</t>
  </si>
  <si>
    <t>61.241052</t>
  </si>
  <si>
    <t>73.404405</t>
  </si>
  <si>
    <t>61.277500</t>
  </si>
  <si>
    <t>73.506711</t>
  </si>
  <si>
    <t>Помещения ООО  "Строительное производство"</t>
  </si>
  <si>
    <t>ТРЦ "СИТИМОЛЛ", магазин Домострой</t>
  </si>
  <si>
    <t>61.240480</t>
  </si>
  <si>
    <t>73.369503</t>
  </si>
  <si>
    <t>Офисные и бытовые помещения</t>
  </si>
  <si>
    <t>61.255647</t>
  </si>
  <si>
    <t>73.402641</t>
  </si>
  <si>
    <t>4,8</t>
  </si>
  <si>
    <t>61.256561</t>
  </si>
  <si>
    <t>73.356564</t>
  </si>
  <si>
    <t>61.773905</t>
  </si>
  <si>
    <t>73.393905</t>
  </si>
  <si>
    <t>4,5</t>
  </si>
  <si>
    <t>61.253467</t>
  </si>
  <si>
    <t>73.427103</t>
  </si>
  <si>
    <t>61.248164</t>
  </si>
  <si>
    <t>73.527042</t>
  </si>
  <si>
    <t>0,25</t>
  </si>
  <si>
    <t>61.280021</t>
  </si>
  <si>
    <t>73.273419</t>
  </si>
  <si>
    <t>61.287871</t>
  </si>
  <si>
    <t>73.381847</t>
  </si>
  <si>
    <t xml:space="preserve">          0,37</t>
  </si>
  <si>
    <t>слад, оптовый магазин</t>
  </si>
  <si>
    <t>61.255205</t>
  </si>
  <si>
    <t>73.430381</t>
  </si>
  <si>
    <t>офисное здание</t>
  </si>
  <si>
    <t>61.246190</t>
  </si>
  <si>
    <t>73.500174</t>
  </si>
  <si>
    <t>5,25</t>
  </si>
  <si>
    <t>АБК, складские помещения</t>
  </si>
  <si>
    <t>61.243156</t>
  </si>
  <si>
    <t>73.485025</t>
  </si>
  <si>
    <t>73.424806</t>
  </si>
  <si>
    <t xml:space="preserve"> 61.251412</t>
  </si>
  <si>
    <t>0,8</t>
  </si>
  <si>
    <t>Детский сад</t>
  </si>
  <si>
    <t>73.373296</t>
  </si>
  <si>
    <t>61.257180</t>
  </si>
  <si>
    <t>73.349186</t>
  </si>
  <si>
    <t>Магазин "Пятерочка" (ООО "Агроторг", ОГРН: 1027809237796)</t>
  </si>
  <si>
    <t>улица Промышленная, 28</t>
  </si>
  <si>
    <t>Общество с ограниченной ответственностью "Запсибгазторг" Сургутское отеделение ООО "Запсибгазторг", г. Сургут, улица Промышленная, 28, ОГРН 1027200797821</t>
  </si>
  <si>
    <t>Акционерное общество "Сургутское судоремонтное предприятие"                              ОГРН 1048602065401                                   фактический адрес  628401, Российская Федерация, Ханты-Мансийский автономный округ- Югра, Тюменская обл.,  г. Сургут, улица Тюменская, 1</t>
  </si>
  <si>
    <t>Общество с ограниченной ответственностью Управляющая компания  «Ремстройсервис», 628609 г. Нижневартовск, улица Индустриальная, 46 стр 1 оф 1 ОГРН 1238600000946</t>
  </si>
  <si>
    <t>Общество с ограниченной ответственностью "СварСиб"", ОГРН 11486602003681, г. Сургут, улица Промышленная 20/2</t>
  </si>
  <si>
    <t>Публичное акционерное общество "Сургутнефтегаз" Сургутское УБР №2 , город Сургут, улица Промышленная, 24, ОГРН 1028600584540</t>
  </si>
  <si>
    <t>Публичное акционерное общество "Сургутнефтегаз" Сургутское УБР №2 , город Сургут, улица Прибрежная 2, сооружение 3, ОГРН 1028600584540</t>
  </si>
  <si>
    <t>ООО "Главснаб Комплекс", г. Сургут, улица Промышленная 25,  ОГРН 1158617016205</t>
  </si>
  <si>
    <t>Публичное акционерное общество "Сургутнефтегаз", ЦБПО БНО, город Сургут, улицаИндустриальная, 39, ОГРН 1028600584540</t>
  </si>
  <si>
    <t>Публичное акционерное общество "Сургутнефтегаз", Сургутское УТТ №6, город Сургут, улицаНефтеюганское шоссе, 56, ОГРН 1028600584540</t>
  </si>
  <si>
    <t>Публичное акционерное общество "Сургутнефтегаз", Управление по эксплуатции зданий и сооружений, город Сургут, улицаИндустриальная, 53, ОГРН 1028600584540</t>
  </si>
  <si>
    <t>Публичное акционерное общество "Сургутнефтегаз", Управление по эксплуатции зданий и сооружений, город Сургут, улицаПромышленная, 20/1, ОГРН 1028600584540</t>
  </si>
  <si>
    <t>Публичное акционерное общество "Сургутнефтегаз", Управление по эксплуатции зданий и сооружений, город Сургут, улицаАвтомобилистов, 16, ОГРН 1028600584540</t>
  </si>
  <si>
    <t>Публичное акционерное общество "Сургутнефтегаз", Управление по эксплуатции зданий и сооружений, город Сургут, улицаНефтяников, 29, ОГРН 1028600584540</t>
  </si>
  <si>
    <t>Публичное акционерное общество "Сургутнефтегаз", Трест "Сургутремстрой", город Сургут, улицаАэрофлотская, 2, ОГРН 1028600584540</t>
  </si>
  <si>
    <t>Публичное акционерное общество "Сургутнефтегаз", ЦБПО ЭПУ, город Сургут, улицаТехнологическая, 5, ОГРН 1028600584540</t>
  </si>
  <si>
    <t>Публичное акционерное общество "Сургутнефтегаз", ЦБПО ЭПУ, город Сургут, улицаТехнологическая, 5, ОГРН 10228600584540</t>
  </si>
  <si>
    <t>Публичное акционерное общество "Сургутнефтегаз", трест "Сургутнефтедорстройремонт", город Сургут, улицаПромышленная, 7, ОГРН 10228600584540</t>
  </si>
  <si>
    <t>Публичное акционерное общество "Сургутнефтегаз", трест "Сургутнефтедорстройремонт", город Сургут, улицаПромышленная, 7, ОГРН 1028600584540</t>
  </si>
  <si>
    <t>Публичное акционерное общество "Сургутнефтегаз", Сургутский строительно-монтажный трест № 2, город Сургут, улицаНефтеюганское шоссе, 7, ОГРН 1028600584540</t>
  </si>
  <si>
    <t>Публичное акционерное общество "Сургутнефтегаз", Управление по капитальному ремонету скважин и повышению нефтеоотдачи пластов, город Сургут, улицаПрофсоюзов, 11/2, ОГРН 1028600584540</t>
  </si>
  <si>
    <t>ИП Гурин Михаил Иванович, город Сургут, улицаГеологическая, 9, ОГРНИП: 317861700015027</t>
  </si>
  <si>
    <t>ООО "ТАЙР-СЕРВИС", город Сургут, улицаСургутская, 30, ОГРНИП 1188617016719</t>
  </si>
  <si>
    <t>Публичное акционерное общество "Сургутнефтегаз", Управление по капитальному ремонтунефтепромысловых объектов, город Сургут, улицаИндустриальная, 35, ОГРН 1028600584540</t>
  </si>
  <si>
    <t>ООО "Офис-Лайн", г. Сургут, улица 30  лет Победы 51/1,  ОГРН 105860275344</t>
  </si>
  <si>
    <t>ТСН "Ветеран",  г.Сургут, улицаНижневартовское шоссе, 15 км, ОГРН 1028601679853</t>
  </si>
  <si>
    <t>Прудников А.М.ОГРН – 305860202100050, Сургут, улицаОктябрьская, 31</t>
  </si>
  <si>
    <t>Автономная некоммерческая профессиональная образовательная организация "Сургутский институт экономики, управления и права" ОГРН 1168600050783, улица Мелик-Крамова, 18/1</t>
  </si>
  <si>
    <t>Автономная некоммерческая профессиональная образовательная организация "Сургутский институт экономики, управления и права" ОГРНИ 1168600050783, улица Мелик-Крамова, 18/1</t>
  </si>
  <si>
    <t>Потребительский гаражный кооператив "Гараж",  ОГРН 1048602050144, улицаГригория Кукуевицкого, 6/1</t>
  </si>
  <si>
    <t>улица Заячий остров, 6</t>
  </si>
  <si>
    <t>Публичное акционерное общество "Сургутнефтегаз", город Сургут, улицаГригория Кукуевицкого 1, корпус 1,  ОГРН 1028600584540, Сургутское управление по повышению нефтеотдачи пластов и капитальному ремонту скважин, Андреевский заезд, 14, сооружение 2</t>
  </si>
  <si>
    <t>Гаражно-строительный кооператив "Электрон-57", город Сургут, улицаИнженерная, 1/5,  ОГРН 1028600593560</t>
  </si>
  <si>
    <t xml:space="preserve">Общество с ограниченной ответственностью "Нефтьмонтаж, улица Индустриальная 6/2, ОГРН 1058602142730   </t>
  </si>
  <si>
    <t>Общество с ограниченной ответственностью "Запятая", ОГРН 1068602055246, г. Сургут, улица Быстринская,17 строение 31</t>
  </si>
  <si>
    <t>Потребительский гаражный кооператив № 24 "Нефтепроводчик", ОГРН 1028600602777, г. Сургут, улица Профсоюзов, 74</t>
  </si>
  <si>
    <t>Гаражно-строительный коопертаив "БУРОВИК-21", ОГРН 1028600619035, г. Сургут, улица Профсоюзов, 25</t>
  </si>
  <si>
    <t>Общество с ограниченной ответственностью "АТУ-Север"", ОГРН 1118617000424, г. Сургут, улица Производственная, 14</t>
  </si>
  <si>
    <t>Публичное акционерное общество "Сургутнефтегаз" , ОГРН 1028600584540, улица Григория Кукуевицкого, 1, корпус 1</t>
  </si>
  <si>
    <t xml:space="preserve">Акционерное общество "Управление механизации и строительства - 6", ОРГН 1028600588147, 628407, Ханты-Мансийский автономный округ - Югра АО, г. Сургут, улица Домостроителей 13, сооружение 2, </t>
  </si>
  <si>
    <t>улица Профсоюзов, дом 47</t>
  </si>
  <si>
    <t xml:space="preserve">ООО "Транспортное управление 86", 628426, ХМАо- Югра, г. Сургут, улица Базовая, 42, офис 5, ОГРН 1148602003010            </t>
  </si>
  <si>
    <t xml:space="preserve">ООО "Нева Трейд",  ХМАо- Югра, г. Сургут, улицаТехнологическая, 25/1, офис 5, ОГРН 1157847351639         </t>
  </si>
  <si>
    <t xml:space="preserve">Публичное акционерное общество "Сургутнефтегаз" Сургутский строительно-монтажный трест №1    (СМТ-1), г.Сурут, улицаПрофсоюзов, 11/3,                        ОГРН 1028600584540 </t>
  </si>
  <si>
    <t>Публичное акционерное общество «Сургутнефтегаз» Торгово-производственное управление, город Сургут улица Нефтяников, 12, ОГРН: 1028600584540</t>
  </si>
  <si>
    <t>улицаПривокзальная, 20/1</t>
  </si>
  <si>
    <t>СНТСН СТ № 43 "Полимер", г. Сургут, улица Аэрофлотская, 8, офис 5, ОГРН 1228600002674</t>
  </si>
  <si>
    <t>ООО "Технохолод", улица Генерала Иванова, дом 12, ОГРН:1158617011740</t>
  </si>
  <si>
    <t>улица Электротехническая,  3, сооружение 7</t>
  </si>
  <si>
    <t>Индивидуальный предприниматель Курченков Александр Николаевич, г. Сургут, улица Гагарина, 8, кв 98, ОГРНИП: 304861718100074</t>
  </si>
  <si>
    <t>ООО УО "Югра", г. Сургут, улица Профсоюзная, 71, офис 19, ОГРН 1148602000194</t>
  </si>
  <si>
    <t>Публичное акционерное общество  «Сургутнефтегаз» Торгово-производственное управление улицаНефтяников, 12 ОГРН: 1028600584540</t>
  </si>
  <si>
    <t>Индивидуальный предприниматель Прибыльский Максим Алексеевич, Сургутский район, пгт. Барсово улица Сосновый бор 20/9, ОГРН: 306861714200027</t>
  </si>
  <si>
    <t>Публичное акционерное общество  «Сургутнефтегаз», трест "Сургутремстрой", улицаАэрофлотская, 2, ОГРН: 1028600584540</t>
  </si>
  <si>
    <t>Индивидуальный предприниматель Ратнюк Владимир Иванович, улицаЮгорская, 32, кв. 1,ОГРНИП: 305860220200168</t>
  </si>
  <si>
    <t>Общество с ограниченной ответственностью "Дизель-Газ-Автозапчасть", г.Сургут, улицаПроизводственная 13/1.                   ОГРН 1048602060627</t>
  </si>
  <si>
    <t>ГСК "Энергетик-5", 1068602160164, г. Сургут, улица Республики 71/1</t>
  </si>
  <si>
    <t>БУ ХМАО-Югры "Сургутская клиническая психоневрологическая больница",  улица Профсоюзов 12/3, ОГРН 1028600582592</t>
  </si>
  <si>
    <t>ООО Управляющая Компания "Северо-Западная Тепловая Компания" ,   ОГРН 1158617010672, г. Сургут, улица Автомобилистов, дом 3</t>
  </si>
  <si>
    <t>Гаражно-строительный кооператив  № 82 "Жигули",   ОГРН 1038600515030, г. Сургут, улица Гагарина, 7/1</t>
  </si>
  <si>
    <t>ООО "Бета Сургут",   ОГРН 1148602004616, г. Сургут, улица Гагарина, 7/1</t>
  </si>
  <si>
    <t>УК "Ютерра"  ОГРН 1138602013043, г. Сургут, улица Университетская, 9</t>
  </si>
  <si>
    <t>ООО "Межотраслевое транспортно-эксплуатационное предприятие"  ОГРН 1138602001933, г. Сургут, п. Юность,  улица Шушенская, производственная база, гараж</t>
  </si>
  <si>
    <t>ПАО "Промсвязьбанк"  ОГРН 1027739019142, 109052 г. Москва, улица Смирновская, 10 стр 22</t>
  </si>
  <si>
    <t>ПАО Банка «Финансовая 
Корпорация Открытие»
  ОГРН 1027739019208, 109052 г. Москва, улица Летниковская, 2 стр 4</t>
  </si>
  <si>
    <t>ООО "Техсервис"
  ОГРН 1188617017643, 628426 г. Сургут, улица Пр-т Мира, 55</t>
  </si>
  <si>
    <t>АО "Бурсервис Сургут"
  ОГРН 1198617015431, 628426 г. Сургут, улица Сосновая, 68</t>
  </si>
  <si>
    <t xml:space="preserve">Публичное акционерное общество «Мобильные ТелеСистемы», сокращенное наименование ПАО «МТС»  ОГРН 1027700149124, 628403, Российская Федерация,
ХМАО-Югра, г. Сургут, улица Сибирская, дом 13 
</t>
  </si>
  <si>
    <t xml:space="preserve">МАУ ДО СШ «Ледовый Дворец Спорта»,  ОГРН1118602005444, 628412, Тюменская
область, ХантыМансийский
автономный округ –
Югра, г. Сургут, улица Югорский тракт, 40
</t>
  </si>
  <si>
    <t xml:space="preserve">ООО "Ютерра" ОГРН1138602013043, 628403, Тюменская
область, ХантыМансийский
автономный округ –
Югра, г. Сургут, улица Университетская, 9 
</t>
  </si>
  <si>
    <t>МКД улица Ивана Захарова, 7</t>
  </si>
  <si>
    <t>МКД улица Ивана Захарова,5</t>
  </si>
  <si>
    <t>МКД улица Ивана Захарова,11/1</t>
  </si>
  <si>
    <t>МКД улица Ивана Захарова, 15</t>
  </si>
  <si>
    <t>МКД улица Ивана Захарова, 15/1</t>
  </si>
  <si>
    <t>МКД улица Ивана Захарова, 15/2</t>
  </si>
  <si>
    <t>МКД улица Ивана Захарова, 17</t>
  </si>
  <si>
    <t>МКД улица Крылова, 53/3</t>
  </si>
  <si>
    <t xml:space="preserve">ООО "Вторчермет" ОГРН8602159145, 628414, Тюменская
область, ХантыМансийский
автономный округ –
Югра, г. Сургут, улица Инженерная, 15 
</t>
  </si>
  <si>
    <t>ПГК "Ратник" ОГРН 2108602085645, 628414, Тюменская
область, ХантыМансийский
автономный округ –
Югра, г. Сургут, улица Островского, 47 строение 1</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</si>
  <si>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 628415, Российская Федерация, Тюменская область, Ханты-Мансийский автономный округ-Югра, г.Сургут, основной государственный регистрационный номер (ОГРН):1028600584540 
улица Григория Кукуевицкого дом1, корпус 1</t>
  </si>
  <si>
    <t xml:space="preserve">ИП Матыяшкевич С.И., 620028 г. Екатеринбург, улица Читинская, 33, (ОГРН):308665831100034 
</t>
  </si>
  <si>
    <t>ДМШ № 3, улица
Федорова дом 68а</t>
  </si>
  <si>
    <t xml:space="preserve">ИП Мансурова Е.В. 628405, ХМАО-Югра, г. Сургут, улица Сибирская 11Б, кв 28
323861700020062
</t>
  </si>
  <si>
    <t>ПГСК «Фаэтон-Экспресс-1», 628401, ХМАО-Югра, г. Сургут, улица Профсоюзов 9/1
1118602004157</t>
  </si>
  <si>
    <t>ООО «ЮганСтройТранс» 628401
г. Сургут, улица Сосновая, 56/1
1028600621455</t>
  </si>
  <si>
    <t>улица Сосновая, Восточный промрайон, склад № 2</t>
  </si>
  <si>
    <t>ИП Колемагин С.В., ХМАО-Югра г. Сургут, улица Аэрофлотская 20.</t>
  </si>
  <si>
    <t>ИП Журавлева Татьяна Александровна.,  г. Сургут, улица Мелик-Карамова. 4, кв 671</t>
  </si>
  <si>
    <t>ООО "Обь-Сервис-КИА", улица Югорский тракт, 1/1, ОГРН 1068602155929</t>
  </si>
  <si>
    <t>ООО "Автоуниверсал-Статус", улица Нефтеюганское шоссе, 18, ОГРН 1068602155929</t>
  </si>
  <si>
    <t>ООО "Автоуниверсал", улица Нефтеюганское шоссе, 24/3, ОГРН 1038600544553</t>
  </si>
  <si>
    <t>МБУК "Сургутский краеведческий музей" ", улица 30 лет Победы, 21/1, ОГРН 106860612435</t>
  </si>
  <si>
    <t>ООО "Трансривер"  улица Сосновая, 75,Левый берег реки Черная, в зне ГРЭС, ОГРН 1028600587311</t>
  </si>
  <si>
    <t>ООО "Северавтосервис"  улица Нефтеюганское шоссе, 2б, ОГРН 1118602007589</t>
  </si>
  <si>
    <t>ИП Магеррамова Камала Санхан кызы,  улица быстринская, 20/3, кв. 28, ОГРН 1118602007589</t>
  </si>
  <si>
    <t>МКУ "УИТС"  г. Сургута", улица 30 лет Победы, 17 ОГРН 1028600599807</t>
  </si>
  <si>
    <t xml:space="preserve">Автоолонна № 2. Офисные административные здания/помещения, улица Индустриальная, 3 </t>
  </si>
  <si>
    <t>ООО "Техноавиа-Югра"г. Сургут, улица Аэрофлотская 7/1,   ОГРН 1068603064738</t>
  </si>
  <si>
    <t>ООО "Сургуттранстехсервис" г. Сургут, улица Автомобилистов, 2, сооружение 1,   ОГРН 1158602000149</t>
  </si>
  <si>
    <t>ФКУ «ЦХиСО УМВД России
по Ханты-Мансийскому
автономному округу - Югре, г. Ханты-Мансийск, улица Калинина,  119,  ОГРН 1128601003310</t>
  </si>
  <si>
    <t>ФКУ «ЦХиСО УМВД России
по Ханты-Мансийскому
автономному округу - Югре", г. Ханты-Мансийск, улица Калинина,  119,  ОГРН 1128601003310</t>
  </si>
  <si>
    <t>Сургутский филиал ООО "Газпром энерго" улица Ленина,  43,  ОГРН 1027739841370</t>
  </si>
  <si>
    <t xml:space="preserve"> ООО "Возрождение", улица Маяковского,  57, блок, 4, ОГРН 1118602006764</t>
  </si>
  <si>
    <t>ИП  Дрыль Владимир Васильевич, улица Рационализаторв, 9/СТ № 20, улица "Магистраль", уч. № 30, ОГРН 1118602006764</t>
  </si>
  <si>
    <t>ИП  Сухнева Ирина Васильевнва, СОК "Ягодное", улица 7, 154, ОГРН 323861700015352</t>
  </si>
  <si>
    <t>ООО "МедИноЦентр", улица Сергея Безверхова, 6/4, ОГРН 1068602150968</t>
  </si>
  <si>
    <t>ООО "ЮГРА-ТОРГ", г. Сургут. улица Нефтеюганское шоссе, 24/4, ОГРН 105860221114361</t>
  </si>
  <si>
    <t>МАУ ДО СШОР «Олимп», СК «Олимп», г. Сургут, улица Мелик-Карамова,12, 1028600582890</t>
  </si>
  <si>
    <t>ООО «Оптика № 1»,  г. Сургут, улица Мира, 37, 1108602006622</t>
  </si>
  <si>
    <t>АО «Ханты-Мансийскдорстрой»,  г. Сургут, улица Маяковского, 38, 1028600579622</t>
  </si>
  <si>
    <t>ИП Пахтаева Нина Леонидовна,  г. Сургут, улица Мира-39-8, 317861700029933</t>
  </si>
  <si>
    <t>ЗАО "Юнитеррос",  г. Сургут, улица Набережный 7/1, 1028600600665</t>
  </si>
  <si>
    <t>БУ ХМАО-Югры "Сургутский музыкально-драматический театр",  г. Сургут, улица Грибоедова, 12 , 1038600500322</t>
  </si>
  <si>
    <t>ООО "Фрегат",  г. Сургут, улица Игоря Киртбая, 24 , кв. 26, 1038600500322</t>
  </si>
  <si>
    <t>Филиал ФБУЗ "ЦГиЭв ХМАО-Югре в г. Сургуте и в Сургутском районе, в г.Когалыме", г. Сургут, улица Грибоедова, 12. ОГРН 1058600003736</t>
  </si>
  <si>
    <t>ООО "МРТ-Эксперт Сургут", Сургут, улица Островского,  15/1,  ОГРН 1138602015254</t>
  </si>
  <si>
    <t>Хусаинов Рустам Маратович, Сургут, улица Ленина,  18, кв.121</t>
  </si>
  <si>
    <t>ООО "УралСибДевелопмент", Сургут, улица Буровая, 7,  ОГРН 1068602159768</t>
  </si>
  <si>
    <t>ООО "АТМ-Сервис", Сургут, улица улицаНефтеюганское шоссе, 26</t>
  </si>
  <si>
    <t>МБУ ДО СШОР "Кедр", Сургут, улица улицаНефтеюганское шоссе, 26,  ОГРН 1058602055907</t>
  </si>
  <si>
    <t>АО "Завод промышленных строительных деталей", улица Сосновая, 27, ОГРН 1028600588334</t>
  </si>
  <si>
    <t>МБУК  "Сургутский краеведческий музей", улица 30 лет Победы, 21/2, ОГРН 1028600612435</t>
  </si>
  <si>
    <t>АУ ХМАО-Югры  "Сургутский социально-реабилитационный центр для ветеранов боевых действий", улица Промышленная, 4, ОГРН 1028600602711</t>
  </si>
  <si>
    <t>ООО «УВМ ЗАПАДНАЯ СИБИРЬ», г. Тюмень, улица Щербакова, 180, 625059, ОГРН 1097232031082</t>
  </si>
  <si>
    <t>ООО «Докер», г. Сургут, улица Производственная, 6/3, ОГРН 1028600595319</t>
  </si>
  <si>
    <t>ИП Глушко В.В., г. Сургут,улица Киртбая. 19/2, кв. 147, ОГРН 320861700052392</t>
  </si>
  <si>
    <t>Лукьянов А.А., г. Сургут, улица Майская, 6/2, кв. 3</t>
  </si>
  <si>
    <t>ООО "Вектор", г. Сургут,                               улица Сосновая, 29, офис 201, ОГРН 1218600011222</t>
  </si>
  <si>
    <t>ИП Кирсанов А.В., 628418, ХМАО-Югра, г. Сургут,                               улица Профсоюзов, 28 кв 12, ОГРН 316861700079340</t>
  </si>
  <si>
    <t xml:space="preserve">МБУ ДО СШ «Виктория» ОГРН 628402, Тюменская
область, ХантыМансийский
автономный округ –Югра,
г. Сургут, улица Московская 34 В
</t>
  </si>
  <si>
    <t xml:space="preserve">БУ «Сургутская городская клиническая станция скорой медицинской помощи» ОГРН 1028600620014, 628418, г. Сургут, улица Профсоюзов, 29
</t>
  </si>
  <si>
    <t xml:space="preserve">ООО «Ювентус» ОГРН 1098602002971, 628418, г. Сургут, улица 30 лет Победы, 19 офис 403
</t>
  </si>
  <si>
    <t>Офисние и складские помещения улица Саянская, 23/4</t>
  </si>
  <si>
    <t xml:space="preserve">Административные и офисные здания улица Саянская, 16 </t>
  </si>
  <si>
    <t xml:space="preserve">ИП Фоменко Валерий
Владимирович  ОГРН 314774608600381, 628406 ХантыМансийский
автономный округ-Югра
АО, г. Сургут,
улица Нефтеюганское
шоссе 62
</t>
  </si>
  <si>
    <t>Складские помещения улица Нефтеюганское шоссе 62</t>
  </si>
  <si>
    <t xml:space="preserve">ИП Фоменко Елена
Валерьевна   ОГРН 320861700018841, 628406 ХантыМансийский
автономный округ-Югра
АО, г. Сургут,
улица Нефтеюганское
шоссе 62/1
</t>
  </si>
  <si>
    <t>ООО «Авто - МАШ - Глобал», Г. Сургут, улица
Энергостроителей,
22 сооружение 6 ОГРН 1088602008197</t>
  </si>
  <si>
    <t>Офисное здание по адресу улицаЭнергостроителей, 22 сооружение 6</t>
  </si>
  <si>
    <t>ИП Нестеренко М.С , г. Сургут, улица
Ленина, 18, кв. 185 ОГРН 319861700085775</t>
  </si>
  <si>
    <t xml:space="preserve">ООО "Парус", 628400, Тюменская область
г.Сургут, улица Технологическая, 9/3, стр.1 ОГРН 1048602064279 </t>
  </si>
  <si>
    <t>ООО "Парус", 628400, Тюменская область
г.Сургут, улица Октябрьская, 31 ОГРН 3058602021000550</t>
  </si>
  <si>
    <t>ИП Копытин А.К., 305860202800014, ХМАО-Югра, г. Сургут, СТ № 59 "Грибное", улица № 1, уч. № 26</t>
  </si>
  <si>
    <t>ООО «СК Машинери», 1167746125095, ХМАО-Югра, г. Сургут, улица Сосновая, 72</t>
  </si>
  <si>
    <t>ИП Банных сергей Васильевич, ОГРН 304860206200248, ХМАО-Югра, г. Сургут, улица 30 лет Победы, 10, кв 32</t>
  </si>
  <si>
    <t>ООО "Дорожно-строительный трест № 1", ОГРН 1028601679061, ХМАО-Югра, г. Сургут, улица Промышленная, 8</t>
  </si>
  <si>
    <t>ООО "ТехстройКорпорация", ОГРН 1047796091529, ХМАО-Югра, г. Сургут,  улица Нефтеюганское шоссе, 60</t>
  </si>
  <si>
    <t>Филиал ПАО "Сбербанк России" Югорский ГОСБ, ОГРН 102770032195, г. Сургут, улица Дзержинского, 5</t>
  </si>
  <si>
    <t xml:space="preserve">ООО "Сибнефтегазкомплект", г. Сургут, улица Саянская, 16, ОГРН 1048602085388,  </t>
  </si>
  <si>
    <t xml:space="preserve">ИП Черных Антонина Никитична, г. Сургут, улица Мира, 5,  ОГРН 3078602093000020 </t>
  </si>
  <si>
    <t>ИП Демьянова Татьяна Ивановна, г. Сургут, улицаБульвар Писателец, 21,  ОГРН 30486022800082</t>
  </si>
  <si>
    <t>ООО "Авто-Моторс", г. Сургут, улица30 лет Победы, 47/2,  ОГРН 1048602070472</t>
  </si>
  <si>
    <t>ООО "Спецавтоматика", г. Сургут, улица30 лет Победы, 33,  ОГРН 1048602070472</t>
  </si>
  <si>
    <t>улица Привокзальная, 26</t>
  </si>
  <si>
    <t>ИП Ахмедзянов Рашад Кашифович, ОГРНИП: 311860210100021, г. Сургут, улица Ленинградская, 1/2</t>
  </si>
  <si>
    <t>АО "ГК "Северавтодор", ОГРНИП: 1158601001129, улица Промышленная, 5</t>
  </si>
  <si>
    <t>ОУ АУ "Сургутский политехнический колледж" , ОГРН: 1028600613348, улица Технологическая, 1</t>
  </si>
  <si>
    <t>ООО  "Защита Югры" , ОГРН: 1088601000663, г. Ханты-Мансийск, улица Пионерская, 18</t>
  </si>
  <si>
    <t>АНОДПО  "Учебный Центр ПРОФЕССИОНАЛ" , ОГРН: 1048602065258, г. Сургут, улица  Энергостроителей, 21</t>
  </si>
  <si>
    <t>ООО  "МашТех-Интернэшнл" , ОГРН: 1158602001326, г. Сургут, улица  Энергостроителей, 13/2</t>
  </si>
  <si>
    <t>ООО  "Фабрика Кристалл" , ОГРН: 1128602019413, г. Сургут, улица  Пушкина, 4а</t>
  </si>
  <si>
    <t>Тюменская таможня, г. Тюмень,  улица Холодильная,  58а,  ОГРН 1027200871026</t>
  </si>
  <si>
    <t>ООО "СибМашТехСервис", город Сургут, улицаАграрная, 10 ОГРН: 1118602010834</t>
  </si>
  <si>
    <t>Усачева Елена Александровна, город Сургут, улицаМелик-Карамова, 4-1203</t>
  </si>
  <si>
    <t>Межрайонная ИФНС Росстии № 11 по ХМАО-Югре, улицаРеспублики, 73/1, сооружение 1, ОГРН: 1048603861360</t>
  </si>
  <si>
    <t>ООО "СКВИ", улица Щепеткина, 17, ОГРН: 1118602002870</t>
  </si>
  <si>
    <t>ООО "Конкорд", улица30 лет Победы, 66, ОГРН: 1028601681195</t>
  </si>
  <si>
    <t>ИП Гулиев Руслан Этибарович, пгт Белый Яр, улица Фадеева, 19, кв.24 ОГРН: 1028601681195</t>
  </si>
  <si>
    <t>ИП Глушко В.В.,  улица Игоря Киртбая, 19/2, кв.147, ОГРН: 320861700052392</t>
  </si>
  <si>
    <t xml:space="preserve"> Восточный промрайон, проезд 1 ПР (улица Рационализаторов)</t>
  </si>
  <si>
    <t>ООО "ОКСА",  улица Нефтеюганское шоссе, 27/1, ОГРН: 1098602008746</t>
  </si>
  <si>
    <t>Централизованная религиозная организация Духовное управление мусульман Хмао-Югры,  улица Набережный проспект, 1, к.3 ОГРН: 1088600000829</t>
  </si>
  <si>
    <t>КУ "Управление Автомобильных дорог" улица Энергетиков, 26/1,  ОГРН 1028600507990</t>
  </si>
  <si>
    <t>ООО "Единый медицинский центр" улица Быстринская, 3, офис 8, ОГРН 1208600006780</t>
  </si>
  <si>
    <t>ООО "Югратехстрой",  улица Инженерная, 7/1, 11228601005464</t>
  </si>
  <si>
    <t>ООО "Сибирский тракт" ,  улица Андреевский заезд, 10/2, 11228601005464</t>
  </si>
  <si>
    <t>ООО "Строительное производство" ,  улица Энергостроителей, 15/1, сооружение 4,  1058602055467</t>
  </si>
  <si>
    <t>улица Югорский тракт, 38</t>
  </si>
  <si>
    <t>ООО "Брозекс Югра" ,  улица Энергостроителей, 15/1, сооружение 4,  1198617002320</t>
  </si>
  <si>
    <t>БУ «Сургутский государственный педагогический университет», 1028600614987, ХМАО-Югра, г. Сургут, улица 50 лет ВЛКСМ, 10/2</t>
  </si>
  <si>
    <t>Учебное заведение БУ «Сургутский государственный педагогический университет", улица 50 лет ВЛКСМ, 10/2</t>
  </si>
  <si>
    <t>Учебное заведение БУ «Сургутский государственный педагогический университет", улица Артема, 9</t>
  </si>
  <si>
    <t>Мировые судьи судебных участков 1-15 Сургутского судебного р-на города Сургута, улица Гагарина, 9</t>
  </si>
  <si>
    <t>Офис административно-бытового корпуса, улица 30 лет Победы, 21/1</t>
  </si>
  <si>
    <t>Офис административно-бытового корпуса, улица Сосновая, 56</t>
  </si>
  <si>
    <t>ООО "Наджа", ОГРН 1028600593328
 ХМАО-Югра, г. Сургут, улица Мелик-Карамова, 76 В</t>
  </si>
  <si>
    <t>Офис административно-бытового корпуса, улица Мелик-Карамова, 76 В</t>
  </si>
  <si>
    <t>Офис административно-бытового корпуса, улица Саянская, 18/2</t>
  </si>
  <si>
    <t>Алыева Рахила Мурсаль кызы, 
 ХМАО-Югра, г. Сургут, улица Аэрофлотская, 18/1</t>
  </si>
  <si>
    <t>ООО "База Север", ХМАО-Югра, г. Сургут, улица Инженерная, сооружение 9</t>
  </si>
  <si>
    <t xml:space="preserve">Муниципальное автономное дошкольное образовательное
учреждение № 8 «Огонёк», улица Сибирская, 26,
  ОГРН 1098602003752 </t>
  </si>
  <si>
    <t xml:space="preserve">ООО "БитумТюмень+", г. Тюмень, улица Киевская, 62, этаж 2, 
  ОГРН 1207200007960 </t>
  </si>
  <si>
    <t>Публичное акционерное общество «Ростелеком»                                                            ОГРН 1027700198767                            Юридический адрес: 191002, Россия,  г.Санкт-Петербург,  улицаДостоевского, дом16</t>
  </si>
  <si>
    <t>Публичное акционерное общество «Ростелеком»                                                            ОГРН 1027700198767                            Юридический адрес: 191002, Россия,  г.Санкт-Петербург,  улицаДостоевского, дом17</t>
  </si>
  <si>
    <t>Публичное акционерное общество «Ростелеком»                                                            ОГРН 1027700198767                            Юридический адрес: 191002, Россия,  г.Санкт-Петербург,  улицаДостоевского, дом18</t>
  </si>
  <si>
    <t>Публичное акционерное общество «Ростелеком»                                                            ОГРН 1027700198767                            Юридический адрес: 191002, Россия,  г.Санкт-Петербург,  улицаДостоевского, дом19</t>
  </si>
  <si>
    <t xml:space="preserve">Общество с ограниченной ответственностью «Авто Максимум»,  ОГРН 1098602003213,  628400  Тюменская область, г. Сургут, улица  Профсоюзов  дом 9 </t>
  </si>
  <si>
    <t>Общество с ограниченной ответственностью "ПрофЭнергоМед" Лечебно-диагностический центр ОГРН 1088602011475 улица Сергея Безверхова дом 12/3</t>
  </si>
  <si>
    <t>Общество с ограниченной ответственностью   "ЖелДорЭкспедиция-УРАЛ", улица Инженерная, дом 18 , ст.2, ОГРН 1097451006872</t>
  </si>
  <si>
    <t>Общество с ограниченной ответственностью   "Строитено-монтажный поезд   № 584", улица Привокзальная, дом 18/3 , ст.2, ОГРН 1097451006872</t>
  </si>
  <si>
    <t>Общество с ограниченной ответственностью "ПАиС компани", улицаМелик-Карамова, дом47/2 ОГРН 1158602001711</t>
  </si>
  <si>
    <t>улица Индустриальная, дом 38</t>
  </si>
  <si>
    <t>улица Крылова, дом 18</t>
  </si>
  <si>
    <t>Индивидуальный предприниматель Шуптар Кристина Николаевна,  Сургут г, улицаИгоря Киртбая, дом18, ОГРНИП 3178617000044493</t>
  </si>
  <si>
    <t>Индивидуальный предприниматель Чайка Олег Николаевич,  Сургут г, улицаРабочая, дом41, кв.7 ОГРНИП 314860204100066</t>
  </si>
  <si>
    <t>Индивидуальный предприниматель Суппес Елена Вычеславовна,  Сургут г, улицаУниверситетская , дом3, кв.152 ОГРНИП 304860205000111</t>
  </si>
  <si>
    <t>Общество с ограниченной ответственностью "Гостиница "Геолог",  Сургут г, улицаФедорова , дом5/4, ОГРН 1028600579644</t>
  </si>
  <si>
    <t>Публичное акционерное общество "Тюменский проектный и научно-исследовательский институт нефтяной и газовой промышленности им В.И.Муравленко",  Тюмень г, улицаРеспублики, дом62, ОГРН 1027200880343</t>
  </si>
  <si>
    <t>Индивидуальный предприниматель Гийду Кристина Григорьевна,  Сургут г, улицаМелик-Карамова , дом16/1, кв.152 ОГРНИП 320861700052782</t>
  </si>
  <si>
    <t>Общество с ограниченной ответственностью "ВИС Инфраструктура" город Москва, улица Василисы Кожиной, дом 1, кв.1 (Секция 5) ОГРН 1144705001044</t>
  </si>
  <si>
    <t>Публичное акционерное общество "Сургутнефтегаз" трест "Сургутнефтегеофизика" город Сургут, улица Андреевский заезд, дом 12/1, ОГРН 1028600584540</t>
  </si>
  <si>
    <t>Публичное акционерное общество "Сургутнефтегаз" трест "Сургутнефтегеофизика" город Сургут, улица Андреевский заезд, дом 9, ОГРН 1028600584540</t>
  </si>
  <si>
    <t>Индивидуальный предприниматель Марго Александр Иванович город Сургут, пр. Пролетарский, дом 11, ОГРНИП 313860210200030</t>
  </si>
  <si>
    <t>Публичное акционерное общество "Сургутнефтегаз"Сургутская центральная база производственного обслуживания по прокату и ремонту нефтепромысловой спецтехники и навесного оборудования город Сургут, улица Домостроителей, дом 4, ОГРН 1028600584540</t>
  </si>
  <si>
    <t>Публичное акционерное общество "Сургутнефтегаз" Реклано-издательский информационный центр "Нефть Приобья" город Сургут, улица Игоря Киртбая, дом 5, ОГРН 10228600584540</t>
  </si>
  <si>
    <t>улица 30 лет Победы, дом 25</t>
  </si>
  <si>
    <t>Публичное акционерное общество "Сургутнефтегаз" Сургутский научно-исследовательскийи проектный институт "СургутНИПИнефть" город Сургут, улица Энтузиастов, дом 50, ОГРН 10228600584540</t>
  </si>
  <si>
    <t>улица Домостроителей, дом 2</t>
  </si>
  <si>
    <t>Публичное акционерное общество "Сургутнефтегаз" Сургутское УТТ №1, город Сургут, улица Домостроителей, дом 2, ОГРН 10228600584540</t>
  </si>
  <si>
    <t>улица Киртбая, дом 4/1</t>
  </si>
  <si>
    <t>Публичное акционерное общество "Сургутнефтегаз" Сургутское УТТ №1, город Сургут, улица Киртбая, дом 4/1, ОГРН 1028600584540</t>
  </si>
  <si>
    <t>улица Промышленная, дом 24</t>
  </si>
  <si>
    <t>улица Прибрежная, дом 2, сооружение 3</t>
  </si>
  <si>
    <t>улица Производственная, дом 3, сооружение 10</t>
  </si>
  <si>
    <t>Публичное акционерное общество "Сургутнефтегаз" Сургутское вышкомонтажное управление, город Сургут,  Производственная, дом 3, сооружение 10, ОГРН 1028600584540</t>
  </si>
  <si>
    <t>Общество с ограниченной ответственностью  "Русское", улицаЭнергетиков, дом4, офис 314 ,ОГРН 1088602006680</t>
  </si>
  <si>
    <t>улицаДомостроителей дом21, корпус 2. Место нахождения техники ООО "Русское"</t>
  </si>
  <si>
    <t>Публичное акционерное общество "Сургутнефтегаз" Трест "Сургутнефтеспецстрой", город Сургут,   Нефтеюганское шоссе, дом5, ОГРН 1028600584540</t>
  </si>
  <si>
    <t>Публичное акционерное общество "Сургутнефтегаз" Трест "Сургутнефтеспецстрой", город Сургут,   Нефтеюганское шоссе, дом7/1, ОГРН 1028600584540</t>
  </si>
  <si>
    <t>Публичное акционерное общество "Сургутнефтегаз" Трест "Сургутнефтеспецстрой", город Сургут, Аграрная, дом7, ОГРН 10228600584540</t>
  </si>
  <si>
    <t>Публичное акционерное общество "Сургутнефтегаз" НГДУ "Федоровскнефть", город Сургут, Показаньева, дом2, ОГРН 1028600584540</t>
  </si>
  <si>
    <t>улица Сосновая, дом 34</t>
  </si>
  <si>
    <t>ООО "ФИРМА ПОЛЕТ-СЕРВИС", г. Сургут, улица Сергея Безверхова, дом12, дом12/1  ОГРН 1118602013287</t>
  </si>
  <si>
    <t>Публичное акционерное общество "Сургутнефтегаз", Сургутское управление технологического транспорта № 5, город Сургут, улицаПромышленная, дом9,  ОГРН 1028600584540</t>
  </si>
  <si>
    <t>ООО "Сургутская энергостроительная компания", город Москва, муниципальный округ Черемушки. Вн. Тер, г.,улица Гарибальди, дом29, К 4, этаж2/помещение 1, ОГРН 1118602007810</t>
  </si>
  <si>
    <t>ООО "Главснаб Комплекс", город Сургут, улица Промышленная, дом25,  ОГРН 1158617016205</t>
  </si>
  <si>
    <t>МКУ «ДДТ и ЖКК», г. Сургут,                               улица 30 лет Победы, дом 17, ОГРН 1028600581855</t>
  </si>
  <si>
    <t>Публичное акционерное общество "Сургутнефтегаз" Производственная-техническая фирма "Сургутнефтетранссервис"город Сургут, улица Рационализаторов, дом 17, ОГРН 1028600584540</t>
  </si>
  <si>
    <t>Публичное акционерное общество "Сургутнефтегаз" Сургутское УТТ № 3, улица Рационализаторов, дом 13, ОГРН 1028600584540</t>
  </si>
  <si>
    <t>ООО "Крона", г. Санкт-Петербург, улица Манчестерская, дом 2, ЛИТ. Б-2, Б-3, пом.21-Н,  ОГРН 1117847391860</t>
  </si>
  <si>
    <t>Сургутское территориальное потребительское общество, г.Сургут, улица Рыбников, дом 31, строение 12, ОГРН 1028601679700</t>
  </si>
  <si>
    <t>Индивидуальный предприниматель Кугаевский Денис Юрьевич, г.Сургут, улица Дзержинского, дом 13, кв 78, ОГРН 318861700048603</t>
  </si>
  <si>
    <t>Индивидуальный предпрениматель Маслий В.А., г.Сургут, улица Школьная, дом 31, ОГРН 317861700079485</t>
  </si>
  <si>
    <t>Сургутское городское муниципальное унитарное предприятие "Сургутский кадастровый центр Природа", г.Сургут, улицаРыбников, дом 31/3, ОГРН 1028600580942</t>
  </si>
  <si>
    <t>ООО "Дизель"  г.Сургут, улицаНефтеюганское шоссе, дом 24/2, ОГРН 1028600591678</t>
  </si>
  <si>
    <t>Общество с ограниченной ответственностью "Строительное Энергоремонтное предприятие",  г.Сургут, улицаСосновая, дом46, ОГРН 1038600518934</t>
  </si>
  <si>
    <t>Индивидуальный предприниматнель Аглямов Миндар Агзамович,  г.Сургут, улицаСиреневая, дом13, ОГРНИП 309860211700111</t>
  </si>
  <si>
    <t>Луньков Андрей Анатольевич, г.Сургут, паспорт 5303 № 99222512038, пр-т Мира, дом55, кв. 390, тел. 89222512038</t>
  </si>
  <si>
    <t>Общество с ограниченной ответственностью "ЮграСторойИнвест", улица Западная, дом23/1, ОГРН 1118602001407</t>
  </si>
  <si>
    <t>Магеррамов  Ч.И.о,  паспорт 6708 № 818994, выдан 11.06.2008, Отделом УФМС России по ХМАО-Югре в г. Сургуте, г.Сургут, улицаМагистральнвая, дом28, кв 20, (3462) 236480</t>
  </si>
  <si>
    <t>ООО "ЮграПромТехМонтаж" г.Сургут, улица Домостроителей, дом9, ОГРН 11986170011801</t>
  </si>
  <si>
    <t>Индивидуальный предприниматель Саитова Гульнара Асисчановна, ОГРН 309860217000070, г. Сургут, пр-т Комсомольский дом 13, цокольный этаж, помещения 1-11</t>
  </si>
  <si>
    <t>Бюджетное учереждение Ханты-Мансийского автономного округа-Югры "Сургутская городская клиническая больница",  г.Сургут,улица Игоря Киртбая, дом12, ОГРНИП 1108602010330</t>
  </si>
  <si>
    <t>Общество с ограниченной ответственностью производственно-коммерческая фирма "Бук"   г.Сургут,улица Речная, дом57/1, ОГРН 1028600592020</t>
  </si>
  <si>
    <t>Общество с ограниченной ответственностью "Элемент-Трейд" улица Сибирский тракт, дом 12, г. Екатеринбург, ОГРН 1036605217252</t>
  </si>
  <si>
    <t>Публичное акционерное общество "Сургутнефтегаз" ЦБПО РНЭО, улица Андреевский заезд, дом11, ОГРН 1028600584540</t>
  </si>
  <si>
    <t>МБОУ лицей имени генерал-майора Хисматулина В.И., улица Университетская, дом29/4, дом11, ОГРН 1028600603470</t>
  </si>
  <si>
    <t>Общество с ограниченной ответственностью"СибТоргСнаб", улица Базовая, дом20, ОГРН 1028600612897</t>
  </si>
  <si>
    <t>Общество с ограниченной ответственностью "Полипром", улицаНижневартовское шоссе, дом11, ОГРН 1185938065853</t>
  </si>
  <si>
    <t>Общество с ограниченной ответственностью "МОБИЛАКТИВ", улицаАвтомобилистов, дом5, ОГРН 1118602009833</t>
  </si>
  <si>
    <t>Общество с ограниченной ответственностью "Инвест-Защита", улицаЭнтузиастов, дом52/1, ОГРН 1028600581680</t>
  </si>
  <si>
    <t>улица Энтузиастов, дом 30/1</t>
  </si>
  <si>
    <t>Публичное акционерное общество  «Сургутнефтегаз» Управление поисково-разведочных работ улица Энтузиастов дом 30/1, 12 ОГРН: 1028600584540</t>
  </si>
  <si>
    <t>МК-37, дом 13/1</t>
  </si>
  <si>
    <t>ИП Попкова Алина Фанилевна. ЕГРИП 319861700092806. Тракт Тюменский, дом4, кв./оф.719 ХМАО г.Сургут</t>
  </si>
  <si>
    <t>Общество с ограниченной ответственностью  "РК-Нефтесервис", улица Андреевский заезд, дом5, ОГРН 1132124000898</t>
  </si>
  <si>
    <t xml:space="preserve">Индивидуальный предприниматель Вихарев Алесандр Николаевич,  улицаЕсенина, дом8, кв.36, ОГРНИП 315860200001906 </t>
  </si>
  <si>
    <t>Общество с ограниченной ответственностью
"КАПИТАЛ МОТОР", г. Сургут, Югорский тракт, дом 7/7, ОГРН 1168617065836</t>
  </si>
  <si>
    <t>Общество с ограниченной ответственностью
"Газпромнефть-Центр", г. Москва, Научный проезд, дом 17, ОГРН 1027739602824</t>
  </si>
  <si>
    <t>Общество с ограниченной ответственностью "Рукодельница", 
пр.Комсомольский, дом 36/2, 
ОГРН 1028600620465</t>
  </si>
  <si>
    <t>Публичное акционерное общество "Сургутнефтегаз", Сургутский строительно-монтажный трест №1 город Сургут, улицаИгоря Киртбая, дом3/2,  ОГРН 10228600584540</t>
  </si>
  <si>
    <t>Общество с ограниченной ответственностью "Энергопром", Нефтеюганское шоссе, дом21 ОГРН 1097746436809</t>
  </si>
  <si>
    <t>Бюджетное учреждение"Сургутский районный центр социальной адаптации для лиц без определенного места жительства", г. Сургут, пос. Кедровый, улица Пионерная, дом2 ОГРН 1028600599169</t>
  </si>
  <si>
    <t>ИП Луцишина С.В. ОГРНИП 310860202200016, г. Сургут,   п. Снежный, улица Березовая дом18</t>
  </si>
  <si>
    <t>Индивидуальный предприниматель Кумирова Тамара Евдокимовна, ОГРН 320861700027020, ХМАО-Югра, г. Сургут, улица 50 лет ВЛКСМ, дом 4, кв. 305</t>
  </si>
  <si>
    <t>улица Домостроителей, дом  13/2</t>
  </si>
  <si>
    <t>Общество с ограниченной ответственностью  "ФармАльянс",            пр-т Пролетарский, дом2, кв. 33,                      ОГРН 1218600007537</t>
  </si>
  <si>
    <t>Общество с ограниченной ответственностью "АПРЕЛЬ ПЛЮС", г.Сургут, улица Сосновая, дом 43/1, ОГРН 1208600009881</t>
  </si>
  <si>
    <t>Индивидуальный предприниматель Малышев Виктор Борисович, проезд Мунарева, дом 4  ОГРН 304860225000035</t>
  </si>
  <si>
    <t>Товарищество собственников жилья "Гранит-Плюс", улицаПривокзальная , дом20/1, ОГРН 1088602000915</t>
  </si>
  <si>
    <t>Индивидуальный предприниматель  Смирнов Валерий  Владимирович ОГРНИП 312860215100030, Тюменская область. Тюменский район, с. Кулаково, улица Горького, дом 28</t>
  </si>
  <si>
    <t>Бондарь Борис Григорьевич ОГРН №304860206200074 от 02.03.2004г.628415,                 Тюменская обл., ХМАО-Югра, г. Сургут,
пр. Ленина, дом41, кв.64</t>
  </si>
  <si>
    <t>улица Промышленная,  дом 38</t>
  </si>
  <si>
    <t xml:space="preserve">Публичное акционерное общество «Сургутнефтегаз» Сургутское УТТ № 6,  Тюменская область, Ханты-Мансийский автономный округ-Югра, г.Сургут, улица Промышленная дом 38 основной государственный регистрационный номер (ОГРН):1028600584540
</t>
  </si>
  <si>
    <t xml:space="preserve">Публичное акционерное общество «Сургутнефтегаз» Сургутское УТТ № 3  Тюменская область, Ханты-Мансийский автономный округ-Югра, г.Сургут, улица Рационализаторов, дом 13 основной государственный регистрационный номер (ОГРН):1028600584540
</t>
  </si>
  <si>
    <t xml:space="preserve">Публичное акционерное общество «Сургутнефтегаз», аза производственно-База технического обслуживания и комплектации оборудованием (БПТОиКО)                             ПАО «Сургутнефтегаз». Тюменская область, Ханты-Мансийский автономный округ-Югра, г.Сургут, улица Индустриальная, дом 56,  основной государственный регистрационный номер (ОГРН):1028600584540
</t>
  </si>
  <si>
    <t>Общество с ограниченной ответственностью  "Гурмания", пр. Мунарева здом 5, ОГРН 1068602157249</t>
  </si>
  <si>
    <t>Общество с ограниченной ответственностью  "ГЖБ", улица Гагарина, дом 4/1, ОГРН 1188617016554</t>
  </si>
  <si>
    <t>Общество с ограниченной ответственностью  УК "Возрождение" город Сургут, улица Маяковского, дом 9 подъезд 1. ОГРН 1148602008180</t>
  </si>
  <si>
    <t xml:space="preserve">ООО "РБС-Управление+", 1168617056838, г. Сургут, улица Комсомольская, дом21 </t>
  </si>
  <si>
    <t>Общество с ограниченной ответственностью "Комплекс" , улица Югорская дом34, блок 2, офис 3, ОГРН 1068602152574</t>
  </si>
  <si>
    <t>улица А.Усольцева дом 2</t>
  </si>
  <si>
    <t>Общество с ограниченной ответственностью Управляющая компания «Система», ОГРН 1068602158020, улица Базовая дом 6</t>
  </si>
  <si>
    <t>улица А.Усольцева дом 2/1</t>
  </si>
  <si>
    <t>улица А.Усольцева дом 4</t>
  </si>
  <si>
    <t>улица А.Усольцева дом 6</t>
  </si>
  <si>
    <t>улица А.Усольцева дом 8</t>
  </si>
  <si>
    <t>улица А.Усольцева дом 10</t>
  </si>
  <si>
    <t>улица А.Усольцева дом 10/1</t>
  </si>
  <si>
    <t>улица Крылова дом 30</t>
  </si>
  <si>
    <t>улица Замятинская, дом 1</t>
  </si>
  <si>
    <t>улица Замятинская, дом 7</t>
  </si>
  <si>
    <t>улица Замятинская, дом № 7, 7/1, 7/2,7/3</t>
  </si>
  <si>
    <t>улица Замятинская, дом  9</t>
  </si>
  <si>
    <t>улица Замятинская, дом № 9, 9/1, 9/2, 5, 5/1, 5/2, 5/3</t>
  </si>
  <si>
    <t>улица Замятинская, дом 11/1</t>
  </si>
  <si>
    <t>улица Замятинская, дом 11, 11/1, 11/2</t>
  </si>
  <si>
    <t>улица Замятинская, дом 13</t>
  </si>
  <si>
    <t>улица Гагарина, дом 12</t>
  </si>
  <si>
    <t>улица Рыбников, дом 33</t>
  </si>
  <si>
    <t>улица Рыбников, дом 35</t>
  </si>
  <si>
    <t>улица Монтажников, дом 1</t>
  </si>
  <si>
    <t>улица Монтажников, дом 3</t>
  </si>
  <si>
    <t>улица Монтажников, дом 5</t>
  </si>
  <si>
    <t>наб. Ивана Кайдалова, дом 18</t>
  </si>
  <si>
    <t>наб. Ивана Кайдалова, дом 20</t>
  </si>
  <si>
    <t>пр. Комсомольский, дом 7</t>
  </si>
  <si>
    <t>Югорский тракт, дом 43</t>
  </si>
  <si>
    <t>ИП Остапец Вадим Юрьевич, г. Сургут, улица 50 лет ВЛКСМ, дом 6Б, кв 31, ОГРНИП 313860230400080</t>
  </si>
  <si>
    <t>ООО "Датаком инжиниринг", г. Сургут, улица Маяковского, дом 31, офис  ОГРНИП 313860230400080</t>
  </si>
  <si>
    <t>ООО "Офис-центр Маяк", г. Сургут, улица Маяковского, дом 31, офис  ОГРН 313860230400080</t>
  </si>
  <si>
    <t>ООО "Братья"  ОГРН 10289600588081, г. Сургут улица Базовая, дом15</t>
  </si>
  <si>
    <t xml:space="preserve">Автономное учреждение профессионального образования ХМАО-Югры «Сургутский
политехнический колледж» СП-2 (Отделение
строительства и транспорта)  ОГРН 102860061334, 628400, ХМАО-Югра,
г. Сургут, улица 30 лет
Победы, здом 26
</t>
  </si>
  <si>
    <t xml:space="preserve">ООО «ЭлТехника»,  ОГРН 1158602001898, 628403, ХМАОЮгра, г. Сургут,
Нефтеюганское
шоссе, дом 48
</t>
  </si>
  <si>
    <t>Офис ООО «ЭлТехника», по
адресу: г. Сургут,
Нефтеюганское
шоссе, дом 48</t>
  </si>
  <si>
    <t>проезд Тихий, дом 2</t>
  </si>
  <si>
    <t xml:space="preserve">ООО «РЕГИОН», 628405, ХМАОЮгра, г. Сургут, улица
Югорская, дом 34,
бл.2, оф. 4.
, (ОГРН):86:10:0101244:143 
</t>
  </si>
  <si>
    <t xml:space="preserve">ООО «УК «Центр Менеджмент» домУ. ЗПИФ комбинированный «СПС Югория», 143002, Россия, Московская обл., г. Одинцово, улица Западная, дом7, офис 1
(ОГРН):1107746172907
</t>
  </si>
  <si>
    <t>Офисное помещение Нефтеюганское шоссе, дом 70</t>
  </si>
  <si>
    <t>ПАО «РОССЕТИ» - Центральное ПМЭС 628401, ХМАО-Югра, г. Сургут, улица Нижневартовское шоссе, дом 7, соор 11 (филиал)
1024701893336</t>
  </si>
  <si>
    <t>ООО "Элемент-Трейд", 620100, г. Екатеринбург, улица Сибирский тракт, дом 127, стр 5
103660521725</t>
  </si>
  <si>
    <t>ФГАУ «АСФ «ЗСПФВЧ»,  ОГРН 1157746741470, г. Москва, Варшавское ш., дом1, стр-1-2, этаж 2, комнаты 1-3, 9</t>
  </si>
  <si>
    <t>Административно-бытовой корпус
ФГАУ «АСФ «ЗСПФВЧ», база
производственного обслуживания
по адресу г. Сургут, улица
Энергостроителей, здом 28</t>
  </si>
  <si>
    <t>ПГК "Газон", улица Усольцева, дом13, кв.185 ОГРН 1168617050898</t>
  </si>
  <si>
    <t>ПГК "Водник", улица Усольцева, дом13, кв.185 ОГРН 1038600500883</t>
  </si>
  <si>
    <t>филиал АО "Россети Тюмень" Сургутские электрические сети, улица 30 лет Победы, дом30, ОГРН 1028600587399</t>
  </si>
  <si>
    <t>улица Сосновая, дом 52</t>
  </si>
  <si>
    <t>ООО "Плавстройотряд-34", улица Сосновая, дом52, ОГРН 1068602144380</t>
  </si>
  <si>
    <t>улица Базовая, дом 15/1</t>
  </si>
  <si>
    <t xml:space="preserve">ООО "Ладк-групп", улица Нефтеюганское шоссе, дом24, к.1, Санкт-Петербург, ОГРН </t>
  </si>
  <si>
    <t>улица Базовая, дом 15</t>
  </si>
  <si>
    <t>улица Бульвар Свободы, дом 5</t>
  </si>
  <si>
    <t>МКУ "Дворец Торжеств", улица улица Бульвар Свободы, дом5, ОГРН 1118602002540</t>
  </si>
  <si>
    <t>улица 30 лет Победы, дом 17</t>
  </si>
  <si>
    <t>улица Инженерная, дом 11</t>
  </si>
  <si>
    <t>улица Индустриальная, дом 3</t>
  </si>
  <si>
    <t>ООО "Газпром переработка", улица Смолячкова, дом6, к.1, Санкт-Петербург, ОГРН 1068602144380</t>
  </si>
  <si>
    <t>улица 30 лет Победы, дом 31</t>
  </si>
  <si>
    <t>улица 30 лет Победы, дом 36</t>
  </si>
  <si>
    <t>Общество с ограниченной ответственностью Управляющая компания "СургутСервис"                                      г.Сургут улица Островского дом14/2,Этаж 1-2              ОГРН 1228600004808</t>
  </si>
  <si>
    <t>улица Чехова, дом 9</t>
  </si>
  <si>
    <t>Восьмиэтажное здание,
расположенное по адресу: г.
Сургут, проспект Набережный, дом
41.
Консультативно-диагностическая
поликлиника</t>
  </si>
  <si>
    <t xml:space="preserve">ООО «Сибкар Центр» ОГРН 1108602005357 628406, Тюменская
область, ХантыМансийский
автономный округ –Югра,
г. Сургут, улица Быстринская, дом 3
</t>
  </si>
  <si>
    <t xml:space="preserve">ООО СК «ЮВиС»  ОГРН 1038600506845, 628418, г. Сургут, уп. Юность, улица Шушенская, дом18
</t>
  </si>
  <si>
    <t>Административные и офисные здания улица Шушенская, дом18</t>
  </si>
  <si>
    <t>складские помещения Нефтеюганское шоссе дом62/1, сервисный центр</t>
  </si>
  <si>
    <t xml:space="preserve">Бондарь Борис Григорьевич ОГРН №304860206200074 от 02.03.2004г.628415,                 Тюменская обл., ХМАО-Югра, г. Сургут,
пр. Ленина, дом41, кв.64
</t>
  </si>
  <si>
    <t xml:space="preserve">Муниципальное автономное
учреждение
«Городской парк культуры и отдыха»
 ОГРН 1028600581536
Тюменская обл., ХМАО-Югра, г. Сургут,
улица Студенческая, дом 16
</t>
  </si>
  <si>
    <t>улица Базовая, дом 26 сооружение 2</t>
  </si>
  <si>
    <t>Нежилое здание по адресу улица Базовая, дом 26 сооружение 27</t>
  </si>
  <si>
    <t>улица Технологическая, дом 23</t>
  </si>
  <si>
    <t>ООО «СвязьСтройМонтаж», 1028600601831, г. Сургут, улица Технологическая, дом 23</t>
  </si>
  <si>
    <t>АДМИНИСТРАТИВНЫЕ ЗДАНИЯ, УЧРЕЖДЕНИЯ, КОНТОРЫ, ОФИСНЫЕ ЗДАНИЯ улица Технологическая, дом 23</t>
  </si>
  <si>
    <t>БУ ХМАО – Югры «Дирекция по эксплуатации служебных зданий», ОГРН 1028600508859,
628001, Ханты-Мансийский автономный округ - Югра, Г.О. ХАНТЫ-МАНСИЙСК, Г ХАНТЫ-МАНСИЙСК, УЛ АННЫ КОНЬКОВОЙ, дом 3, К. 1</t>
  </si>
  <si>
    <t>улица Щепёткина, дом 52/1</t>
  </si>
  <si>
    <t>Мнацаканян Сержик Давидович, ХМАО-Югра, г. Сургут, улица Энергетиков, дом 7, кв. 59</t>
  </si>
  <si>
    <t>Муниципальное казённое учреждение "Хозяйственно-эксплуатационное управление" ОГРН 1028600592470 г.Сургут Прсвещения дом 19</t>
  </si>
  <si>
    <t>Общество с ограниченной ответственностью Управляющая Компания "СеверСтрой" адрес: ул.Маяковского дом 11 ОГРН 1098602009516</t>
  </si>
  <si>
    <t>Общество с ограниченной ответственностью Управляющая Компания "Запад" г.Сургут, ул.Игоря Киртбая, дом11 ОГРН 1158617011585</t>
  </si>
  <si>
    <t>пр. Комсомольский дом 15</t>
  </si>
  <si>
    <t>Общество с ограниченной ответственностью "Управляющая компания Гравитон" г.Сургут  пр-т Мира дом37 ОГРН 1088602007670</t>
  </si>
  <si>
    <t>п.Лунный,  Линия 12, дом31, дом39, дом41</t>
  </si>
  <si>
    <t>п.Медвежий Угол, дом1</t>
  </si>
  <si>
    <t>п.МК-32, дом50</t>
  </si>
  <si>
    <t>ул.Университетская дом3</t>
  </si>
  <si>
    <t>ул.Университетская дом9</t>
  </si>
  <si>
    <t>пр. Мира дом55/1</t>
  </si>
  <si>
    <t>Бюджетное учреждение высшего образования ХМАО-Югры "Сургутский государственный университет", г.Сургут, проспект Ленина, дом 1, ОГРН 1028600609180</t>
  </si>
  <si>
    <t>Казённое учреждение Ханты-Мансийского автономного округа - Югры "Станция переливания крови" г. Сургут, проезд Дружбы дом4 ОГРН 1028600613931</t>
  </si>
  <si>
    <t xml:space="preserve">Казённое учреждение Ханты-Мансийского автономного округа - Югры "Станция переливания крови" г. Сургут, проезд Дружбы дом4 </t>
  </si>
  <si>
    <t>Общество с ограниченной ответственностью "Сургутстройцентр" г. Сургут, ул.Трубная, дом3, ОГРН 1028600600005</t>
  </si>
  <si>
    <t>Общество с ограниченной ответственностью "Сургутстройцентр" г. Сургут, ул.Трубная, дом3</t>
  </si>
  <si>
    <t xml:space="preserve">Общество с ограниченной ответственностью "Рандеву" город Сургут проспект Ленина дом 17 </t>
  </si>
  <si>
    <t>Акционерное общество "Тандер" филиал в г. Сургуте город Сургут проспект Пролетарский дом11, ОГРН 1022301598549</t>
  </si>
  <si>
    <t>Общество с ограниченной ответственностью "Логопарк Югорские Вотора " (Общество с ограниченной ответственностью "ЛЮВ") ОГРН: 1118602005323 город Сургут Нижневартовское шоссе, дом 3</t>
  </si>
  <si>
    <t>Общество с ограниченной ответственностью "А плюс",  628416, г. Сургут, ул.Бажова, дом22/1, магазин "Продукты", ОГРН 1028600609707</t>
  </si>
  <si>
    <t>Общество с ограниченной ответственностью Ресторан Трейд Север ХМАО-Югра г.Сургут ул.Университетская дом41</t>
  </si>
  <si>
    <t>Общество с ограниченной ответственностью "Апрель", ХМАО-Югра, г.Сургут, ул.Профсоюзов,дом30., ОГРН 1078602000080</t>
  </si>
  <si>
    <t>Муниципальное казённое учреждение "Ритуал" ул.Профсоюзов, дом 19 ОГРН 1188617005356</t>
  </si>
  <si>
    <t>Общество с ограниченной ответственностью Компания "ФОК" г.Сургут ул.Дзерждинского дом4/2</t>
  </si>
  <si>
    <t>Общество с ограниченной ответственностью "Атлант" г.Сургут, 30 лет Победы, дом 53 сооружение 1 ОГРН 1068602155951, ООО "Ларма", ОГРН 1218600005910, Островского 26/2</t>
  </si>
  <si>
    <t>Индивидуальный предприниматель Гарибова Надежда ПантелеевнаОГРНИП 315860200002252 город Сургут ул.Профсоюзов, дом 15 кв. 94</t>
  </si>
  <si>
    <t>Индивидуальный предприниматель Дияшкин Виктор Степанович, г. Сургут ул.Университетская, дом 7 кв.105, ОГРНИП 304860208300150</t>
  </si>
  <si>
    <t>Казённое общеобразовательное учреждение Ханты-Мансийского автономного округа - Югры «Сургутская школа с профессиональной подготовкой для обучающихся с ограниченными возможностями здоровья» г. Сургут, ул.Мелик-Карамова дом 20/1 ОГРН 1028600615009</t>
  </si>
  <si>
    <t>Индивидуальный предприниматель Анисимов Игорь Владимирович, г.Сургут ул.Базовая дом7;  ОГРНИП 308860225500060</t>
  </si>
  <si>
    <t xml:space="preserve">Общество с ограниченной ответственностью
«СУРГУТПРОМСЕРВИС» 628403, Ханты-Мансийский Автономный округ
- Югра, город Сургут, улица Энгельса, дом 15  ОГРН 1188617013045
</t>
  </si>
  <si>
    <t xml:space="preserve"> Общество с ограниченной ответственностью "Технологии доставки", ХМАО-Югра, г.Сургут, ул.Энергетиков дом12, ОГРН 111 860 201 0108 </t>
  </si>
  <si>
    <t>Индивидуальный предприниматель Исакова Наталья Владимировна ОГРНИП 309860202800028, город Сургут пр. Тихий, дом1, кв 7</t>
  </si>
  <si>
    <t xml:space="preserve">Общество с органиченной ответственностью "Урал-логистик", адрес:
620100, Свердловская область,
г. Екатеринбург, проезд Горнистов, дом1Б, помещение 1-15, 25-33; ОГРН:
1118603012770
</t>
  </si>
  <si>
    <t>Общество с ограниченной ответственностью "Эксон" г.Сургут проспект Мира дом 19 ОГРН 1028600598641</t>
  </si>
  <si>
    <t>Потребительский гаражный кооператив "Вираж" г. Сургут, ул.Флегонта Показаньева дом 8/1 ОГРН 1058602104538</t>
  </si>
  <si>
    <t>Общество с ограниченной ответственностью "Авто", ул.Нефтеюганское шоссе дом 26/2, ОГРН 1078602002423</t>
  </si>
  <si>
    <t>проспект Мира, дом 33/1</t>
  </si>
  <si>
    <t>Общество с ограниченной ответственностью "НОРДторг" пр.Мира дом 33/1 ОГРН 1178617013211</t>
  </si>
  <si>
    <t>Индивидуальный предприниматель ЮСИФОВ Вугар Мустаджаб оглы (ОГРНИП: 308860215400014), адрес: Россия,  ХМАО-Югра,  город  Сургут, пр. Ленина, дом18/2, кв.39.</t>
  </si>
  <si>
    <t>Общество с ограниченной ответственностью "Атлант" г.Сургут, 30 лет Победы, дом 53 сооружение 1 ОГРН 1068602155951</t>
  </si>
  <si>
    <t>Общество с ограниченной ответственностью "Хайлон Петролиум Пайплайн Сервис (Сургут)" г.Сургут, улица имени Глухова дом 6 сооружение 1 ОГРН 1178617003290</t>
  </si>
  <si>
    <t>Общество с ограниченной ответственностью "Демис Крафт" , ИНН/КПП 8602233286/ 860201001 ОГРН 1038600539284, Юр. Адрес: г.Сургут пр.Комсомольский дом46 – 96, факт Адрес: ул.Мелик-Карамова дом 41/1</t>
  </si>
  <si>
    <t>Общество с ограниченной ответственностью "Гостиница ОБЬ" проспект Набережный  дом 16 ОГРН 1148602001712</t>
  </si>
  <si>
    <t>Общество с ограниченной ответственностью "Шины Диски Югры" Нефтеюганское шоссе дом 26/1 ОГРН 1118602012517</t>
  </si>
  <si>
    <t>Общество с ограниченной ответственностью "Поларис" г. Сургут проспект Мира дом 6/1 ОГРН 1098602005787</t>
  </si>
  <si>
    <t>Общество с ограниченной ответственностью "Сибирский тракт", г. Сургут, андреевский заезд дом 10/2 ОГРН 1118602000318</t>
  </si>
  <si>
    <t>АО ПКФ "Спецмонтаж-2" г. Сургут, Нефтеюганское шоссе, дом 13, ОГРН 1028601867304</t>
  </si>
  <si>
    <t>проспект Набережный, дом 47</t>
  </si>
  <si>
    <t>Общество с ограниченной ответственностью"Калиостро", г.Сургут, ул.Григория Кукуевицкого дом11, ОГРН 1028600621180</t>
  </si>
  <si>
    <t xml:space="preserve">Общество с ограниченной ответственностью "Сибирская Энергостроительная Компания" г.Сургут, ул.Энергостроителей, дом4, эт/оф 3/11,12,13, ОГРН 1118602011142  </t>
  </si>
  <si>
    <t xml:space="preserve">ПК по эксплуатации овощехранилища "СЕВЕР" г.Сургут, ул.Просвещения, дом49/1, ОГРН 1028600611390  </t>
  </si>
  <si>
    <t xml:space="preserve">Индивидуальный предприниматель Дермелев Александр Семенович г.Сургут, ул.Профсоюзов, дом12, кв.232, ОГРН 309861715300031  </t>
  </si>
  <si>
    <t xml:space="preserve">Мухтасипова Ирина Назифорна, г.Сургут, Паспорт РФ 6705 541020, выдан ГОМ-3 УВД г. Сургута  ХМАО РФ 14.01.2006, адрес реситрации ул.Геологическая, дом 15/1 кв. 158  </t>
  </si>
  <si>
    <t>Общество с ограниченной ответственностью "Строительное Управление №76" ОГРН 1098602002498  ХМАО-Югра, г.Сургут, ул.Автомобилистов, дом17, оф.5</t>
  </si>
  <si>
    <t>Филиал АО "СО ЕЭС" "Региональное диспетчерское управление энергосистемы Тюменской области, Ханты-Мансийского автономного округа Югры и Ямало-Ненецкого автономного округа", г.Сургут, бульвар писателей, дом19, 1027700201352</t>
  </si>
  <si>
    <t>Индивидуальный предприниматель Орлов Игорь Леонидович,ул.Мелик-Карамова, дом 4, кв.782 , ОГРНИП 315860200006672</t>
  </si>
  <si>
    <t xml:space="preserve">Третьякова Элина Павловна, паспорт 0104№5494403, выдан 13.08.2004 г.адрес регистраии г.Сургут, ул.Мелик-Карамова, дом 8, кв.782 </t>
  </si>
  <si>
    <t>Общество с ограниченной ответственностью "Аврора Плюс", ОГРН 1060277052384, ХМАО, город Сургут, ул.Буровая , дом6</t>
  </si>
  <si>
    <t>Общество с ограниченной ответственностью "СК-Моторс", ОГРН 1058602078270, ХМАО, город Сургут, проспект Ленина, дом76</t>
  </si>
  <si>
    <t>Индивидуальный предприниматель Гасанова Насиба Дильгам кызы, город Сургут, ул.Геологическая, дом21, кв.36, ОГРНИП 307860223300013</t>
  </si>
  <si>
    <t>Управление Федеральной службы государственной регистрации, кадастра и картографии по ХМАО-Югре, город Сургут, ул.Островского, дом45,  ОГРН 1028600513061</t>
  </si>
  <si>
    <t>Индивидуальный предприниматель Музыка анатолий Васильевич, город Сургут, ул.Сиреневая, дом21,  ОГРН 317861700001789</t>
  </si>
  <si>
    <t>Индивидуальный предприниматель Аббасов Аббас, город Сургут, Проспект Мира дом35, кв.33 ОГРНИП 318861700029536</t>
  </si>
  <si>
    <t>ООО "УК "ОРЕОЛ" домУ.ЗПИФ недвижимости "ЮГРА Коммерческая Недвижимость", город Москва, ул.Вавилова, дом5, корп.3, офис 302, ОГРН 1107746237147</t>
  </si>
  <si>
    <t>Акционерное общество "УК "НИМБУС" домУ.ЗПИФ рентный "ЮГРА Рентный Фонд", город Москва, ул.Вавилова, дом5, корп.3, офис 302, ОГРН 1137746220039</t>
  </si>
  <si>
    <t>Общество с ограниченной ответственностью
«Управляющая компания «ОРЕОЛ»
доверительный управляющий закрытым
паевым инвестиционным рентным фондом
«Югра Рентный Фонд», город Москва, ул.Вавилова, дом5, корп.3, офис 302, ОГРН 1107746237147</t>
  </si>
  <si>
    <t>Общество с ограниченной ответственностью Строительно-Монтажная Фирма "ТеплоСтройМонтаж", г. Сургут, ул.Трубная, дом14,  ОГРН 1028600582284</t>
  </si>
  <si>
    <t>Акционерное общество "Железнолорожная торговая компания", г. Екатеринбург, пр-Седовая, дом42,  ОГРН 5077746868403</t>
  </si>
  <si>
    <t>Общество с ограниченной ответственностью "Респект", г. Сургут, ул.Домостроителей, дом5,  ОГРН 1068602144885</t>
  </si>
  <si>
    <t>Индивидуальный предприниматель Мирзоев Мирза Арзуман оглы, г. Сургут, ул.Университетская, дом11, кв. 753,  ОГРНИП 304860230933356</t>
  </si>
  <si>
    <t>Индивидуальный предприниматель Бастрикова Анастасия Николаевна,               г. Сургут, Рассвет снт, дом67,  ОГРНИП 308720511200021</t>
  </si>
  <si>
    <t>Общество с ограниченной ответственностью "СпецМашСервис" , ул.Сосновая, дом50/1, ОГРН 1078602012422</t>
  </si>
  <si>
    <t>Общество с ограниченной ответственностью "УПРАВЛЯЮЩАЯ КОМПАНИЯ "ИНДУСТРИАЛЬНЫЙ ПАРК-ЮГРА" , ул.Базовая, дом34, офис 1, ОГРН 1178617007690</t>
  </si>
  <si>
    <t>Общество с ограниченной ответственностью "РЕВИТАЛ", ул.Сосновая, дом74/2, ОГРН 1038600539735</t>
  </si>
  <si>
    <t>Общество с ограниченной ответственностью Строитльная Компания "Тобол", ул.Производственная, дом5/1, ОГРН 1207200009433</t>
  </si>
  <si>
    <t>Индивидуальный предприниматель Куличкин Владимир Георгиевич, проспект Ленина, дом54, кв.180, ОГРНИП 311860224100100</t>
  </si>
  <si>
    <t>Общество с ограниченной ответственностью Транспортная Компания "Югра", ул.Привокзальная, дом1 район Механизированной дистанции погрузочно-разгорузочных операций, ОГРН 1078602000850</t>
  </si>
  <si>
    <t>Общество с ограниченной ответственностью ТД "Промснаб", ул.Сосновая, дом50, ОГРН 1128602001880</t>
  </si>
  <si>
    <t>Общество с ограниченной ответственностью "Мое вино", ул.Ленина, дом39, ОГРН 1168617050458</t>
  </si>
  <si>
    <t>Общество с ограниченной ответственностью "Счастливое детство", ул.Профсоюзов, дом20/1, ОГРН 1098602008504</t>
  </si>
  <si>
    <t>Общество с ограниченной ответственностью "Центр Медицинской Эстетики "Акватория", ул.Магистральная, дом36, ОГРН 1028600587520</t>
  </si>
  <si>
    <t>Общество с ограниченной ответственностью "Учебно-производственный центр Сургутской районной оборонной  спортивно-технической организации" , ул.Федорова, дом86а, ОГРН 105860385374</t>
  </si>
  <si>
    <t>Общество с ограниченной ответственностью "Полимед А", ул.30 лет Победы, дом44а, каб.102, ОГРН 1198617009799</t>
  </si>
  <si>
    <t>Общество с ограниченной ответственностью "СУ25", ул.Домостроителей, дом6, сооружение 2, ОГРН 1161690107435</t>
  </si>
  <si>
    <t>БУ ВО СурГУ , ул.Университетская,  дом35, ОГРН 1028600609180</t>
  </si>
  <si>
    <t>Филиал «Сургутская ГРЭС-2» ПАО «Юнипро» г.Сургут, улицаЭнергостроителей, 23 сооружение 34 ОГРН: 1058602056985</t>
  </si>
  <si>
    <t xml:space="preserve">Сервисное локомотивного депо Югра филиала "Западный" Общество с ограниченной ответственностью ЛокоТех-Сервис". 628414, Тюменская обл, ХМАО - Югра, 
 г. Сургут, улицаЗападная, дом1/1
</t>
  </si>
  <si>
    <t>Общество с ограниченной ответственностью УК "Югорская" г.Сургут, улицаЮгорская, дом 40/1 ОГРН 1128602016289</t>
  </si>
  <si>
    <t>улицаИгоря Киртбая, 17</t>
  </si>
  <si>
    <t>улицаФлегонта Показаньева, 10</t>
  </si>
  <si>
    <t>улицаФлегонта Показаньева, 10/1</t>
  </si>
  <si>
    <t>улицаФлегонта Показаньева, 12</t>
  </si>
  <si>
    <t>улицаЭнтузиастов, 52</t>
  </si>
  <si>
    <t>улицаГрибоедова, 2/1</t>
  </si>
  <si>
    <t>улицаГрибоедова, 7</t>
  </si>
  <si>
    <t>улицаКрылова, 29</t>
  </si>
  <si>
    <t>улицаМечникова, 9</t>
  </si>
  <si>
    <t>улицаПривокзальная, 9</t>
  </si>
  <si>
    <t>Казенное общеобразовательное учреждение Ханты-Мансийского автономного округа - Югры  «Сургутская школа для обучающихся с ограниченными возможностями здоровья» 628416, Ханты-Мансийский автономный округ-Югра, г. Сургут, улицаДекабристов, дом 16 ОГРН 1028600615097</t>
  </si>
  <si>
    <t>Муниципальное бюджетное учреждение культуры "Централизованная библтотечная система" г.Сургут улицаРеспублики 78/1, ОГРН 1028600602920</t>
  </si>
  <si>
    <t>Муниципальное бюджетное учреждение "Вариант" Офис по адресу улицаДекабристов, 3 (жилой дом)  Кадастровый номер:   86:10:0101020:1057</t>
  </si>
  <si>
    <t>Общество с ограниченной ответственностью  УК "Возрождение" город Сургут, улицаМаяковского, дом 9 подъезд 1. ОГРН 1148602008180</t>
  </si>
  <si>
    <t>улицаПушкина, дом 4</t>
  </si>
  <si>
    <t>улицаИвана Захарова д 23</t>
  </si>
  <si>
    <t>улицаИгоря Киртбая, 5/1</t>
  </si>
  <si>
    <t>улицаКрылова 19, 21, 25, Грибоедова 4/1, Грибоедова 4/2, улицаКрылова 23</t>
  </si>
  <si>
    <t>улицаКрылова 39, 39/1, 43/1</t>
  </si>
  <si>
    <t>улицаАэрофлотская дом18/2</t>
  </si>
  <si>
    <t>улицаАэрофлотская дом105</t>
  </si>
  <si>
    <t>улицаЛинейная дом15/1</t>
  </si>
  <si>
    <t>улицаСаянская дом20/3</t>
  </si>
  <si>
    <t>улицаБахилова дом1</t>
  </si>
  <si>
    <t>улицаМечникова дом11, 13</t>
  </si>
  <si>
    <t>улицаВысоковольтная дом2</t>
  </si>
  <si>
    <t>улицаЛермонтова дом 6/2</t>
  </si>
  <si>
    <t>улицаТрубная 5/1, 5/2, 5/3</t>
  </si>
  <si>
    <t>улицаАэрофлотская 13,15,17</t>
  </si>
  <si>
    <t>улицаАэрофлотская 21,
улицаЭнергостроителей 7</t>
  </si>
  <si>
    <t>улицаБажова 21, 23</t>
  </si>
  <si>
    <t>улицаГрибоедова 8</t>
  </si>
  <si>
    <t>улицаМечникова 8</t>
  </si>
  <si>
    <t>улицаГ. Кукуевицкого 6/3</t>
  </si>
  <si>
    <t>улицаГубкина 15</t>
  </si>
  <si>
    <t>улицаГубкина 21</t>
  </si>
  <si>
    <t>улицаДекабристов 6</t>
  </si>
  <si>
    <t>улицаДекабристов 7/1</t>
  </si>
  <si>
    <t>Общество с ограниченной ответственностью "Техсервис" город Сургут, улицаМира, дом 55, ОГРН 1188617017643</t>
  </si>
  <si>
    <t>улицаКрылова, 27,35,37</t>
  </si>
  <si>
    <t>улицаКрылова, 41,43,45</t>
  </si>
  <si>
    <t>улицаЛенинградская 7</t>
  </si>
  <si>
    <t>улицаМайская 4</t>
  </si>
  <si>
    <t>улицаМайская 6, 8</t>
  </si>
  <si>
    <t>улицаМайская 10</t>
  </si>
  <si>
    <t>улицаМайская 14</t>
  </si>
  <si>
    <t>улицаНефтяников 29а</t>
  </si>
  <si>
    <t xml:space="preserve">улицаПривокзальная 4а, 4б, 4, 6 </t>
  </si>
  <si>
    <t>улицаПривокзальная 16/1,16</t>
  </si>
  <si>
    <t>улицаПривокзальная 18/4</t>
  </si>
  <si>
    <t>улицаСибирская, 14/1</t>
  </si>
  <si>
    <t>улицаТолстого 22</t>
  </si>
  <si>
    <t>улицаГ.Кукуевицкого 4</t>
  </si>
  <si>
    <t>улицаГ.Кукуевицкого 9/1</t>
  </si>
  <si>
    <t>улицаГ.Кукуевицкого 9</t>
  </si>
  <si>
    <t>улицаГ.Кукуевицкого 10/1</t>
  </si>
  <si>
    <t>улицаГ.Кукуевицкого 10/2</t>
  </si>
  <si>
    <t>улицаГ.Кукуевицкого 10/4</t>
  </si>
  <si>
    <t>улицаГ.Кукуевицкого 10/5</t>
  </si>
  <si>
    <t>улицаГ.Кукуевицкого 10</t>
  </si>
  <si>
    <t>улицаГ.Кукуевицкого 12/1</t>
  </si>
  <si>
    <t>улицаГ.Кукуевицкого 12/2</t>
  </si>
  <si>
    <t>улицаГ.Кукуевицкого 12</t>
  </si>
  <si>
    <t>улицаГ.Кукуевицкого 20</t>
  </si>
  <si>
    <t>улицаГубкина 14</t>
  </si>
  <si>
    <t>улицаГубкина 16</t>
  </si>
  <si>
    <t>улицаГубкина 18</t>
  </si>
  <si>
    <t>улицаДекабристов 2</t>
  </si>
  <si>
    <t>улицаДекабристов 3</t>
  </si>
  <si>
    <t>улицаДекабристов 5</t>
  </si>
  <si>
    <t>улицаДекабристов 7</t>
  </si>
  <si>
    <t>улицаДекабристов 12/1</t>
  </si>
  <si>
    <t>улицаДекабристов 12</t>
  </si>
  <si>
    <t>улицаДекабристов 14</t>
  </si>
  <si>
    <t>улицаДзержинского 1</t>
  </si>
  <si>
    <t>улицаДзержинского 2/1</t>
  </si>
  <si>
    <t>улицаДзержинского 2</t>
  </si>
  <si>
    <t>улицаДзержинского 3а</t>
  </si>
  <si>
    <t>улицаДзержинского 3б</t>
  </si>
  <si>
    <t>улицаДзержинского 3/2</t>
  </si>
  <si>
    <t>улицаДзержинского 4/1</t>
  </si>
  <si>
    <t>улицаДзержинского 4</t>
  </si>
  <si>
    <t>улицаДзержинского 6/1</t>
  </si>
  <si>
    <t>улицаДзержинского 6/2</t>
  </si>
  <si>
    <t>улицаДзержинского 6</t>
  </si>
  <si>
    <t>улицаДзержинского 7/1</t>
  </si>
  <si>
    <t>улицаДзержинского 7/2</t>
  </si>
  <si>
    <t>улицаДзержинского 7/3</t>
  </si>
  <si>
    <t>улицаДзержинского 8а</t>
  </si>
  <si>
    <t>улицаДзержинского 8б</t>
  </si>
  <si>
    <t>улицаДзержинского 8</t>
  </si>
  <si>
    <t>улицаДзержинского 9/1</t>
  </si>
  <si>
    <t>улицаДзержинского 9/2</t>
  </si>
  <si>
    <t>улицаДзержинского 10</t>
  </si>
  <si>
    <t>улицаДзержинского 12</t>
  </si>
  <si>
    <t>улицаДзержинского 13/1</t>
  </si>
  <si>
    <t>улицаДзержинского 13</t>
  </si>
  <si>
    <t>улицаДзержинского 14а</t>
  </si>
  <si>
    <t>улицаДзержинского 14б</t>
  </si>
  <si>
    <t>улицаДзержинского 14в</t>
  </si>
  <si>
    <t>улицаДзержинского 15</t>
  </si>
  <si>
    <t>улицаДзержинского 16а</t>
  </si>
  <si>
    <t>улицаДзержинского 16б</t>
  </si>
  <si>
    <t>улицаДзержинского 16в</t>
  </si>
  <si>
    <t>улицаДзержинского 18</t>
  </si>
  <si>
    <t>улицаДзержинского 24</t>
  </si>
  <si>
    <t>улицаКрылова 41/1</t>
  </si>
  <si>
    <t>улицаЛенинградская 3</t>
  </si>
  <si>
    <t>улицаЛенинградская 4</t>
  </si>
  <si>
    <t>улицаЛенинградская 10а</t>
  </si>
  <si>
    <t>улицаЛенинградская 15</t>
  </si>
  <si>
    <t>улицаЛенинградская 17</t>
  </si>
  <si>
    <t>улицаМагистральная 22а</t>
  </si>
  <si>
    <t>улицаМагистральная 22</t>
  </si>
  <si>
    <t>улицаМайская 20</t>
  </si>
  <si>
    <t>улицаМайская 24</t>
  </si>
  <si>
    <t>улицаНефтяников 2</t>
  </si>
  <si>
    <t>улицаНефтяников 4/1</t>
  </si>
  <si>
    <t>улицаНефтяников 6/1</t>
  </si>
  <si>
    <t>улицаНефтяников 8/1</t>
  </si>
  <si>
    <t>улицаНефтяников 10/1</t>
  </si>
  <si>
    <t>улицаНефтяников 11</t>
  </si>
  <si>
    <t>улицаОстровского 11</t>
  </si>
  <si>
    <t>улицаПривокзальная 18/1</t>
  </si>
  <si>
    <t>улицаПривокзальная 18/2</t>
  </si>
  <si>
    <t>улицаИгоря Киртбая, дом11</t>
  </si>
  <si>
    <t>Акционерное общество "Завод промышленных строительных деталей" г. Сургут, улицаСосновая, дом 27 ОГРН 1028600588334</t>
  </si>
  <si>
    <t xml:space="preserve">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 </t>
  </si>
  <si>
    <t>( Арендатор ЗАО "Торговый дом "ПЕРЕКРЕСТОК" г.Сургут улицаГеологическая, 10. ОГРН 1027700034493)</t>
  </si>
  <si>
    <t xml:space="preserve">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  </t>
  </si>
  <si>
    <t xml:space="preserve"> ( Арендатор ООО "ЯМ! Ресторанте Интернэшил Раша Си Ай Эс" г.Сургут улицаГеологическая, 10. ОГРН 1057749069839)</t>
  </si>
  <si>
    <t>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t>
  </si>
  <si>
    <t>Свердловская дирекция по управлению терминально-складским комплексом  СП Центральной дирекции по управлению терминально-складским комплексом – филиала ОАО «РЖД». Сургутская механизированная дистанция погрузочно- разгрузочных работ и коммерческих операций, ОГРН 1037739877295, 107174, г. Москва, улицаНовая Басманная, дом 2</t>
  </si>
  <si>
    <t>Общество с ограниченной ответственностью "Агроторг", город Екатеринбург, улицаОпалихинская, дом 27а, ОГРН 1027809237796</t>
  </si>
  <si>
    <t>Индивидуальный предприниматель  Ильясов А.А.г. Сургут, улица30 лет Победы, дом 27 ОГРНИП 311025621000012</t>
  </si>
  <si>
    <t>Бюджетное учреждение ХМАО-Югры "Сургутский клинический кожно-венерологический диспансер" город Сургут, улицаБереговая, дом 70, ОГРН 1028600621433</t>
  </si>
  <si>
    <t>Общество с ограниченной отвественностью Мясокомбинат «Сургутский» ОГРН 104 860 208 7016              628404 , Россия, ХМАО-Югра,         г. Сургут, улицаНефтеюганское шоссе, 6</t>
  </si>
  <si>
    <t>Общество с ограниченной отвественностью Мясокомбинат «Сургутский» ОГРН 104 860 208 7016              628404 , Россия, ХМАО-Югра, г. Сургут, улицаНефтеюганское шоссе, 6</t>
  </si>
  <si>
    <t>Союз "Сургутская торгово-промышленная палата"  ОГРН 10286000057552     628400 , Россия, ХМАО-Югра, г. Сургут, улица30 лет Победы 34 А</t>
  </si>
  <si>
    <t>Союз "Сургутская торгово-промышленная палата" 628400 , Россия, ХМАО-Югра, г. Сургут, улица30 лет Победы 34 А</t>
  </si>
  <si>
    <t>Общество с ограниченной ответственностью "Приволье",
г. Сургут,
улицаОстровского,
дом37/1,
ОГРН:
1028600585694</t>
  </si>
  <si>
    <t xml:space="preserve">Общество с ограниченной ответственностью "Приволье",
г. Сургут,
улицаОстровского,
дом37/1,
</t>
  </si>
  <si>
    <t>Сургутский район водных путей и судоходства филиал Федерального бюджетного учреждения "Администрация "Обь-Иртышского бассейна  внутренних водных путей" г. Сургут, улицаСосновая, дом 42  ОГРН 1025500974267</t>
  </si>
  <si>
    <t>Общество с ограниченной ответственностью "СИБВИТОСЕРВИС" г. Сургут, улицаКомплектовочная, дом 7/1 ОГРН 1020601678844</t>
  </si>
  <si>
    <t>Общество с ограниченной ответственностью "Малое инновационное предприятие "Центр развития талантов ребёнка" г. Сургут улицаПервопроходцев 12/1 ОГРН 1148602007201</t>
  </si>
  <si>
    <t>Потребительский гаражно-строительный кооператив - 66 "Дружба" ОГРН 1028600601149 г. Сургут улицаПрофсоюзов дом9</t>
  </si>
  <si>
    <t>Общество с ограниченной ответственностью Производственно-торгвая фирма "Одежда" Сургут г, улицаКукуевицкого дом 15 ОГРН 1048602091251</t>
  </si>
  <si>
    <t>Сургутское городское муниципальное унитарное предприятие"Горводоканал" Сургут г, улицаАэрофлотская дом 4 ОГРН 1028600592470</t>
  </si>
  <si>
    <t>Общество с ограниченной ответственностью "Югра-ПГС" г. Сургут, улицаСосновая, дом 74, корпус 1 ОГРН 1048602054060</t>
  </si>
  <si>
    <t>Общество с ограниченной ответственностью Торгово-Транспортная Компания "Торг-Авто" г. Сургут улицаБыстринская дом 3    ОГРН 1048602055325</t>
  </si>
  <si>
    <t>Общество с ограниченной ответственностью "ТракЗапчасть", ХМАО-Югра, г. Сургут, улицаРационализаторов, дом 14/2, сооружение 3, ОГРН 1178617000495</t>
  </si>
  <si>
    <t>Муниципальное бюджетное учреждение спортивной подготовки спортивная школа олимпийского резерва "Ермак",улицаЭнергетиков, дом47, ОГРН 1028600581294</t>
  </si>
  <si>
    <t>Открытое акционерное общество «РЖД», Центральная дирекция по ремонту пути Путевая машинная станция № 254 ОГРН 1037739877295 город Сургут улицаЗападная, 17</t>
  </si>
  <si>
    <t>Общество с огрниченной ответственностью "Электрострой" ОГРН 1158602003064 г.Сургут улицаИндустриальная 17</t>
  </si>
  <si>
    <t>Индивидуальный предприниматель  Дружинина Майя Викторовна г. Сургут, улица30 лет Победы, дом 50 ОГРНИП 304312327100027</t>
  </si>
  <si>
    <t>Частное Образовательное  Учреждение Дополнительного Профессионального Образования  «НОВОЛИК» улица30 лет Победы 86. ОГРН 1028600597673</t>
  </si>
  <si>
    <t>Общество с ограниченной ответственностью "Сантехника" ОГРН 1158617002136 г. Сургут, улицаАэрофлотская, 10</t>
  </si>
  <si>
    <t>Общество с ограниченной ответственностью Производственно-коммерческая компания "Медвежий угол" ОГРН 1158617002136 г. Сургут, улицаАэрофлотская, 10</t>
  </si>
  <si>
    <t>Общество с ограниченной ответственностью «Доркомплект», г.Сургут, улицаПривокзальная 20/1, ОГРН 1028600590347</t>
  </si>
  <si>
    <t>Общество с ограниченной ответственностью "Эй-Пи Трейд" г.Сургут, улицаЗападная дом5, строение 10, ОГРН 1022701404340</t>
  </si>
  <si>
    <t>Общество с ограниченной ответственностью "Спортмастер", г. Сургут, улицаЛенина дом 33, ОГРН  1057747320278</t>
  </si>
  <si>
    <t xml:space="preserve">628400, Тюменская область, Ханты-Мансийский автономный округ - Югра,  г. Сургут, п. Снежный, улицаЕловая, 4, Геронтологический центр. ОГРН 1028600607837                                                                                             </t>
  </si>
  <si>
    <t>Общество с ограниченной ответственностью "Деловой Дом на Архиерейской" 628403, ХМАО, г. Сургут, улица30 лет Победы,44А, офис 215, ОГРН 1056604038</t>
  </si>
  <si>
    <t>Общество с ограниченной ответственностью «Навигационные и Геодинамические Системы Югры" г. Сургут, улицаБазовая, дом 1/1 ОГРН 1168617071710</t>
  </si>
  <si>
    <t xml:space="preserve">Общество с ограниченной ответственностью "Автотехника", г.Сургут, улицаЮгорская, 3а ОГРН 115 860 200 2371  </t>
  </si>
  <si>
    <t>Муниципальное бюджетное учреждение спортивной подготовки спортивная школа "Аверс" 628403, Российская Федерация, Тюменская область, ХМАО-Югра, г. Сургут, улица50 лет ВЛКСМ, дом1А
ОГРН   1028600582361</t>
  </si>
  <si>
    <t>Муниципальное бюджетное учреждение дополнительного образования  спортивная школа олимпийского резерва № 1 ОГРН 1028608606552 улицаИвана Захарова дом 25</t>
  </si>
  <si>
    <t>Федеральное государственное унитарное предприятие"Российская телевизионная и радиовещательная сеть", ОГРН 102 773 945 60 84, фактический адрес филиала: 625013, Тюменская область, г. Тюмень, улицаПермякова , дом 3а</t>
  </si>
  <si>
    <t>Общество с ограниченной ответственностью "Лаванда", ОГРН 1078602000333. 628414, ХМАО-Югра, г. Сургут, улицаГрибоедова, дом 2</t>
  </si>
  <si>
    <t>Общество с ограниченной ответственностью "БОЛЕВИ", г. Сургут, улицаПрофсоюзов, дом50 ОГРН 1128602003089</t>
  </si>
  <si>
    <t xml:space="preserve">БУ "Сургутскаягородская  клиническая поликлиника №3" улицаЭнергетиков, дом 14 ОГРН 1068602160692 </t>
  </si>
  <si>
    <t>Сургутское городское муниципальное унитарное предприятие "Городской рынок" ОГРН 1028600602953 г.Сургут, улицаОстровского 14/1</t>
  </si>
  <si>
    <t>Индивидуальный предприниматель Мацуев Андрей Михайлович ОГРНИП 312312328300019 город Сургут улица30 лет Победы, дом 19, офис 204 А</t>
  </si>
  <si>
    <t>Индивидуальный предприниматель Гиголаев Александр Амилионович, г. Сургут улицаИндустриальная, 4 ОГРНИП 315861700045561</t>
  </si>
  <si>
    <t>Индивидуальный предприниматель Галимова Инга Евгеньевна ОГРНИП 3188617000559060 город Нижневартовск улицаЛенина, дом 15 кв. 141</t>
  </si>
  <si>
    <t xml:space="preserve">Бюджетное учреждение Ханты-Мансийского автономного округа- Югры "Геронтологический центр" 628400, Тюменская область, Ханты-Мансийский автономный округ - Югра,  г. Сургут, п. Снежный, улицаЕловая, 4, ОГРН  1028600607837                                                                                           </t>
  </si>
  <si>
    <t>Федеральное государственное бюджетное образовательное учреждение высшего образования "Тюменский индустриальный университет" (Филиал ТИУ в городе Сургуте) город Сургут улицаЭнтузиастов, дом 38 ОГРН 1027200811483</t>
  </si>
  <si>
    <t>Индивидуальный предприниматель Сайфутдинов Альберт Нурисламович, г. Сургут улицаДомостроителей 21, ОГРНИП 304860211900671</t>
  </si>
  <si>
    <t>Муниципальное бюджетное учреждение спортивной подготовки спортивная школа олимпийского резерва "Югория" имени Арарата Агвановича Пилояна. Г. Сургут, улицаПушкина, 15/2 ОГРН 1028600618914</t>
  </si>
  <si>
    <t>Потребительский гаражный кооператив "Блочник"; 628418, ХМАО-Югра, г. Сургут, улицаПрофсоюзов, 31/1, ОГРН 1028600584341</t>
  </si>
  <si>
    <t>Арендаторы здания по адресу улицаИндустриальная 6/3 сооружение 1 и 2</t>
  </si>
  <si>
    <t xml:space="preserve">Арендаторы базы  по адресу улицаИндустриальная 54 </t>
  </si>
  <si>
    <t>Общество с ограниченной ответственностью "Сургутские городские электрические сети", улицаАэрофлотская 23, стр. 5, 1068602153773</t>
  </si>
  <si>
    <t>Общество с ограниченной ответственностью "Сургутские городские электрические сети", улицаАэрофлотская 23, стр. 6, 1068602153773</t>
  </si>
  <si>
    <t>Общество с ограниченной ответственностью "КПС" г. Сургут, улицаАэрофлотская, дом 23, строение 1, ОГРН 1148602009951</t>
  </si>
  <si>
    <t>Общество с ограниченной ответственностью "Сургутские городские электрические сети", улицаАграрная 1, 1068602153773</t>
  </si>
  <si>
    <t>Общество с ограниченной ответственностью "Сургутские городские электрические сети", улицаКрылова 55/2, 1068602153773</t>
  </si>
  <si>
    <t>Общество с ограниченной ответственностью "Сургутские городские электрические сети", улицаЭнергостроителей 14, 1068602153773</t>
  </si>
  <si>
    <t>Общество с ограниченной ответственностью "Сургутские городские электрические сети", улицаЭлектротехническая 19/1, 1068602153773</t>
  </si>
  <si>
    <t>Региональная общественная организация защиты животных Ханты-Мансийского автономного округа - Югры "Берегиня" 628406 город Сургут улица30 лет Победы дом39 кв. 13 ОГРН 1188600001743</t>
  </si>
  <si>
    <t>Местная религиозная организация православный Приход храма в честь великомученика Георгия Победоносца г. Сургута Ханты-Мансийского автономного округа-Югры, Тюменской области Ханты-Мансийской Епархии Русской Православной Церкви (Московский Патриархат)                                                                                                                                       г. Сургут, улицаУниверситетская, дом 12                                                                               ОГРН 1118624000220</t>
  </si>
  <si>
    <t xml:space="preserve">ООО «ГСП Ремонт» 
 1027700081859
Юридический адрес: 117420, г.
Москва, вн.тер.г. муниципальный
округ Черемушки, улицаНамёткина,
дом12А, этаж 4, ком. 411
</t>
  </si>
  <si>
    <t>Общество с ограниченной ответственностью "ФРЕГАТ" (г. Сургут, улица30 лет Победы, дом 27А, ОГРН 1167232063151)</t>
  </si>
  <si>
    <t xml:space="preserve">Федеральное бюджетное учреждение здравоохранения «Центр гигиены и эпидемиологии вХанты-Мансийском автономном округе – Югре» Филиал Федерального бюджетного учреждения здравоохранения «Центр гигиены и эпидемиологии в Ханты-Мансийском автономном округе - Югре в городе Сургуте и в Сургутском районе, в городе Когалыме» 628415, Ханты-Мансийский автономный округ – Югра, Тюменская область,  город Сургут, улицаГригория Кукуевицкого, дом 5/1                                   ОГРН 10586000003736 
</t>
  </si>
  <si>
    <t>Индивидуальный предприниматель Аглямов Миндар Агзамович 309860211700111 улицаИндустриальная дом 14</t>
  </si>
  <si>
    <t>Общество с ограниченной ответственностью "ЮграТехТорг", улицаГенерала Иванова, дом 12, ОГРН 1178617016236</t>
  </si>
  <si>
    <t>Общество с ограниченной ответственностью "Стройтранзит"  улицаНефтеюганское шоссе дом 18/2 ОГРН 1028601680986</t>
  </si>
  <si>
    <t>Общество с ограниченной ответственностью "Сибмехстрой", г. Сургут, улицаПроизводственная, 5/1, сооружение 1, ОГРН 1028600581976</t>
  </si>
  <si>
    <t>Общество с ограниченной ответственностью  "Сибирский зодчий" улицаПушкина, 2/1 ОГРН 1158602003273</t>
  </si>
  <si>
    <t>Индивидуальный предприниматель Бучкова Любовь Александровна ОГРНИП 305860209500073 город Сургут улицаЮгорская дом 40 кв. 71</t>
  </si>
  <si>
    <t>Индивидуальный предприниматель Климентьев Сергей Иванович город Сургут, улица50 лет ВЛКСМ 6Б</t>
  </si>
  <si>
    <t>Индивидуальный предприниматель Белякова Ирина Александровна город Сургут, улицаЭнергетиков дом 15 кв. 171 ОГРНИП 304860216200194</t>
  </si>
  <si>
    <t>БУ ХМАО-Югры "Сургутская клиническая психоневрологическая больница",  улицаПрофсоюзов 12/3, ОГРН 1028600582592</t>
  </si>
  <si>
    <t>УК Дез Общество с ограниченной ответственностью Восточного жилого района, улицаФедорова 5/3,              ОГРН 1068602157678</t>
  </si>
  <si>
    <t>Общество с ограниченной ответственностью "ДЕМИД" г. Сургут улицаАэрофлотская дом 5/1 ОГРН 1068603071459</t>
  </si>
  <si>
    <t>Сургутский районный суд Ханты-Мансийского автономного округа-Югры г. Сургут, улицаЮности, 6а</t>
  </si>
  <si>
    <t>Бюджетное учреждение Ханты-Мансийского автономного округа - Югры "Сургутский музыкально-драматический театр", г. Сургут, улицаГрибоедова, 12. ОГРН 1038600500322</t>
  </si>
  <si>
    <t>Общество с ограниченной ответственностью "РИКС", г. Сургут, улицаГеологическая, дом 26   ОГРН 1028601682658</t>
  </si>
  <si>
    <t>Общество с ограниченной ответственностью "РИКС", г. Сургут,                          улицаГеологическая, дом 26   ОГРН  1028601682658</t>
  </si>
  <si>
    <t>Муниципальное казенное учреждение "Хозяйственно-эксплуатационное управление администрации Сургутского района" г.ХМАО-Югра, г. Сургут, улицаБажова16,                      ОГРН 1048603851889</t>
  </si>
  <si>
    <t>Общество с ограниченной ответственностью Медицинский центр "Наджа-Мед" г. Сургут улицаМелик-Карамова дом 92 ОГРН 1138602012537</t>
  </si>
  <si>
    <t>Общество с ограниченной ответственностью "Медицинский миграционный центр "Наджа"                              г. Сургут улицаМелик-Карамова дом 92 ОГРН 1178617024178</t>
  </si>
  <si>
    <t>Автономная некоммерческая органиация "Сургутский институт экономики, управления и права",  г. Сургут улицаМелик-Карамова дом 18/1, ОГРН 1168600050783</t>
  </si>
  <si>
    <t>Общество с ограниченной ответственностью УЗ ДЦ "Авиценна ИНК" г. Сургут улицаСергея Безверхова дом 3/7 ОГРН 1028600603437</t>
  </si>
  <si>
    <t>ЧУЗ "КБ "РЖД-Медицина" г. Сургут" г. Сургут, улицаМечникова, дом3 ОГРН 1048602074531</t>
  </si>
  <si>
    <t>Общество с ограниченной ответственностью "Петролстарт"город Сургут улицаКомплектовочная, дом 5 ОГРН 1138617000060</t>
  </si>
  <si>
    <t>Индивидуальный предприниматель Сердюк Инна Юрьевна  улицаСергея Безверхова дом 4/5 ОГРНИП 312860213600026</t>
  </si>
  <si>
    <t>Общество с ограниченной ответственностью "Техстрой" индекс 610021 город Киров улицаЩорса дом 21 ОГРН 1084345011673</t>
  </si>
  <si>
    <t>Общество с ограниченной ответственностью "Зооветцентр", улицаИосифа Каролинского, 13. ОГРН  1028600612633</t>
  </si>
  <si>
    <t>Акционерное общество "ОФИС-ЦЕНТР"  город Сургут улица50 лет ВЛКСМ дом 1 ОГРН 1028600598553</t>
  </si>
  <si>
    <t>Общество с ограниченной ответственностью "МКМ" улицаЧехова дом 6/2 ОГРН 1028600590292</t>
  </si>
  <si>
    <t>Общество с ограниченной ответственностью "Технопарк"  ХМАО-Югра,   г. Сургут, улицаМонтажная, 2.                    ОГРН 1108602005203</t>
  </si>
  <si>
    <t>Общество с ограниченной ответственностью "Сургутпромтехмонтаж", г. Сургут, улицаМонтажная,2                               ОГРН 1138602014737</t>
  </si>
  <si>
    <t>Индивидуальный предприниматель А.В. Граховская улицаБыстринская дом 13</t>
  </si>
  <si>
    <t>Свалов Павел Владимирович,                                                            Общество с ограниченной ответственностью "Полома", г. Сургут, улицаАэрофлотская 5А, торговый центр "Лайнер" ОГРН 1028600581063</t>
  </si>
  <si>
    <t>Закрытое акционерное общество "Ларма"                  г. Сургут  улицаОстровского 26/2 ОГРН 1028600613865</t>
  </si>
  <si>
    <t>Общество с ограниченной ответственностью "СтройФинанс", улица30 лет Победы, дом46, ОГРН 1078602010321</t>
  </si>
  <si>
    <t>Общество с ограниченной ответственностью  "СтройФинанс", улица30 лет Победы, дом46, ОГРН 1078602010321</t>
  </si>
  <si>
    <t>Общество с ограниченной ответственностью "Югра Ойл" улица30 лет Победы дом 47 ОГРН 1068602148207</t>
  </si>
  <si>
    <t xml:space="preserve">Гаражно-строительный кооператив -84 "Лунный" г. Сургут, улицаАэрофлотская ОГРН 1028600593780 </t>
  </si>
  <si>
    <t>Объединённый потребительский гаражно-строительный кооператив № 8 ОГРН 1038600550394 улицаПрофсоюзов 43</t>
  </si>
  <si>
    <t>Общество с ограниченной ответственностью "ВЕРФЬ-Югра" город Сургут улицаСосновая дом 46/3 ОГРН 1118602001946</t>
  </si>
  <si>
    <t>Общество с ограниченной ответственностью "РЕГИОН 186" ОГРН 1238600005940 ХМАО-Югра г. Сургут улицаТрудовая 3/1, офис 1</t>
  </si>
  <si>
    <t>Общество с ограниченной ответственностью "Зари",г.Сургут,улицаИндустриальная,38/1,ОГРН:1068602055642</t>
  </si>
  <si>
    <t>Общество с ограниченной ответственностью "Домостроительный комбинат "Сибпромстрой" улицаБазовая дом2 ОГРН 1188617017335</t>
  </si>
  <si>
    <t>Общество с ограниченной ответственностью "Гулливер" г. Сургут улицаМайская дом 10/1 ОГРН 1028600601765</t>
  </si>
  <si>
    <t>Общество с ограниченной ответственностью "Коралл плюс" г. Омск улицаХимиков дом 56 ОГРН 1145543009787</t>
  </si>
  <si>
    <t>Общество с ограниченной ответственностью Телерадиокомпания "Сургутинтерновости" г. Сургут улица30 лет Победы дом 27/2 ОГРН 1145543009787</t>
  </si>
  <si>
    <t>Товарищество собственников недвижимости «Университетская 25А»                                                           Место нахождения: 628406, г. Сургут, улицаУниверситетская, дом25А                                                     ОГРН – 1168617058280</t>
  </si>
  <si>
    <t>Общество с ограниченной ответственностью «ИнТек»                                                           Место нахождения: 628408, Автономный округ, Ханты-Мансийский автономный округ - Югра, г. Сургут, улицаСергея Безверхова дом 6/1                                                   ОГРН – 1118603000306</t>
  </si>
  <si>
    <t>Акционерное общество "Автодорстрой" 628407 Российская Федерация, Ханты-Мансийский авитономный округ - Югра, г. Сургут, улицаИндустриальная, дом 27, ОГРН 1028600590479</t>
  </si>
  <si>
    <t>ПГСК № 75, г. Сургут, улицаПушкина, мкр. 16А</t>
  </si>
  <si>
    <t>ИП Мирзоев М.А.о. ИНН 860200664425                       ОГРН 304860230933356
Сер.86 №001250791 от 01.08.02г.
628401,Тюменская обл. Ханты-Мансийский АО-Югра, г. Сургут улицаРыбников , 31</t>
  </si>
  <si>
    <t>ИП Белан О.Ю., улицаЭнергостроителей, 8 ОГРНИП 308860214200039</t>
  </si>
  <si>
    <t>Общество с отграниченной ответственность "Новострой", г. Сургут, улицаМайская, 6/1, ОГРН 1068602159405</t>
  </si>
  <si>
    <t>Общество с ограниченной ответственностью "МобилБетон" 450103 Республика Башкортостан г. Уфа улицаНабережная дом 4б ОГРН 1090280001470</t>
  </si>
  <si>
    <t>Общество с ограниченной ответственностью "Металлон" улицаЭнергостроителей 6/4 ОГРН 1158617001509</t>
  </si>
  <si>
    <t>ООО "АМКапитал", РФ, г. Москва, улицаИркутская, дом 5/6  строение 1 ОГРН 5067746028312</t>
  </si>
  <si>
    <t>Общество с ограниченной ответственностью "Межотраслевое транспортно-эксплуатационное предприятие" город Сургут посёлок Юность, улицаШушенская, производственная юбаза, гараж ОГРН 1138602001933</t>
  </si>
  <si>
    <t>Общество с ограниченной ответственностью "ТВ-сервис", г. Сургут, улицаИнженерная, 20, сооружение 2, ОГРН 1088602010254</t>
  </si>
  <si>
    <t>Общество с ограниченной ответственностью "Бакет", г. Сургут, улицаМира, дом 22 ОГРН 1168617061931</t>
  </si>
  <si>
    <t>Общество с ограниченной ответственностью «СГК»,628407, ХМАО - Югра, г. Сургут, улицаКомплектовочная 5, оф.302, ОГРН 1028600593163, ИНН 8602145713</t>
  </si>
  <si>
    <t>Общество с ограниченной ответственностью «Бонус»,628418, ХМАО - Югра, г. Сургут, улицаПрофсоюзов 55, оф.68, ОГРН 1048602076566, ИНН  8602241199</t>
  </si>
  <si>
    <t>Общество с ограниченной ответственностью "Габриель" г.Сургут улицаУниверситетская дом 3 ОГРН 1027700132195</t>
  </si>
  <si>
    <t>Закрытое акционерное общество "Сургутпромжелдортранс" г.Сургут улицаАвтомобиоистов дом 1 ОГРН 1028600579369</t>
  </si>
  <si>
    <t>Общество с ограниченной ответственностью Управляющая компания "СургутСервис"                                      г.Сургут улицаОстровского дом14/2,Этаж 1-2              ОГРН 1228600004808</t>
  </si>
  <si>
    <t>Административное здание улицаНикольская дом 8</t>
  </si>
  <si>
    <t>Кугаевский Павел Владимирович г. Сургут, улица30 лет Победы 44/4, кв. 12 паспорт 7101281481</t>
  </si>
  <si>
    <t>Общество с ограниченной ответственностью "Центр питания" кафе, улицаУниверситетская 4</t>
  </si>
  <si>
    <t>Ресторан "Нефтяник" г.Сургут, улицаЭнтузиастов 36</t>
  </si>
  <si>
    <t>Фок "Нефтяник" г. Сургут, улицаНабережный, 37, Корпус спортивный, г. Сургут,  Энтузиастов,  47А</t>
  </si>
  <si>
    <t>МКУ «ДДТ и ЖКК», г. Сургут,                               улица30 лет Победы, дом 17, ОГРН 1028600581855</t>
  </si>
  <si>
    <t>СНТ "Возрождение", город Сургут, 
 ОГРН 120860000139, г. Сургут, улицаПрофсоюзов, 26, кв. 14</t>
  </si>
  <si>
    <t>Общество с ограниченной ответственностью "Строймехзапчасть" улицаРационализаторов,  дом 10 ОГРН 1038600548183</t>
  </si>
  <si>
    <t>МКУ "Центр диганостики и консультирования", ОГРН 1128602002957, ЕГРЮЛ №ЮЭ9965-20-145473772 от 07.08.2020г., Сургут, улица30 лет Победы, дом 7/2</t>
  </si>
  <si>
    <t>Общество с ограниченной ответственностью "Агроторг", город Москва улицаСредняя Калитниковская дом 28 стр.4 ОГРН 1027809237796</t>
  </si>
  <si>
    <t>Индивидуальный предприниматель Кидамов Анатолий Нухович ОГРНИП 304860234400161 г. Сургут улицаЮгорская дом 34 кв. 124</t>
  </si>
  <si>
    <t>Общество с ограниченной ответственностью "Промэнергострой" ОГРН 1128617000522 г.Сургут, улицаМостостроителей, дом1</t>
  </si>
  <si>
    <t>ООО Транспортная компания "СибАвтоТранс" ОГРН 1128602026761 г.Сургут улицаЗаводская 1А</t>
  </si>
  <si>
    <t>Акционерное общество "Снежинка" ОГРН 1028600608684 г.Сургут улицаЭнтузиастов, 47/1</t>
  </si>
  <si>
    <t>Общество с ограниченной ответственностью ООО "Сиб Ойл" г. Сургут, улицаКонтейнерная 14, ОГРН 1157232029074</t>
  </si>
  <si>
    <t>Общество с ограниченной ответственностью"УЮТ", г.Сургут, улицаСтуденческая дом 14, ОГРН 1028600613942</t>
  </si>
  <si>
    <t>Собственники МКД улица50 лет ВЛКСМ дом 2/2</t>
  </si>
  <si>
    <t>Акционерное общество "Сургутское судоремонтное предприятие"                              ОГРН 1048602065401,                                     Ханты-Мансийский автономный округ- Югра, Тюменская обл.,  г. Сургут, улицаТюменская, 1</t>
  </si>
  <si>
    <t>Общество с ограниченной ответственностью "ФЛАЙСЕРВИС"                              ОГРН 1178617005270,                                     Ханты-Мансийский автономный округ- Югра, Тюменская обл.,  г. Сургут, улицаНефтеюганское шоссе, 46</t>
  </si>
  <si>
    <t>Индивидуальный предприниматель Гулиев Вусал Камалат оглы, г. Сургут, улицаОзерная, дом3, кв.6,  ОГРНИП 316861700086567</t>
  </si>
  <si>
    <t>Публичное акционерное общество "Сургутнефтегаз", г. Сургут, улицаИгоря Киртбая, 2,  ОГРН 1028600584540</t>
  </si>
  <si>
    <t>Индивидуальный предприниматель Лукьянчук Александр Валерьевич, ОГРНИП 314860213500021, 628416, Россия, Тюменская обл. г. Сургут, улицаГенерала Иванова дом5/1, кв. 66</t>
  </si>
  <si>
    <t>Потребительский Гаражный Кооператив №64 "Венеция", улицаТолстого, дом64, ОГРН 1028600601215</t>
  </si>
  <si>
    <t>Общество с ограниченной ответственностью "ОИС", ОГРН 1168617062976, адрес: ХМАО-Югра, г. Сургут, улицаМаяковского, дом9а</t>
  </si>
  <si>
    <t xml:space="preserve">собственники  улицаГенерала Иванова, дом2 </t>
  </si>
  <si>
    <t>Публичное акционерное общество "Сургутнефтегаз" Сургутский стороительно-монтажный трест № 1, город Сургут, улицаИгоря Киртбая, дом 3/2, ОГРН 1028600584540</t>
  </si>
  <si>
    <t>Гаражно-строительный кооператив "ПИКС",юридический адрес: г. Сургут, улицаПривокзальная, 18-6, Фактический адрес: г. Сургут, улицаПривокзальная, 35 ОГРН 1128602016510</t>
  </si>
  <si>
    <t>улица Энергостроителей, дом 23, сооружение 34</t>
  </si>
  <si>
    <t xml:space="preserve">улица 30 лет Победы, дом 30 </t>
  </si>
  <si>
    <t>улица Сосновая, дом 28</t>
  </si>
  <si>
    <t>улица Крылова, дом 61</t>
  </si>
  <si>
    <t>улица Университетская, дом 4</t>
  </si>
  <si>
    <t>улица Привокзальная, дом 13</t>
  </si>
  <si>
    <t>железнодорожная станция Черный Мыс</t>
  </si>
  <si>
    <t>улица Привокзальная, дом 23</t>
  </si>
  <si>
    <t>улица Привокзальная, дом 11</t>
  </si>
  <si>
    <t xml:space="preserve">улица Западная, дом 1/1
</t>
  </si>
  <si>
    <t>улица Восход, дом 4</t>
  </si>
  <si>
    <t>улица Просвещения, дом 19</t>
  </si>
  <si>
    <t>улица Энгельса, дом 8</t>
  </si>
  <si>
    <t>улица 30 лет Победы, дом 19Б</t>
  </si>
  <si>
    <t>улица Гагарина, дом 11</t>
  </si>
  <si>
    <t>улица Ивана Захарова, дом 2/1</t>
  </si>
  <si>
    <t>улица Ивана Захарова, дом 4</t>
  </si>
  <si>
    <t>улица Югорская, дом 40/1</t>
  </si>
  <si>
    <t>улица Югорская, дом 42/1</t>
  </si>
  <si>
    <t>улица Генерала Иванова, дом 5</t>
  </si>
  <si>
    <t>улица Ленина, дом 16</t>
  </si>
  <si>
    <t>улица Ленина, дом 18</t>
  </si>
  <si>
    <t>улица 30 лет Победы, дом 10</t>
  </si>
  <si>
    <t>улица 30 лет Победы, дом 41</t>
  </si>
  <si>
    <t>улица Сибирская, дом 15</t>
  </si>
  <si>
    <t>улица Сибирская, дом 11б</t>
  </si>
  <si>
    <t>улица Университетская, дом 11</t>
  </si>
  <si>
    <t>улица Профсоюзов, 
дом 18</t>
  </si>
  <si>
    <t>улица Профсоюзов, 
дом 22</t>
  </si>
  <si>
    <t>улица Профсоюзов,
дом 26</t>
  </si>
  <si>
    <t>улица Чехова, дом 10/1</t>
  </si>
  <si>
    <t>улица Игоря Киртбая, дом 5/2</t>
  </si>
  <si>
    <t>улица Игоря Киртбая, дом  9</t>
  </si>
  <si>
    <t>улица Игоря Киртбая, дом 9/1</t>
  </si>
  <si>
    <t>улица Игоря Киртбая, дом 13</t>
  </si>
  <si>
    <t>улица Игоря Киртбая, дом 13/1</t>
  </si>
  <si>
    <t>улица Игоря Киртбая, дом  17</t>
  </si>
  <si>
    <t>улица Игоря Киртбая, дом 19/1</t>
  </si>
  <si>
    <t>улица Игоря Киртбая, дом 19/2</t>
  </si>
  <si>
    <t>улица Игоря Киртбая, дом 19/3</t>
  </si>
  <si>
    <t>улица Игоря Киртбая, дом 20</t>
  </si>
  <si>
    <t>улица Игоря Киртбая, дом 21</t>
  </si>
  <si>
    <t>улица Игоря Киртбая, дом 21/1</t>
  </si>
  <si>
    <t>улица Игоря Киртбая, дом 21/2</t>
  </si>
  <si>
    <t>улица Игоря Киртбая, дом 25</t>
  </si>
  <si>
    <t>проспект Ленина, дом 73</t>
  </si>
  <si>
    <t>проспект Ленина, дом 74</t>
  </si>
  <si>
    <t>улица Флегонта Показаньева, дом 10</t>
  </si>
  <si>
    <t>улица Флегонта Показаньева, дом 10/1</t>
  </si>
  <si>
    <t>улица Флегонта Показаньева, дом 12</t>
  </si>
  <si>
    <t>улица Энтузиастов, дом 52</t>
  </si>
  <si>
    <t>улица Тюменский тракт, дом 19</t>
  </si>
  <si>
    <t>улица Югорский тракт, дом 1</t>
  </si>
  <si>
    <t>улица Грибоедова, дом 2/1</t>
  </si>
  <si>
    <t>улица Грибоедова, дом 7</t>
  </si>
  <si>
    <t>улица Грибоедова, дом 8/2</t>
  </si>
  <si>
    <t>улица Грибоедова, дом 10</t>
  </si>
  <si>
    <t>улица Крылова, дом 29</t>
  </si>
  <si>
    <t>улица Крылова, дом 39</t>
  </si>
  <si>
    <t>улица Мечникова, дом  9</t>
  </si>
  <si>
    <t>улица Привокзальная, дом 9</t>
  </si>
  <si>
    <t>улица Привокзальная, дом 18</t>
  </si>
  <si>
    <t xml:space="preserve">улица Чехова, дом 2  </t>
  </si>
  <si>
    <t>проспект Мира, дом 7/3</t>
  </si>
  <si>
    <t>улица Нефтяников, дом 27/1</t>
  </si>
  <si>
    <t>улица Энтузиастов, дом 51/1</t>
  </si>
  <si>
    <t xml:space="preserve">улица Сибирская, дом 26  </t>
  </si>
  <si>
    <t>улица Флегонта Показаньева, дом 12/1</t>
  </si>
  <si>
    <t>улица Пушкина, дом 11</t>
  </si>
  <si>
    <t xml:space="preserve">улица Генерала Иванова, дом 7/2 </t>
  </si>
  <si>
    <t>улицаУниверситетская, дом 23/3</t>
  </si>
  <si>
    <t>улица 30 лет Победы, дом 68/1</t>
  </si>
  <si>
    <t>улица Крылова, дом 36/1</t>
  </si>
  <si>
    <t>улица Мечникова, дом 9А</t>
  </si>
  <si>
    <t>улица Майская, дом 2</t>
  </si>
  <si>
    <t xml:space="preserve">улица Республики, дом 90а </t>
  </si>
  <si>
    <t>улица Республики, дом 82а</t>
  </si>
  <si>
    <t xml:space="preserve">улица Быстринская, дом 20/4 </t>
  </si>
  <si>
    <t>проезд Взлетный, дом 9</t>
  </si>
  <si>
    <t>улица Озерная, дом 1/1</t>
  </si>
  <si>
    <t>проспект Мира, дом 55/3</t>
  </si>
  <si>
    <t>улица Ивана Кайдалова, дом 28/2</t>
  </si>
  <si>
    <t>улица Грибоедова, дом 4/4</t>
  </si>
  <si>
    <t>улица Просвещения, дом 23</t>
  </si>
  <si>
    <t>улица Просвещения, дом 31</t>
  </si>
  <si>
    <t>улица Бажова, дом 7а</t>
  </si>
  <si>
    <t>улица Бажова, дом 4а</t>
  </si>
  <si>
    <t>улица Островского, дом 20/1</t>
  </si>
  <si>
    <t>улица 50 лет ВЛКСМ, дом 6а</t>
  </si>
  <si>
    <t>улица Григория Кукуевицкого, дом 10/3</t>
  </si>
  <si>
    <t>улица Игоря Киртбая, дом 16/1</t>
  </si>
  <si>
    <t>улица Крылова, дом 28/1</t>
  </si>
  <si>
    <t>улица Дзержинского, дом 2/2</t>
  </si>
  <si>
    <t>улица Дзержинского, дом 2/3</t>
  </si>
  <si>
    <t>улица Флегонта Показаньева, дом 6/1</t>
  </si>
  <si>
    <t>улица Пушкина, дом 13</t>
  </si>
  <si>
    <t>улица Студенческая, дом 15</t>
  </si>
  <si>
    <t>улица Островского, дом 36</t>
  </si>
  <si>
    <t>проспект Пролетарский, дом 20/1</t>
  </si>
  <si>
    <t>улица Энергетиков, дом 3/3</t>
  </si>
  <si>
    <t xml:space="preserve">улица Островского, дом 21/2 </t>
  </si>
  <si>
    <t xml:space="preserve">улица Декабристов, дом 14а </t>
  </si>
  <si>
    <t>улица Крылова, дом  31</t>
  </si>
  <si>
    <t>улица Геологическая, дом 13</t>
  </si>
  <si>
    <t>улица Московская, дом 32б</t>
  </si>
  <si>
    <t>улица Кукуевицкого, дом 10/6</t>
  </si>
  <si>
    <t>улица Лермонтова, дом 2/2</t>
  </si>
  <si>
    <t>улица Лермонтова, дом 2/1</t>
  </si>
  <si>
    <t xml:space="preserve">улица Югорская, дом 1/3 </t>
  </si>
  <si>
    <t>улица Федорова, дом 84</t>
  </si>
  <si>
    <t>улица Островского, дом 1</t>
  </si>
  <si>
    <t>улица Энтузиастов, дом 31</t>
  </si>
  <si>
    <t>улица Федорова, дом 6</t>
  </si>
  <si>
    <t>улица Маяковского, дом 34а</t>
  </si>
  <si>
    <t>улица Энтузиастов, дом 49</t>
  </si>
  <si>
    <t xml:space="preserve">проезд Дружбы, дом 12а </t>
  </si>
  <si>
    <t>улица Энергетиков, дом 49</t>
  </si>
  <si>
    <t xml:space="preserve">улица Крылова, дом 28 </t>
  </si>
  <si>
    <t>проспект Ленина, дом 30/1</t>
  </si>
  <si>
    <t>улица Кукуевицкого, дом 12/3</t>
  </si>
  <si>
    <t>улица Дзержинского, дом 6б</t>
  </si>
  <si>
    <t>проезд Первопроходцев, дом 5</t>
  </si>
  <si>
    <t>улица Пушкина, дом 15а</t>
  </si>
  <si>
    <t>улица Саянская, дом 9а</t>
  </si>
  <si>
    <t>улица Энергетиков, дом 5/1</t>
  </si>
  <si>
    <t>улица Геологическая, дом 7/1</t>
  </si>
  <si>
    <t>улица Федорова, дом 63</t>
  </si>
  <si>
    <t>улица Толстого, дом 20а</t>
  </si>
  <si>
    <t>улица Аэрофлотская, дом 18</t>
  </si>
  <si>
    <t xml:space="preserve">улица Замятинская, дом 4 </t>
  </si>
  <si>
    <t>проспект Ленина, дом 35/2</t>
  </si>
  <si>
    <t>улица Декабристов, дом 8</t>
  </si>
  <si>
    <t>улица Бахилова, дом 5</t>
  </si>
  <si>
    <t xml:space="preserve">проспект Мира, дом 23 </t>
  </si>
  <si>
    <t>улица Крылова, дом 29/1</t>
  </si>
  <si>
    <t>проспект Ленина, дом 68/1</t>
  </si>
  <si>
    <t>улица Иосифа Каролинского, дом 18</t>
  </si>
  <si>
    <t>улица Чехова, дом 10/2</t>
  </si>
  <si>
    <t>проспект Пролетарский, дом 14а</t>
  </si>
  <si>
    <t>проспект Пролетарский, дом 5/1</t>
  </si>
  <si>
    <t>улица Пионерная, дом 1</t>
  </si>
  <si>
    <t>улица Чехова, дом 5/2, микрорайон 11а</t>
  </si>
  <si>
    <t>улица 50 лет ВЛКСМ, дом 8/1</t>
  </si>
  <si>
    <t>улица Мечникова, дом 5</t>
  </si>
  <si>
    <t>проспект Ленина, дом 33А</t>
  </si>
  <si>
    <t>улица Лермонтова, дом 8/2</t>
  </si>
  <si>
    <t>улица Бульвар Писателей, дом 17</t>
  </si>
  <si>
    <t>улица 30 лет Победы, дом 39/1</t>
  </si>
  <si>
    <t>улица 30 лет Победы, дом 54/2</t>
  </si>
  <si>
    <t>улица Московская, дом 33</t>
  </si>
  <si>
    <t>улица Геологическая, дом 19/1</t>
  </si>
  <si>
    <t>проспект .Комсомольский, дом 13/1</t>
  </si>
  <si>
    <t>улица Декабристов, дом 5/1</t>
  </si>
  <si>
    <t>улица Энтузиастов, дом 61а</t>
  </si>
  <si>
    <t>улица Энергетиков, дом 51</t>
  </si>
  <si>
    <t>улица Просвещения, дом 50</t>
  </si>
  <si>
    <t>улица 50 лет ВЛКСМ, дом 6в</t>
  </si>
  <si>
    <t>проспект Комсомольский, дом 29</t>
  </si>
  <si>
    <t>проезд Дружбы, дом 11а</t>
  </si>
  <si>
    <t>проезд Дружбы, дом 7</t>
  </si>
  <si>
    <t>улица Рабочая, дом 43</t>
  </si>
  <si>
    <t xml:space="preserve">проезд Взлетный, дом 4 </t>
  </si>
  <si>
    <t>улица Дзержинского, дом 4</t>
  </si>
  <si>
    <t>улица Лермонтова, дом 5</t>
  </si>
  <si>
    <t>улица Пушкина, дом 22</t>
  </si>
  <si>
    <t>улица Республики, дом 78</t>
  </si>
  <si>
    <t>улица Декабристов, дом 16</t>
  </si>
  <si>
    <t>улица Республики, дом 78/1</t>
  </si>
  <si>
    <t xml:space="preserve">улица Декабристов, дом 7 </t>
  </si>
  <si>
    <t>улица Декабристов, дом 1а</t>
  </si>
  <si>
    <t>улица.Заячий остров, дом 6/1</t>
  </si>
  <si>
    <t>улица Дзержинского, дом 7/1</t>
  </si>
  <si>
    <t>проспект Комсомольский, дом 31</t>
  </si>
  <si>
    <t>улица Иосифа Каролинского, дом 13</t>
  </si>
  <si>
    <t>улица Энергетиков, дом 45</t>
  </si>
  <si>
    <t>улица Быстринская, дом 20</t>
  </si>
  <si>
    <t>улица Студенческая, дом 21</t>
  </si>
  <si>
    <t>улица Майская, дом 10</t>
  </si>
  <si>
    <t>проспект Комсомольский, дом 15</t>
  </si>
  <si>
    <t>улица Майская, дом 6/2</t>
  </si>
  <si>
    <t>улица Игоря Киртбая, дом 18</t>
  </si>
  <si>
    <t>улица Семена Билецкого, дом 5</t>
  </si>
  <si>
    <t>улица Семена Билецкого, дом 7</t>
  </si>
  <si>
    <t>улица Семена Билецкого, дом 9</t>
  </si>
  <si>
    <t>улица Крылова, дом 47/2</t>
  </si>
  <si>
    <t>улица Маяковского, дом 7</t>
  </si>
  <si>
    <t>улица Маяковского, дом 9</t>
  </si>
  <si>
    <t>улица Маяковского, дом 9/1</t>
  </si>
  <si>
    <t>улица Юности, дом 8</t>
  </si>
  <si>
    <t>улица Мира, дом 3</t>
  </si>
  <si>
    <t>улица Югорская, дом 40</t>
  </si>
  <si>
    <t>улица Югорская, дом 42</t>
  </si>
  <si>
    <t>улица Сибирская, дом 11а</t>
  </si>
  <si>
    <t>улица Маяковского, дом 9/2</t>
  </si>
  <si>
    <t>проспект Комсомольский, дом 20</t>
  </si>
  <si>
    <t>проспект Комсомольский, дом 9/1</t>
  </si>
  <si>
    <t>улица Пушкина, дом 1 (согласно межевания находится на территории проспекта Мира, дом 37/2)</t>
  </si>
  <si>
    <t>проспект Мира, дом 37/1 (согласно межевания находится на территории пр. Мира, дом 37)</t>
  </si>
  <si>
    <t>проспект Мира, дом 35/2</t>
  </si>
  <si>
    <t>проспект Мира, дом 35/1</t>
  </si>
  <si>
    <t>улица Островского, дом 18</t>
  </si>
  <si>
    <t>улица Островского, дом 24,  улица Пушкина, дом 21</t>
  </si>
  <si>
    <t>улица Пушкина, дом 17</t>
  </si>
  <si>
    <t>улица Пушкина, дом 3 (согласно межевания находится на территории улица Пушкина, дом 18)</t>
  </si>
  <si>
    <t>улица Пушкина, дом 5 (согласно межевания находится на территории улица Пушкина, дом 3)</t>
  </si>
  <si>
    <t>улица Пушкина, дом 15,7,18 (согласно межевания находится на территории улица Пушкина, дом 7)</t>
  </si>
  <si>
    <t>улица Пушкина, дом 25а</t>
  </si>
  <si>
    <t xml:space="preserve">улица Пушкина, дом 25 </t>
  </si>
  <si>
    <t>улица Островского, дом 30а</t>
  </si>
  <si>
    <t>улица Островского, дом 32,42 (согласно межевания находится на территории улица Островского, дом 32)</t>
  </si>
  <si>
    <t>улица Островского, дом 44,40,38 (согласно межевания находится на территории улица Островского, дом 44)</t>
  </si>
  <si>
    <t>улица Островского, дом 30</t>
  </si>
  <si>
    <t>улица Островского, дом 26/1</t>
  </si>
  <si>
    <t>улица Островского, дом 22</t>
  </si>
  <si>
    <t>улица Островского, дом 20</t>
  </si>
  <si>
    <t>проспект Мира, дом 31</t>
  </si>
  <si>
    <t>проспект Мира, дом 35</t>
  </si>
  <si>
    <t>проспект Мира, дом 37</t>
  </si>
  <si>
    <t>проспект Мира, дом 39</t>
  </si>
  <si>
    <t>улица Пушкина, дом 14</t>
  </si>
  <si>
    <t>улица Пушкина, дом 14/1</t>
  </si>
  <si>
    <t>улица Пушкина, дом 24</t>
  </si>
  <si>
    <t>улица Маяковского, 45/1</t>
  </si>
  <si>
    <t>улица Маяковского, дом 47/1</t>
  </si>
  <si>
    <t>улица Маяковского, дом 49</t>
  </si>
  <si>
    <t>улица Маяковского, дом 49/1</t>
  </si>
  <si>
    <t>улица Профсоюзов, дом 50</t>
  </si>
  <si>
    <t>улица Ивана Захарова, дом 27</t>
  </si>
  <si>
    <t>улица Ивана Захарова, дом 27/1</t>
  </si>
  <si>
    <t>улица Мелик-Карамова, дом 4</t>
  </si>
  <si>
    <t>улица Мелик-Карамова, дом 4/2</t>
  </si>
  <si>
    <t>улица Мелик-Карамова, дом 4/3</t>
  </si>
  <si>
    <t>улица Университетская, дом 7</t>
  </si>
  <si>
    <t>проезд Тихий, дом 1</t>
  </si>
  <si>
    <t>улица Есенина, дом 10</t>
  </si>
  <si>
    <t>поселок Лунный,  Линия 12, дом 31</t>
  </si>
  <si>
    <t>поселок Медвежий Угол, дом 1</t>
  </si>
  <si>
    <t>поселок МК-32, дом 50</t>
  </si>
  <si>
    <t>улица Пушкина, дом 4</t>
  </si>
  <si>
    <t>улица Ивана Захарова, дом 23</t>
  </si>
  <si>
    <t>улица Привокзальная, дом 30</t>
  </si>
  <si>
    <t>улица Щепеткина, дом 52</t>
  </si>
  <si>
    <t>улица Крылова, дом 7</t>
  </si>
  <si>
    <t>улица 50 лет ВЛКСМ, дом 6/1</t>
  </si>
  <si>
    <t>улица Ленинградская, дом 12</t>
  </si>
  <si>
    <t>улица.Привокзальная, дом 32</t>
  </si>
  <si>
    <t>улица Энергетиков, дом 2</t>
  </si>
  <si>
    <t>улица Энгельса, дом 18</t>
  </si>
  <si>
    <t>улица Семёна Билецкого, дом 14</t>
  </si>
  <si>
    <t>улица Семёна Билецкого, дом 12</t>
  </si>
  <si>
    <t>улица Семёна Билецкого, дом 12/1</t>
  </si>
  <si>
    <t>улица Ивана Захарова, дом 9</t>
  </si>
  <si>
    <t>улица Ивана Захарова, дом 11</t>
  </si>
  <si>
    <t>улица Ивана Захарова, дом 13</t>
  </si>
  <si>
    <t>улица Ивана Захарова, дом 13/1</t>
  </si>
  <si>
    <t>улица Ивана Захарова, дом 19</t>
  </si>
  <si>
    <t>улица Иосифа Каролинского, дом 10</t>
  </si>
  <si>
    <t>улица Крылова, дом 47</t>
  </si>
  <si>
    <t>улица Крылова, дом 47/1</t>
  </si>
  <si>
    <t>улица Григория Кукуевицкого, дом 15/3</t>
  </si>
  <si>
    <t>улица Александра Усольцева, дом 25</t>
  </si>
  <si>
    <t>улица Александра Усольцева, дом 26</t>
  </si>
  <si>
    <t>улица Александра Усольцева, дом 19</t>
  </si>
  <si>
    <t>улица Энтузиастов, дом 25</t>
  </si>
  <si>
    <t>улица Маяковского, дом 33/2</t>
  </si>
  <si>
    <t>улица Югорская, дом 32</t>
  </si>
  <si>
    <t>улица Югорская, дом 38</t>
  </si>
  <si>
    <t>улица Мелик-Карамова, дом 28/1</t>
  </si>
  <si>
    <t>улица Мелик-Карамова, дом 28/3</t>
  </si>
  <si>
    <t>улица Московская, дом 34б</t>
  </si>
  <si>
    <t>улица Московская, дом 32а</t>
  </si>
  <si>
    <t>улица Московская, дом 34/1</t>
  </si>
  <si>
    <t>проспект Комсомольский, дом 12</t>
  </si>
  <si>
    <t>проспект Комсомольский, дом 12/1</t>
  </si>
  <si>
    <t>проспект Комсомольский, дом 36</t>
  </si>
  <si>
    <t>проспект Комсомольский, дом 38</t>
  </si>
  <si>
    <t>проспект Комсомольский, дом  44/2</t>
  </si>
  <si>
    <t>проспект Комсомольский, дом 42</t>
  </si>
  <si>
    <t>проезд Взлетный 5, 5/1, 7</t>
  </si>
  <si>
    <t>улица Мелик-Карамова, дом 43</t>
  </si>
  <si>
    <t>улица Мелик-Карамова, дом 25/1</t>
  </si>
  <si>
    <t>улица Мелик-Карамова, дом  76</t>
  </si>
  <si>
    <t>улица Мелик-Карамова, дом 74б</t>
  </si>
  <si>
    <t>улица Мелик-Карамова, дом  62</t>
  </si>
  <si>
    <t>улица Мелик-Карамова, дом  92</t>
  </si>
  <si>
    <t>проспект Комсомольский, дом 46</t>
  </si>
  <si>
    <t>улица Маяковского, дом 16</t>
  </si>
  <si>
    <t>улица Мира, дом 40</t>
  </si>
  <si>
    <t>улица Быстринская, дом 8/1</t>
  </si>
  <si>
    <t>улица Быстринская, дом 24/1</t>
  </si>
  <si>
    <t>проспект Комсомольский, дом 27/1</t>
  </si>
  <si>
    <t>проспект Комсомольский, дом  21/1</t>
  </si>
  <si>
    <t>улица Первопроходцев, дом 1</t>
  </si>
  <si>
    <t>проспект Пролетарский, дом 24</t>
  </si>
  <si>
    <t>проспект Первопроходцев, дом 7/1</t>
  </si>
  <si>
    <t>улица Югорская, дом 20</t>
  </si>
  <si>
    <t>улица Геологическая, дом 17</t>
  </si>
  <si>
    <t>улица Ивана Кайдалова, дом 28/1</t>
  </si>
  <si>
    <t>улица Озерная, дом 29</t>
  </si>
  <si>
    <t>улица Югорская, дом 9</t>
  </si>
  <si>
    <t>проспект Комсомольский, дом 50</t>
  </si>
  <si>
    <t xml:space="preserve">ж/д вокзал </t>
  </si>
  <si>
    <t>улица Трубная, дом 5/1</t>
  </si>
  <si>
    <t>улица Крылова, дом 49</t>
  </si>
  <si>
    <t>улица Есенина</t>
  </si>
  <si>
    <t>улица Пушкина, дом 8</t>
  </si>
  <si>
    <t>улица Маяковского, дом 27/1</t>
  </si>
  <si>
    <t>улица Маяковского, дом 39</t>
  </si>
  <si>
    <t>улица Быстринская, дом 10</t>
  </si>
  <si>
    <t>улица Быстринская, дом 18</t>
  </si>
  <si>
    <t>улица 30 лет Победы, дом 52/1</t>
  </si>
  <si>
    <t>улица Мелик-Карамова, дом 62</t>
  </si>
  <si>
    <t>улица Игоря Киртбая, дом 5/1</t>
  </si>
  <si>
    <t>улица Игоря Киртбая, дом 9</t>
  </si>
  <si>
    <t>улица Игоря Киртбая, дом 17</t>
  </si>
  <si>
    <t>улица Крылова, дом 21</t>
  </si>
  <si>
    <t>улица Мечникова, дом 9</t>
  </si>
  <si>
    <t>улица Киртбая, дом 7</t>
  </si>
  <si>
    <t>улица Профсоюзов, дом 38</t>
  </si>
  <si>
    <t>улица Крылова, дом 36</t>
  </si>
  <si>
    <t>улица Крылова, дом 38</t>
  </si>
  <si>
    <t>улица Университетская, дом 3</t>
  </si>
  <si>
    <t>улица Аэрофлотская, дом 18/2</t>
  </si>
  <si>
    <t>улица Аэрофлотская, дом 50</t>
  </si>
  <si>
    <t>улица Линейная, дом 15/1</t>
  </si>
  <si>
    <t>улица Саянская, дом 20/3</t>
  </si>
  <si>
    <t>улица Бахилова, дом 1</t>
  </si>
  <si>
    <t>улица Мечникова, дом 13</t>
  </si>
  <si>
    <t>проспект Мира, дом 55/1</t>
  </si>
  <si>
    <t>улица Энтузиастов, дом 67</t>
  </si>
  <si>
    <t>улица Высоковольтная, дом 2</t>
  </si>
  <si>
    <t>улица Генерала Иванова, дом 3/2</t>
  </si>
  <si>
    <t>улица Лермонтова, дом 6/2</t>
  </si>
  <si>
    <t>поселок Дорожный, дом 35</t>
  </si>
  <si>
    <t>поселок Дорожный, дом 32</t>
  </si>
  <si>
    <t>улица Красная, дом 18</t>
  </si>
  <si>
    <t>поселок Лунный, дом 1</t>
  </si>
  <si>
    <t>улицаТрубная, дом 5/3</t>
  </si>
  <si>
    <t>улица Аэрофлотская, дом 13</t>
  </si>
  <si>
    <t>улица Аэрофлотская, дом 21</t>
  </si>
  <si>
    <t>улица Энергостроителей, дом 2</t>
  </si>
  <si>
    <t>улица Бажова, дом 1</t>
  </si>
  <si>
    <t>улица Бажова, дом 5</t>
  </si>
  <si>
    <t>улица Бажова, дом 9</t>
  </si>
  <si>
    <t>улица Бажова, дом 12</t>
  </si>
  <si>
    <t>улица Бажова, дом 13</t>
  </si>
  <si>
    <t>проспект Ленина, дом 54</t>
  </si>
  <si>
    <t>улица Бажова, дом 23</t>
  </si>
  <si>
    <t xml:space="preserve">улица Энтузиастов, дом 17 </t>
  </si>
  <si>
    <t>улица Грибоедова, дом 1</t>
  </si>
  <si>
    <t>улица Грибоедова, дом 8</t>
  </si>
  <si>
    <t>улица Мечникова, дом 8</t>
  </si>
  <si>
    <t>улица Григория Кукуевицкого, дом 5/3</t>
  </si>
  <si>
    <t>улица Григория  Кукуевицкого, дом 6/3</t>
  </si>
  <si>
    <t>улица Григория Кукуевицкого, дом 8/1</t>
  </si>
  <si>
    <t>улица Губкина, дом 15</t>
  </si>
  <si>
    <t>улица Губкина, дом 21</t>
  </si>
  <si>
    <t>улица Декабристов, дом 6</t>
  </si>
  <si>
    <t>улица Декабристов, дом 7/1</t>
  </si>
  <si>
    <t>улица Декабристов, дом 7/2</t>
  </si>
  <si>
    <t>улица Крылова, дом 7/1</t>
  </si>
  <si>
    <t>улица Крылова, дом 17</t>
  </si>
  <si>
    <t>улица Крылова, дом 35</t>
  </si>
  <si>
    <t>улица Крылова, дом 43</t>
  </si>
  <si>
    <t>проспект Ленина, дом 37/2</t>
  </si>
  <si>
    <t>улица Ленинградская, дом 7</t>
  </si>
  <si>
    <t>улица Майская, дом 4</t>
  </si>
  <si>
    <t>улица Майская, дом 8</t>
  </si>
  <si>
    <t>улица Майская, дом 14</t>
  </si>
  <si>
    <t xml:space="preserve">улица Бажова, дом 29 
</t>
  </si>
  <si>
    <t>проспект Мира, дом 44</t>
  </si>
  <si>
    <t>проспект Набережный, дом 2</t>
  </si>
  <si>
    <t>проспект. Набережный, дом 4</t>
  </si>
  <si>
    <t>проспект Набережный, дом 14</t>
  </si>
  <si>
    <t>проспект Набережный, дом 48</t>
  </si>
  <si>
    <t>проспект Набережный, дом 64</t>
  </si>
  <si>
    <t>проспект Набережный, дом 68</t>
  </si>
  <si>
    <t>проспект Набережный, дом 72</t>
  </si>
  <si>
    <t>улица Нефтяников, дом 12</t>
  </si>
  <si>
    <t>улица Нефтяников, дом 29а</t>
  </si>
  <si>
    <t>Привокзальная, дом  4а</t>
  </si>
  <si>
    <t>улица Привокзальная, дом 16/1</t>
  </si>
  <si>
    <t>улица Привокзальная, дом 18/4</t>
  </si>
  <si>
    <t>улица Привокзальная , дом 22 (по протоколу от 29.06.2007)</t>
  </si>
  <si>
    <t>улица Сибирская, дом 14/1</t>
  </si>
  <si>
    <t>улица Толстого, дом 16</t>
  </si>
  <si>
    <t>улица Толстого, дом 22</t>
  </si>
  <si>
    <t>улица Толстого, дом 28</t>
  </si>
  <si>
    <t>улица Энтузиастов, дом 37</t>
  </si>
  <si>
    <t>улица Энтузиастов, дом 40</t>
  </si>
  <si>
    <t>улица 30 Лет Победы, дом 28</t>
  </si>
  <si>
    <t>улица 60 Лет Октября, дом 3</t>
  </si>
  <si>
    <t>улица Аэрофлотская, дом 38</t>
  </si>
  <si>
    <t>улица Шушенская, дом 15</t>
  </si>
  <si>
    <t>улица Бажова, дом 10</t>
  </si>
  <si>
    <t>улица Бажова, дом 17</t>
  </si>
  <si>
    <t>улица Бажова, дом 19</t>
  </si>
  <si>
    <t>улица Бахилова, дом 3</t>
  </si>
  <si>
    <t>улица Восход, дом 21</t>
  </si>
  <si>
    <t>улица Грибоедова, дом 3</t>
  </si>
  <si>
    <t>улица Грибоедова, дом 11</t>
  </si>
  <si>
    <t>улица Григория Кукуевицкого, дом 2</t>
  </si>
  <si>
    <t>улица Григория Кукуевицкого, дом 4</t>
  </si>
  <si>
    <t>улица Григория Кукуевицкого, дом 9/1</t>
  </si>
  <si>
    <t>улица Григория Кукуевицкого, дом 9</t>
  </si>
  <si>
    <t>улица Григория Кукуевицкого, дом 10/1</t>
  </si>
  <si>
    <t>улица Григория Кукуевицкого, дом 10/2</t>
  </si>
  <si>
    <t>улица Григория Кукуевицкого, дом 10/4</t>
  </si>
  <si>
    <t>улица Григория Кукуевицкого, дом 10</t>
  </si>
  <si>
    <t>улица Григория Кукуевицкого, дом 12/1</t>
  </si>
  <si>
    <t>улица Григория Кукуевицкого, дом 12/2</t>
  </si>
  <si>
    <t>улица Григория Кукуевицкого, дом 12</t>
  </si>
  <si>
    <t>улица Григория Кукуевицкого, дом 20</t>
  </si>
  <si>
    <t>улица Губкина, дом 14</t>
  </si>
  <si>
    <t>улица Губкина, дом 16</t>
  </si>
  <si>
    <t>улица Губкина, дом 18</t>
  </si>
  <si>
    <t>улица Декабристов, дом  2</t>
  </si>
  <si>
    <t>улица Декабристов, дом 3</t>
  </si>
  <si>
    <t>улица Декабристов, дом 5</t>
  </si>
  <si>
    <t>улица Декабристов, дом 7</t>
  </si>
  <si>
    <t>улица Декабристов, дом 12/1</t>
  </si>
  <si>
    <t>улица Декабристов, дом 12</t>
  </si>
  <si>
    <t>улица Декабристов, дом 14</t>
  </si>
  <si>
    <t>улица Дзержинского, дом 1</t>
  </si>
  <si>
    <t>улица Дзержинского, дом 2/1</t>
  </si>
  <si>
    <t>улица Дзержинского, дом 2</t>
  </si>
  <si>
    <t>улица Дзержинского, дом 3а</t>
  </si>
  <si>
    <t>улица Дзержинского, дом 3б</t>
  </si>
  <si>
    <t>улица Дзержинского, дом 3/2</t>
  </si>
  <si>
    <t>улица Дзержинского, дом 3/3</t>
  </si>
  <si>
    <t>улица Дзержинского, дом 4/1</t>
  </si>
  <si>
    <t>улица Дзержинского, дом 6/1</t>
  </si>
  <si>
    <t>улица Дзержинского, дом 6/2</t>
  </si>
  <si>
    <t>улица Дзержинского, дом 6</t>
  </si>
  <si>
    <t>улица Дзержинского, дом 7/2</t>
  </si>
  <si>
    <t>улица Дзержинского, дом 7/3</t>
  </si>
  <si>
    <t>улица Дзержинского, дом 8а</t>
  </si>
  <si>
    <t>улица Дзержинского, дом 8б</t>
  </si>
  <si>
    <t>улица Дзержинского, дом 8</t>
  </si>
  <si>
    <t>улица Дзержинского, дом 9/1</t>
  </si>
  <si>
    <t>улица Дзержинского, дом 9/2</t>
  </si>
  <si>
    <t>улица Дзержинского, дом 10</t>
  </si>
  <si>
    <t>улица Дзержинского, дом 12</t>
  </si>
  <si>
    <t>улица Дзержинского, дом 13/1</t>
  </si>
  <si>
    <t>улица Дзержинского, дом 13</t>
  </si>
  <si>
    <t>улица Дзержинского, дом 14а</t>
  </si>
  <si>
    <t>улица Дзержинского, дом 14б</t>
  </si>
  <si>
    <t>улица Дзержинского, дом 14в</t>
  </si>
  <si>
    <t>улица Дзержинского, дом 15</t>
  </si>
  <si>
    <t>улица Дзержинского, дом 16а</t>
  </si>
  <si>
    <t>улица Дзержинского, дом 16б</t>
  </si>
  <si>
    <t>улица Дзержинского, дом 16в</t>
  </si>
  <si>
    <t>улица Дзержинского, дом 18</t>
  </si>
  <si>
    <t>улица Дзержинского, дом 24</t>
  </si>
  <si>
    <t>улица Крылова, дом 41/1</t>
  </si>
  <si>
    <t>проспект Ленина, дом 15</t>
  </si>
  <si>
    <t>проспект Ленина, дом 25</t>
  </si>
  <si>
    <t>проспект Ленина, дом 35</t>
  </si>
  <si>
    <t>проспект Ленина, дом 37</t>
  </si>
  <si>
    <t>проспект Ленина, дом 39/1</t>
  </si>
  <si>
    <t>проспект Ленина, дом 39</t>
  </si>
  <si>
    <t>проспект Ленина, дом 41</t>
  </si>
  <si>
    <t>проспект Ленина, дом 45</t>
  </si>
  <si>
    <t>проспект Ленина, дом 49</t>
  </si>
  <si>
    <t>проспект Ленина, дом 50</t>
  </si>
  <si>
    <t>проспект Ленина, дом 52</t>
  </si>
  <si>
    <t>проспект Ленина, дом 53</t>
  </si>
  <si>
    <t>проспект Ленина, дом 55</t>
  </si>
  <si>
    <t>проспект Ленина, дом 56</t>
  </si>
  <si>
    <t xml:space="preserve"> проспект Ленина, дом 58</t>
  </si>
  <si>
    <t>улица Ленинградская, дом 1</t>
  </si>
  <si>
    <t>улица Ленинградская, дом 3</t>
  </si>
  <si>
    <t>улица Ленинградская, дом 4</t>
  </si>
  <si>
    <t>улица Ленинградская, дом 10а</t>
  </si>
  <si>
    <t>улица Ленинградская, дом 17</t>
  </si>
  <si>
    <t>улица Магистральная, дом 22а</t>
  </si>
  <si>
    <t>улица Магистральная, дом  22</t>
  </si>
  <si>
    <t>улица Магистральная, дом 24</t>
  </si>
  <si>
    <t>улица Магистральная, дом  28</t>
  </si>
  <si>
    <t>улица Магистральная, дом  32</t>
  </si>
  <si>
    <t>улица Магистральная, дом 34</t>
  </si>
  <si>
    <t>улица Магистральная, дом  36</t>
  </si>
  <si>
    <t>улица Майская, дом 20</t>
  </si>
  <si>
    <t>улица Майская, дом 24</t>
  </si>
  <si>
    <t>проспект Мира, дом 4</t>
  </si>
  <si>
    <t>проспект Мира, дом  6</t>
  </si>
  <si>
    <t>проспект Мира, дом 6</t>
  </si>
  <si>
    <t>проспект Мира, дом 8</t>
  </si>
  <si>
    <t>проспект Мира, дом 12</t>
  </si>
  <si>
    <t>проспект Мира, дом 14</t>
  </si>
  <si>
    <t>проспект Набережный, дом 12</t>
  </si>
  <si>
    <t>проспект Набережный, дом  17/1</t>
  </si>
  <si>
    <t>проспект Набережный, дом 17/2</t>
  </si>
  <si>
    <t>проспект Набережный, дом  17</t>
  </si>
  <si>
    <t>проспект Набережный, дом 76/1</t>
  </si>
  <si>
    <t>проспект Набережный, дом  76</t>
  </si>
  <si>
    <t>проспект Набережный, дом  78</t>
  </si>
  <si>
    <t>проспект Набережный, дом  80</t>
  </si>
  <si>
    <t>улица Нефтяников, дом 2</t>
  </si>
  <si>
    <t>улица Нефтяников, дом 4/1</t>
  </si>
  <si>
    <t>улица Нефтяников, дом 6/1</t>
  </si>
  <si>
    <t>улица Нефтяников, дом 8/1</t>
  </si>
  <si>
    <t>улица Нефтяников, дом 10/1</t>
  </si>
  <si>
    <t>улица Нефтяников, дом 11</t>
  </si>
  <si>
    <t>улица Островского, дом 11</t>
  </si>
  <si>
    <t>улица Привокзальная, дом 18/1</t>
  </si>
  <si>
    <t>улица Привокзальная, дом 18/2</t>
  </si>
  <si>
    <t>улица Привокзальная, дом 18/3</t>
  </si>
  <si>
    <t xml:space="preserve">Открытое акционерное общество «Российские железные дороги» 
Тюменский социально-культурный центр Дирекция социальной сферы Свердловской железной дороги – филиала  ОАО «РЖД»
625000, г.Тюмень, ул. Первомайская. дом55 ОГРН 1037739877295
</t>
  </si>
  <si>
    <t>улица Флегонта Показаньева, дом 4</t>
  </si>
  <si>
    <t>улица Флегонта Показаньева, дом 6</t>
  </si>
  <si>
    <t>улица Энтузиастов, дом 1</t>
  </si>
  <si>
    <t>улица Энтузиастов, дом 3</t>
  </si>
  <si>
    <t>улица Энтузиастов, дом 4</t>
  </si>
  <si>
    <t>улица Энтузиастов, дом 6</t>
  </si>
  <si>
    <t>улица Энтузиастов, дом 8</t>
  </si>
  <si>
    <t>улица Энтузиастов, дом 42</t>
  </si>
  <si>
    <t>улица Энтузиастов, дом 44</t>
  </si>
  <si>
    <t>улица Энтузиастов, дом 47</t>
  </si>
  <si>
    <t>улица Энтузиастов, дом 51</t>
  </si>
  <si>
    <t>улица Энтузиастов, дом 53</t>
  </si>
  <si>
    <t>Югорский тракт, дом 4</t>
  </si>
  <si>
    <t>улица Игоря Киртбая, дом  24/1</t>
  </si>
  <si>
    <t>улица Игоря Киртбая, дом  11</t>
  </si>
  <si>
    <t>улица Рыбников, дом 31/3</t>
  </si>
  <si>
    <t>улица Аэрофлотская, дом 14</t>
  </si>
  <si>
    <t>Андреевский заезд, дом 6</t>
  </si>
  <si>
    <t>улица Сосновая, дом 27</t>
  </si>
  <si>
    <t>улица Андреевский заезд, дом 6</t>
  </si>
  <si>
    <t>улица Университетская, дом 23/6</t>
  </si>
  <si>
    <t>улица Нефтеюганское шоссе, дом 8</t>
  </si>
  <si>
    <t>улица Инженерная, дом 3/1</t>
  </si>
  <si>
    <t>улица Индустриальная, дом 21 к 9</t>
  </si>
  <si>
    <t>улица Индустриальная, 21 к 9</t>
  </si>
  <si>
    <t>улица Геологическая, дом 10</t>
  </si>
  <si>
    <t>улица 30 лет Победы, дом 23</t>
  </si>
  <si>
    <t>улица Мечникова, дом 5а</t>
  </si>
  <si>
    <t>улица Ленинградская, дом 11</t>
  </si>
  <si>
    <t>улица Привокзальная, дом 21</t>
  </si>
  <si>
    <t>улица Привокзальная, дом 25</t>
  </si>
  <si>
    <t>город Сургут-14, станция Сургут, 696 км пк 8</t>
  </si>
  <si>
    <t>улица Привокзальная, дом 17</t>
  </si>
  <si>
    <t>улица Привокзальная, дом 1</t>
  </si>
  <si>
    <t xml:space="preserve"> улица Мечникова, дом 1</t>
  </si>
  <si>
    <t>улица Дмитрия Коротчаева, 5а</t>
  </si>
  <si>
    <t>улица Комплектовочная, дом 7</t>
  </si>
  <si>
    <t>проспект Ленина, дом 1</t>
  </si>
  <si>
    <t>улица Энергетиков, дом 22</t>
  </si>
  <si>
    <t>улица Энергетиков, дом 8</t>
  </si>
  <si>
    <t xml:space="preserve">улица Рабочая, дом 31/2 </t>
  </si>
  <si>
    <t>улица 30 лет Победы, дом 60 (общежитие)</t>
  </si>
  <si>
    <t>улица 30 лет Победы, дом 60/1</t>
  </si>
  <si>
    <t xml:space="preserve">улица 50 лет ВЛКСМ, дом 9а </t>
  </si>
  <si>
    <t>улица Федорова, дом 61/1</t>
  </si>
  <si>
    <t>улица Маяковского, дом 53</t>
  </si>
  <si>
    <t>улица Кукуевицкого, дом 19</t>
  </si>
  <si>
    <t>улица Губкина, дом 15а</t>
  </si>
  <si>
    <t>улица Щепёткина, дом 8/1</t>
  </si>
  <si>
    <t>ПДК "Сосновый бор", улица Рабочая, участок № 169а</t>
  </si>
  <si>
    <t xml:space="preserve"> улица Линейная, дом 28</t>
  </si>
  <si>
    <t>улица Автомобилистов, дом 11</t>
  </si>
  <si>
    <t>улица Западная, дом 15</t>
  </si>
  <si>
    <t xml:space="preserve"> улица Инженерная, дом 3/1 </t>
  </si>
  <si>
    <t>улица Крылова, дом 11</t>
  </si>
  <si>
    <t>улица Привокзальная, дом 7</t>
  </si>
  <si>
    <t>улица Привокзальная, дом 7/1</t>
  </si>
  <si>
    <t>улица 30 лет Победы, дом 58</t>
  </si>
  <si>
    <t>улица 30 лет Победы, дом 7/1</t>
  </si>
  <si>
    <t xml:space="preserve">улица 50 лет ВЛКСМ, дом 6б </t>
  </si>
  <si>
    <t>улица Геологическая, дом 26</t>
  </si>
  <si>
    <t>улица Григория Кукуевицкого, дом 15</t>
  </si>
  <si>
    <t>улица Григория Кукуевицкого, дом 15/1</t>
  </si>
  <si>
    <t>улица Иосифа Каролинского, дом 14</t>
  </si>
  <si>
    <t>Проспект Ленина , дом 51 /1</t>
  </si>
  <si>
    <t>улица Ленинградская, дом 1/2</t>
  </si>
  <si>
    <t>улица Лермонтова, дом 9а</t>
  </si>
  <si>
    <t>проспект Мира, дом 19</t>
  </si>
  <si>
    <t>проспект Мира, дом 47/2</t>
  </si>
  <si>
    <t>улица Островского, дом 26/2</t>
  </si>
  <si>
    <t>проезд Первопроходцев, 7/2</t>
  </si>
  <si>
    <t>Проспет Пролетарский, дом 11 секция Б</t>
  </si>
  <si>
    <t>улица Пушкина, дом 9</t>
  </si>
  <si>
    <t>улица Республики, дом  76</t>
  </si>
  <si>
    <t>улица Сибирская, дом 12</t>
  </si>
  <si>
    <t>улица Университетская, дом 19</t>
  </si>
  <si>
    <t>улица Энгельса, дом 11</t>
  </si>
  <si>
    <t>улица Энергетиков, дом 1</t>
  </si>
  <si>
    <t xml:space="preserve">улица Энергетиков, дом 11 </t>
  </si>
  <si>
    <t>улица Югорская, дом 34</t>
  </si>
  <si>
    <t>улица 30 лет Победы, дом 27</t>
  </si>
  <si>
    <t>улица Береговая, дом 70</t>
  </si>
  <si>
    <t>улица Бажова, дом 2б</t>
  </si>
  <si>
    <t>улица Бажова, дом 2В</t>
  </si>
  <si>
    <t>улица Бажова, дом 3/1</t>
  </si>
  <si>
    <t>улица Бажова, дом 4</t>
  </si>
  <si>
    <t>улица Бажова, дом 6</t>
  </si>
  <si>
    <t>улица Бажова, дом 8</t>
  </si>
  <si>
    <t>улица Бахилова, дом 9а</t>
  </si>
  <si>
    <t>улица Гагарина, дом 8</t>
  </si>
  <si>
    <t>улица Генерала Иванова,   дом 3/1</t>
  </si>
  <si>
    <t>улица Генерала Иванова, дом 7/1</t>
  </si>
  <si>
    <t>улица Дружбы, дом 3</t>
  </si>
  <si>
    <t>улица Дружбы, дом 5</t>
  </si>
  <si>
    <t>улица Дружбы, дом 6</t>
  </si>
  <si>
    <t>улица Дружбы, дом 8</t>
  </si>
  <si>
    <t>улица Дружбы, дом  9</t>
  </si>
  <si>
    <t>улица Дружбы, дом 10</t>
  </si>
  <si>
    <t>улица Дружбы, дом 11</t>
  </si>
  <si>
    <t>улица Дружбы, дом 12</t>
  </si>
  <si>
    <t>улица Дружбы, дом 14</t>
  </si>
  <si>
    <t>улица Дружбы, дом 15</t>
  </si>
  <si>
    <t>улица Ивана Захарова, дом 10</t>
  </si>
  <si>
    <t>улица Ивана Захарова, дом 10/1</t>
  </si>
  <si>
    <t>улица Иосифа Каролинского, дом 13/1</t>
  </si>
  <si>
    <t>улица Иосифа Каролинского, дом 15</t>
  </si>
  <si>
    <t>проспект Комсомольский, дом 9</t>
  </si>
  <si>
    <t>проспект Комсомольский, дом 19</t>
  </si>
  <si>
    <t>проспект Комсомольский, дом 17</t>
  </si>
  <si>
    <t>проспект Комсомольский, дом 11</t>
  </si>
  <si>
    <t>улица Маяковского, дом 11</t>
  </si>
  <si>
    <t>проспект Мира, дом 26а</t>
  </si>
  <si>
    <t>проспект Мира, дом 30/1</t>
  </si>
  <si>
    <t>проспект Мира, дом 32</t>
  </si>
  <si>
    <t>проспект Мира, дом 34а</t>
  </si>
  <si>
    <t>проспект Мира, дом 36/2</t>
  </si>
  <si>
    <t>проспект Мира, дом 36</t>
  </si>
  <si>
    <t>улица Островского, дом 2</t>
  </si>
  <si>
    <t>улица Островского, дом 4</t>
  </si>
  <si>
    <t>улица Островского, дом 6</t>
  </si>
  <si>
    <t>улица Островского, дом 8</t>
  </si>
  <si>
    <t>улица Островского, дом 10</t>
  </si>
  <si>
    <t>улица Островского, дом 12</t>
  </si>
  <si>
    <t>улица Островского, дом 14</t>
  </si>
  <si>
    <t>проспект Пролетарский,  дом 2а</t>
  </si>
  <si>
    <t>проспект Пролетарский,  дом 2/1</t>
  </si>
  <si>
    <t>проспект Пролетарский,  дом  2</t>
  </si>
  <si>
    <t>проспект Пролетарский,  дом 4/2</t>
  </si>
  <si>
    <t>улица Профсоюзов, дом 12/1</t>
  </si>
  <si>
    <t>улица Профсоюзов, дом 12/2</t>
  </si>
  <si>
    <t>улица Профсоюзов, дом 12</t>
  </si>
  <si>
    <t>улица Профсоюзов, дом 14</t>
  </si>
  <si>
    <t>улица Профсоюзов, дом 16</t>
  </si>
  <si>
    <t>улица Рабочая, дом 31</t>
  </si>
  <si>
    <t>улица Рабочая, дом 41</t>
  </si>
  <si>
    <t>бульвар Свободы, дом 2</t>
  </si>
  <si>
    <t>бульвар Свободы, дом 4</t>
  </si>
  <si>
    <t>бульвар Свободы, дом 8</t>
  </si>
  <si>
    <t>бульвар Свободы, дом 10</t>
  </si>
  <si>
    <t>бульвар Свободы, дом 12</t>
  </si>
  <si>
    <t>улица Северная, дом 71</t>
  </si>
  <si>
    <t>улица Сибирская, дом 16/1</t>
  </si>
  <si>
    <t>улица Университетская, дом 21</t>
  </si>
  <si>
    <t>улица Университетская, дом 23/1</t>
  </si>
  <si>
    <t>улица Университетская, дом  23/2</t>
  </si>
  <si>
    <t>улица Университетская, дом 23/4</t>
  </si>
  <si>
    <t>улица Университетская, дом 23/5</t>
  </si>
  <si>
    <t>улица Университетская, дом 23</t>
  </si>
  <si>
    <t>улица Университетская, дом 25/1</t>
  </si>
  <si>
    <t>улица Университетская, дом 25/2</t>
  </si>
  <si>
    <t>улица Университетская, дом 27</t>
  </si>
  <si>
    <t>улица Чехова, дом 3</t>
  </si>
  <si>
    <t>улица Чехова, дом 5/1</t>
  </si>
  <si>
    <t>улица Чехова, дом 5</t>
  </si>
  <si>
    <t>улица Чехова, дом 7</t>
  </si>
  <si>
    <t>улица Щепеткина, дом 14</t>
  </si>
  <si>
    <t>улица Щепеткина, дом 20б</t>
  </si>
  <si>
    <t>улица Югорская, дом 15</t>
  </si>
  <si>
    <t>улица Юности, дом 6</t>
  </si>
  <si>
    <t>улица 30 лет Победы, дом 1а</t>
  </si>
  <si>
    <t>улица 30 лет Победы, дом 1</t>
  </si>
  <si>
    <t>улица 30 лет Победы, дом 5</t>
  </si>
  <si>
    <t>улица 30 лет Победы, дом 9</t>
  </si>
  <si>
    <t>улица 30 лет Победы, дом 11</t>
  </si>
  <si>
    <t>улица 30 лет Победы, дом 13</t>
  </si>
  <si>
    <t>улица 30 лет Победы, дом 42/1</t>
  </si>
  <si>
    <t>улица 30 лет Победы, дом 44/1</t>
  </si>
  <si>
    <t>улица 30 лет Победы, дом  44/2</t>
  </si>
  <si>
    <t>улица 30 лет Победы, дом 44/4</t>
  </si>
  <si>
    <t>улица 30 лет Победы, дом 46/1</t>
  </si>
  <si>
    <t>улица 30 лет Победы, дом  50</t>
  </si>
  <si>
    <t>улица 30 лет Победы, дом   62</t>
  </si>
  <si>
    <t>улица 50 лет ВЛКСМ, дом 3</t>
  </si>
  <si>
    <t>улица 50 лет ВЛКСМ, дом 4</t>
  </si>
  <si>
    <t>улица 50 лет ВЛКСМ, дом 5а</t>
  </si>
  <si>
    <t>улица 50 лет ВЛКСМ, дом  5</t>
  </si>
  <si>
    <t>улица 50 лет ВЛКСМ, дом  8</t>
  </si>
  <si>
    <t>улица 50 лет ВЛКСМ, дом  9</t>
  </si>
  <si>
    <t>улица 50 лет ВЛКСМ, дом 11а</t>
  </si>
  <si>
    <t>улица 50 лет ВЛКСМ, дом 13</t>
  </si>
  <si>
    <t>улица Нефтеюганское шоссе, дом 6</t>
  </si>
  <si>
    <t>улица Островского, дом 21/1</t>
  </si>
  <si>
    <t>улица Просвещения, дом 33/1</t>
  </si>
  <si>
    <t>улица Ленина, дом 35</t>
  </si>
  <si>
    <t>улица Республики, дом 74</t>
  </si>
  <si>
    <t>улица 30 лет Победы, дом 66</t>
  </si>
  <si>
    <t>улица 30 лет Победы, 34а</t>
  </si>
  <si>
    <t>проезд Дружбы, дом 4</t>
  </si>
  <si>
    <t xml:space="preserve"> улица Сосновая, дом 14/1</t>
  </si>
  <si>
    <t>проспект Набережный, дом 5</t>
  </si>
  <si>
    <t>улица Трубная, дом 3</t>
  </si>
  <si>
    <t>улица Югорский Тракт, 38</t>
  </si>
  <si>
    <t>улица Аэрофлотская,  47</t>
  </si>
  <si>
    <t>улица Островского, дом 37/1</t>
  </si>
  <si>
    <t xml:space="preserve"> улица Островского, дом 37/2</t>
  </si>
  <si>
    <t xml:space="preserve"> улица Сосновая, дом 42</t>
  </si>
  <si>
    <t>улица Комплектовочная, дом 7/1</t>
  </si>
  <si>
    <t>улица Профсоюзов, дом 21/1</t>
  </si>
  <si>
    <t>проспект Ленина, дом 17</t>
  </si>
  <si>
    <t xml:space="preserve"> улица Первопроходцев, дом 12/1</t>
  </si>
  <si>
    <t>улица Профсоюзов, дом 9</t>
  </si>
  <si>
    <t>улица Быстринская, дом 5</t>
  </si>
  <si>
    <t>улица Нефтеюганское шоссе, дом 16/1</t>
  </si>
  <si>
    <t>улица Мелик-Карамова, дом  41, корпус 2</t>
  </si>
  <si>
    <t>проспект Ленина, дом  21</t>
  </si>
  <si>
    <t>улица Островского, дом 26, корпус 3</t>
  </si>
  <si>
    <t>улица Республики, дом 85</t>
  </si>
  <si>
    <t>улица Чехова, дом 10, корпус 3</t>
  </si>
  <si>
    <t>улица Республики, дом 76, корпус 1</t>
  </si>
  <si>
    <t>проспект Мира, дом 16</t>
  </si>
  <si>
    <t>улица Ленинградская, дом  1, корпус 2</t>
  </si>
  <si>
    <t>улица Григория Кукуевицкого, дом  11</t>
  </si>
  <si>
    <t>проспект Мира, дом 35/4</t>
  </si>
  <si>
    <t>улица Игоря Киртбая, дом 19</t>
  </si>
  <si>
    <t>улица Иосифа Каролинского, дом 14, корпус 1</t>
  </si>
  <si>
    <t>МК-37, улица Замятинская, дом 17/1</t>
  </si>
  <si>
    <t>проспект Мира, дом 5</t>
  </si>
  <si>
    <t>улица Игоря Киртбая, дом 5</t>
  </si>
  <si>
    <t>проспект Мира, дом 47, корпус 1</t>
  </si>
  <si>
    <t>улица Иосифа Каролинского  дом 12, корпус 1</t>
  </si>
  <si>
    <t>улица Мелик-Карамова, дом 26</t>
  </si>
  <si>
    <t>улица Мелик-Карамова, дом  4</t>
  </si>
  <si>
    <t>улица Тюменский тракт, дом  10</t>
  </si>
  <si>
    <t>поселок Юность, улица Шушенская, дом 17</t>
  </si>
  <si>
    <t>улица Магистральная, дом 26</t>
  </si>
  <si>
    <t>улица 60 лет Октября, дом 2</t>
  </si>
  <si>
    <t>улица Университетская, дом  31</t>
  </si>
  <si>
    <t>улица Мелик-Карамова, дом  25, корпус А</t>
  </si>
  <si>
    <t>улица Крылова, дом 32</t>
  </si>
  <si>
    <t>проспект Комсомольский , дом 25</t>
  </si>
  <si>
    <t>улица 30 лет Победы, дом 60</t>
  </si>
  <si>
    <t>улица Крылова, дом 53</t>
  </si>
  <si>
    <t>улица Сибирская дом 12, корпус 1</t>
  </si>
  <si>
    <t>улица Югорская, дом 3</t>
  </si>
  <si>
    <t>улица 30 лет Победы, дом 50</t>
  </si>
  <si>
    <t>улица Энергетиков, дом 7</t>
  </si>
  <si>
    <t>проспект, Мира дом 34</t>
  </si>
  <si>
    <t>проспект Пролетарский, дом 18</t>
  </si>
  <si>
    <t>улица Югорская, дом 13</t>
  </si>
  <si>
    <t>проспект Ленина, дом 66</t>
  </si>
  <si>
    <t>улица Есенина, дом 8</t>
  </si>
  <si>
    <t>улица Губкина, дом 4</t>
  </si>
  <si>
    <t>улица Привокзальная, дом 27</t>
  </si>
  <si>
    <t>улица Университетская, дом 25, корпус 1</t>
  </si>
  <si>
    <t>улица Профсоюзов, дом 21</t>
  </si>
  <si>
    <t>улица Генерала Иванова, дом 1</t>
  </si>
  <si>
    <t xml:space="preserve"> улица Аэрофлотская, дом 4</t>
  </si>
  <si>
    <t xml:space="preserve"> улица Заячий остров</t>
  </si>
  <si>
    <t>улица Нефтеюганское шоссе, дом 26</t>
  </si>
  <si>
    <t>улица Нижневартовское шоссе, дом 5/1</t>
  </si>
  <si>
    <t>улица Сосновая, дом 74, корпус 1</t>
  </si>
  <si>
    <t>улица Энергостроителей, дом 7/1</t>
  </si>
  <si>
    <t>улица Быстринская, дом 3</t>
  </si>
  <si>
    <t>улица Рационализаторов, дом 14/2</t>
  </si>
  <si>
    <t>садоводческое товарищество № 56 "Приозерное" (озеро Клюквенное)</t>
  </si>
  <si>
    <t>улица Энергетиков, дом 47</t>
  </si>
  <si>
    <t>улица Индустриальная, дом 17</t>
  </si>
  <si>
    <t>улица 30 лет Победы, дом  86</t>
  </si>
  <si>
    <t xml:space="preserve">улица Университетская, дом 41 </t>
  </si>
  <si>
    <t>улица Пушкина, дом 4б</t>
  </si>
  <si>
    <t>улица Аэррофлотская, дом 41/1</t>
  </si>
  <si>
    <t xml:space="preserve"> улица Аэрофлотская, дом 5</t>
  </si>
  <si>
    <t>поселок Юность, улица Саянская, дом 50</t>
  </si>
  <si>
    <t>поселок  Юность, улица Привокзальная, дом 37/1</t>
  </si>
  <si>
    <t>поселок Снежный, улица Еловая, дом 4</t>
  </si>
  <si>
    <t>улица Профсоюзов, дом 51</t>
  </si>
  <si>
    <t>улица Быстринская, дом 4/1</t>
  </si>
  <si>
    <t>улица 30 лет Победы, дом 44б</t>
  </si>
  <si>
    <t>улица Электротехническая, дом 21</t>
  </si>
  <si>
    <t>проезд Советов, дом 2</t>
  </si>
  <si>
    <t>улица Базовая, дом 1/1</t>
  </si>
  <si>
    <t>Потребительский гаражный кооператив - "Энергетик-7" ОГРН 1038600500564                    г. Сургут улица 1 "З"</t>
  </si>
  <si>
    <t>улица 1 "З", потребительский гаражный кооператив  "Энергетик-7"</t>
  </si>
  <si>
    <t xml:space="preserve">улица Домостроителей, дом 11 </t>
  </si>
  <si>
    <t>проспект Ленина, дом 67/3</t>
  </si>
  <si>
    <t>улица Югорская, дом 5/2</t>
  </si>
  <si>
    <t xml:space="preserve">улица Бахилова, дом 8 </t>
  </si>
  <si>
    <t>улица Мелик-Карамова, дом 76</t>
  </si>
  <si>
    <t xml:space="preserve"> улица Затонская, дом 1а</t>
  </si>
  <si>
    <t xml:space="preserve">улица 50 лет ВЛКСМ, дом 1а
</t>
  </si>
  <si>
    <t>проспект Ленина, дом 69/1</t>
  </si>
  <si>
    <t>улица Еловая, дом 8</t>
  </si>
  <si>
    <t>улица Аэрофлотская, дом 30 к.3,  территория Крематория</t>
  </si>
  <si>
    <t>улица Нижневартовское шоссе 2 км, плотина ГРЭС - 2</t>
  </si>
  <si>
    <t>улица Ивана Захарова, дом 25</t>
  </si>
  <si>
    <t>улица 30 лет Победы, дом 23/1</t>
  </si>
  <si>
    <t>улица Грибоедова, дом 2</t>
  </si>
  <si>
    <t>улица 30 лет Победы, дом 37/5</t>
  </si>
  <si>
    <t>проспект Мира, дом 44/2</t>
  </si>
  <si>
    <t xml:space="preserve">улица Энергетиков, дом 14, главный корпус </t>
  </si>
  <si>
    <t>улица Энергетиков, дом 14, гаражные боксы</t>
  </si>
  <si>
    <t>улица Энергетиков, дом 15, женская консультация</t>
  </si>
  <si>
    <t>улица Саянская, дом 44</t>
  </si>
  <si>
    <t>улица Островского, дом 14/3</t>
  </si>
  <si>
    <t>проспект Набережный, дом 62</t>
  </si>
  <si>
    <t xml:space="preserve"> проспект Мира, дом 44/2</t>
  </si>
  <si>
    <t>улица 30 лет Победы, дом 19</t>
  </si>
  <si>
    <t>улица Индустриальная, дом 4</t>
  </si>
  <si>
    <t xml:space="preserve"> 27 км железнодорожной линии Свердловской железной дороги "Сургут-Нижневартовск"</t>
  </si>
  <si>
    <t>27 км железнодорожной линии Свердловской железной дороги "Сургут-Нижневартовск"</t>
  </si>
  <si>
    <t>улица Маяковского, дом 45б</t>
  </si>
  <si>
    <t>улица Арофлотская, дом 9</t>
  </si>
  <si>
    <t>улица Энтузиастов, дом 38</t>
  </si>
  <si>
    <t>улица Домостроителей, дом 21</t>
  </si>
  <si>
    <t>проспект Мира, дом 55</t>
  </si>
  <si>
    <t>улица Профсоюзов, дом 37</t>
  </si>
  <si>
    <t xml:space="preserve">улица 30 лет Победы, дом 43а </t>
  </si>
  <si>
    <t>улица Мелик-Карамова, дом 20/1</t>
  </si>
  <si>
    <t>улица Базовая, дом 7</t>
  </si>
  <si>
    <t>посёлок Кедровый, улица Энергостроителей, дом 6/4</t>
  </si>
  <si>
    <t>улица Сосновая, дом 6/1</t>
  </si>
  <si>
    <t>улица Сибиркая, дом 14/2</t>
  </si>
  <si>
    <t>улица Студенческая, дом 18</t>
  </si>
  <si>
    <t>улица Пушкина, дом 15/2</t>
  </si>
  <si>
    <t>проспект Мира, дом 43</t>
  </si>
  <si>
    <t>улица Профсоюзов, дом 31/1</t>
  </si>
  <si>
    <t>улица Энгельса, дом 15</t>
  </si>
  <si>
    <t>улица Индустриальная, дом 6/3</t>
  </si>
  <si>
    <t>улица Индустриальная, дом 54</t>
  </si>
  <si>
    <t>проспект Мира, дом 41</t>
  </si>
  <si>
    <t>улица Аэрофлотская, дом 23, строение 1</t>
  </si>
  <si>
    <t>улица Аэрофлотская, дом 23, строение 5</t>
  </si>
  <si>
    <t>улица Аэрофлотская, дом 23, строение 6</t>
  </si>
  <si>
    <t>улица Аграрная, дом 1</t>
  </si>
  <si>
    <t>улица Крылова, дом 55/2</t>
  </si>
  <si>
    <t>улица Энергостроителей, дом  14</t>
  </si>
  <si>
    <t>улица Электротехническая, дом  19/1</t>
  </si>
  <si>
    <t>улица Энергетиков, дом 12</t>
  </si>
  <si>
    <t>улица Базовая (напротив улицы Базовая, дом 34/4)</t>
  </si>
  <si>
    <t>улица Трубная, 16, строение 1</t>
  </si>
  <si>
    <t>улица Производственная, дом 6/2</t>
  </si>
  <si>
    <t>улица Заводская, дом 31</t>
  </si>
  <si>
    <t>улица Григория Кукуевицкого, дом 14</t>
  </si>
  <si>
    <t>улица Технологическая, дом 11</t>
  </si>
  <si>
    <t>улица Промышленная, дом 6</t>
  </si>
  <si>
    <t>улица Югорский тракт, дом 23 сооружение 1</t>
  </si>
  <si>
    <t>улица Привокзальная, дом  27</t>
  </si>
  <si>
    <t>улица Энергетиков, дом 4</t>
  </si>
  <si>
    <t>улица Университетская, дом 12/2</t>
  </si>
  <si>
    <t>улица Григория Кукуевицкого, дом 3</t>
  </si>
  <si>
    <t>проспект. Мира, дом 43</t>
  </si>
  <si>
    <t>улица Производственная, дом 18</t>
  </si>
  <si>
    <t>улица 30 лет Победы, дом 27а, корпус 1</t>
  </si>
  <si>
    <t>улица 30 лет Победы, дом 56</t>
  </si>
  <si>
    <t>улица Индустриальная, дом 14</t>
  </si>
  <si>
    <t>улица Генерала Иванова, дом 12</t>
  </si>
  <si>
    <t>улица Производственная, дом 5/1</t>
  </si>
  <si>
    <t>улица .Индустриальная, дом 25/2</t>
  </si>
  <si>
    <t>улица Энергостроителей, дом 4</t>
  </si>
  <si>
    <t>улица Профсоюзов, дом 49/1</t>
  </si>
  <si>
    <t>улица Щепёткина, дом 48</t>
  </si>
  <si>
    <t xml:space="preserve">улица Пушкина, дом 2/1
</t>
  </si>
  <si>
    <t>улица Маяковского, дом 45в</t>
  </si>
  <si>
    <t>проспект Набережный, остановочный павильон (напротив проспекта Набережный, дом 12)</t>
  </si>
  <si>
    <t>улица Профсоюзов, дом 12/3</t>
  </si>
  <si>
    <t>проезд Взлетный, дом 11</t>
  </si>
  <si>
    <t>улица Аэрофлотская, дом 5/1</t>
  </si>
  <si>
    <t>улица Маяковского, дом 55</t>
  </si>
  <si>
    <t>улица 30 лет Победы, дом 51/1</t>
  </si>
  <si>
    <t>Ново-Сургутское лесничество, квартал № 2, садовое некоммерческое товарищество "Кедровый-16"</t>
  </si>
  <si>
    <t>улица Юности, дом 6а</t>
  </si>
  <si>
    <t>улица Грибоедова, дом 12</t>
  </si>
  <si>
    <t>улица Нефтяников, дом 9</t>
  </si>
  <si>
    <t>улица Бажова, дом 16</t>
  </si>
  <si>
    <t xml:space="preserve">улица Энгельса, дом 10 </t>
  </si>
  <si>
    <t>улица Мелик-Карамова, дом 37/1</t>
  </si>
  <si>
    <t>улица Тюменский тракт, дом 6/1</t>
  </si>
  <si>
    <t>Садовое некоммерческое товарищество № 20 "Магистраль"</t>
  </si>
  <si>
    <t xml:space="preserve">улица Мелик-Карамова, дом 18/1 </t>
  </si>
  <si>
    <t xml:space="preserve">улица Безверхова, дом 3/7 </t>
  </si>
  <si>
    <t>улица Мечникова, дом 3</t>
  </si>
  <si>
    <t>улица Нефтеюганское шоссе, 16а</t>
  </si>
  <si>
    <t>улица Сосновая, дом 39</t>
  </si>
  <si>
    <t>улица Сергея Безверхова, дом 4/5</t>
  </si>
  <si>
    <t>улица Профсоюзов, дом 55а</t>
  </si>
  <si>
    <t>улица 30 лет Победы, дом 66б</t>
  </si>
  <si>
    <t xml:space="preserve">улица Маяковского, дом 38а </t>
  </si>
  <si>
    <t>улица Флегонта Показаньева, дом 8/1</t>
  </si>
  <si>
    <t>проспект Комсомольский, дом 14/2</t>
  </si>
  <si>
    <t>улица Григория Кукуевицкого, дом 6/1</t>
  </si>
  <si>
    <t>проспект Комсомольский, дом 6а</t>
  </si>
  <si>
    <t>улица Профсоюзов, дом 31/3</t>
  </si>
  <si>
    <t>улица 50 лет ВЛКСМ, дом 1</t>
  </si>
  <si>
    <t xml:space="preserve">улица Чехова, дом 6/2 </t>
  </si>
  <si>
    <t>улица Монтажная, дом 2</t>
  </si>
  <si>
    <t>улица Быстринская, дом 13</t>
  </si>
  <si>
    <t>улица Сосновая, дом 43/2</t>
  </si>
  <si>
    <t>улица Сосновая, дом 43/2 сооружение 1</t>
  </si>
  <si>
    <t>улица Аэрофлотская, дом 5а</t>
  </si>
  <si>
    <t>улица 30 лет Победы, дом 46</t>
  </si>
  <si>
    <t>улица Имени Глухова, дом 6</t>
  </si>
  <si>
    <t>улица Гагарина, дом 10/1</t>
  </si>
  <si>
    <t>улица Быстринская, дом 6/1</t>
  </si>
  <si>
    <t>улица Мелик-Карамова, дом 41/2</t>
  </si>
  <si>
    <t>улица Производственная, дом 11</t>
  </si>
  <si>
    <t>проспект Набережный,  дом 16</t>
  </si>
  <si>
    <t>улица Просвещения,                      дом 41/1</t>
  </si>
  <si>
    <t>улица Нефтеюганское шоссе, дом 26/1</t>
  </si>
  <si>
    <t>улица Маяковского, дом 21а</t>
  </si>
  <si>
    <t>район Энергетиков, квартал 7, пристроенная крытая автостоянка на 23 автомобиля</t>
  </si>
  <si>
    <t>гаражно-строительный кооператив № 84 «Лунный»                               улица Аэрофлотская</t>
  </si>
  <si>
    <t>улица Профсоюзов, дом 43</t>
  </si>
  <si>
    <t>улица Губкина, дом 1/1</t>
  </si>
  <si>
    <t>улица Губкина, дом 1/2</t>
  </si>
  <si>
    <t>улица Губкина, дом 1/4</t>
  </si>
  <si>
    <t>улица Губкина, дом 1/6</t>
  </si>
  <si>
    <t>улица Губкина, дом 1/5</t>
  </si>
  <si>
    <t>улица Сосновая, дом 46/3</t>
  </si>
  <si>
    <t>улица Трудовая, дом 3/1</t>
  </si>
  <si>
    <t xml:space="preserve"> проспект Мира, дом 6/1</t>
  </si>
  <si>
    <t>улица Мелик-Карамова, дом 76/1</t>
  </si>
  <si>
    <t>улица Лермонтова, дом 11/5</t>
  </si>
  <si>
    <t>улица Индустриальная, дом 38/1</t>
  </si>
  <si>
    <t>улица Базовая, дом 2</t>
  </si>
  <si>
    <t>улица Майская, дом 10/1</t>
  </si>
  <si>
    <t>улица Сосновая, дом 48</t>
  </si>
  <si>
    <t>улица 30 лет Победы, дом 27/2</t>
  </si>
  <si>
    <t>улица Университетская, дом 25а</t>
  </si>
  <si>
    <t>улица Профсоюзов, дом 11</t>
  </si>
  <si>
    <t>улица Аэрофлотская, дом 45/7</t>
  </si>
  <si>
    <t>улица Сергея Безверхова, дом 6/1</t>
  </si>
  <si>
    <t>улица Индустриальная, дом 27</t>
  </si>
  <si>
    <t>улица Сосновая дом, 14/2</t>
  </si>
  <si>
    <t>улица Андреевский заезд, дом 10/2</t>
  </si>
  <si>
    <t>проспект Ленина, дом 11</t>
  </si>
  <si>
    <t>проспект Пролетарский, дом 8/3</t>
  </si>
  <si>
    <t>улица Пушкина, микрорайон 16а</t>
  </si>
  <si>
    <t>поселок Лесной</t>
  </si>
  <si>
    <t>улица Толстого</t>
  </si>
  <si>
    <t>улица Энергостроителей, дом 8</t>
  </si>
  <si>
    <t>улица Майская, дом 6/1</t>
  </si>
  <si>
    <t>улица Аэрофлотская, дом 45/1</t>
  </si>
  <si>
    <t>улица Энергостроителей, дом  6/4</t>
  </si>
  <si>
    <t>улица Энергостроителей, дом 13/2</t>
  </si>
  <si>
    <t>потребительский садово-дачный сельскохозяйственный кооператив "Чернореченский", вблизи участка 500А</t>
  </si>
  <si>
    <t>улица Маяковского, дом 42</t>
  </si>
  <si>
    <t>поселок Таежный, дачное некоммерческое товарищество "Тихий бор"</t>
  </si>
  <si>
    <t>поселок Юность, улица Шушенская, гараж</t>
  </si>
  <si>
    <t>улицаТехнологическая, дом 13</t>
  </si>
  <si>
    <t>улица Автомобилистов, дом 19</t>
  </si>
  <si>
    <t>улица Инженерная, 20, сооружение 2</t>
  </si>
  <si>
    <t>улица Профсоюзов, дом 53/2</t>
  </si>
  <si>
    <t>улица Профсоюзов, дом 55</t>
  </si>
  <si>
    <t>улица Индустриальная 1, строение 6</t>
  </si>
  <si>
    <t xml:space="preserve">улица Университетская,                                   дом 3 </t>
  </si>
  <si>
    <t>улица Автомобилистов, дом 1</t>
  </si>
  <si>
    <t>улица Декабристов, дом 13</t>
  </si>
  <si>
    <t>улица Декабристов, дом 15</t>
  </si>
  <si>
    <t>улица Губкина, дом 17</t>
  </si>
  <si>
    <t>улица Губкина, дом 23</t>
  </si>
  <si>
    <t>улица Бажова, дом 29</t>
  </si>
  <si>
    <t>проспект Мира, дом 10</t>
  </si>
  <si>
    <t>проспект Мира, дом 20</t>
  </si>
  <si>
    <t>улица Базовая, дом 38</t>
  </si>
  <si>
    <t>улица Маяковского, дом 2,8 строение 1</t>
  </si>
  <si>
    <t>улица Нефтяников, дом 8/2</t>
  </si>
  <si>
    <t xml:space="preserve">улица Монтажная, дом 8 </t>
  </si>
  <si>
    <t>посёлок Дорожный, улица Замятинская, дом 10</t>
  </si>
  <si>
    <t>улица Республики, дом 77</t>
  </si>
  <si>
    <t>улица Энергостроителей, дом 10, сооружение 13</t>
  </si>
  <si>
    <t>улица Нефтеюганское шоссе 27/1, сооружение 3</t>
  </si>
  <si>
    <t>улица Базовая, 2/1</t>
  </si>
  <si>
    <t>улица Нижневартовское шоссе, 10</t>
  </si>
  <si>
    <t>улица Пушкина, дом  4а, площадка у эстакады</t>
  </si>
  <si>
    <t>улица Щепёткина, дом  48</t>
  </si>
  <si>
    <t>улица Сосновая, дом 23</t>
  </si>
  <si>
    <t>улица Энергостроителей, дом 20</t>
  </si>
  <si>
    <t>улица Сосновая, дом 35</t>
  </si>
  <si>
    <t>улица Профсоюзов, дом 9/1 сооружение 1</t>
  </si>
  <si>
    <t>улица Энергостроителей, дом 6/1</t>
  </si>
  <si>
    <t>район Аэропорта, восточнее садового товарищества № 13</t>
  </si>
  <si>
    <t>улица Майская, дом 8/1</t>
  </si>
  <si>
    <t>улица Островского, дом 52/1</t>
  </si>
  <si>
    <t>улица Домостроителей, дом 17/3</t>
  </si>
  <si>
    <t>улица.Домостроителей, дом 17/3</t>
  </si>
  <si>
    <t>улица Флегонта Показаньева,  дом 8/1</t>
  </si>
  <si>
    <t>улица Ленинградская, дом 17/1</t>
  </si>
  <si>
    <t>улица Индустриальная, дом 42</t>
  </si>
  <si>
    <t>улица Лермонтова, дом 3/1</t>
  </si>
  <si>
    <t>улица Бажова, дом 16/1</t>
  </si>
  <si>
    <t>улица 50 лет ВЛКСМ, дом 4/2</t>
  </si>
  <si>
    <t>проспект Мира, дом 15</t>
  </si>
  <si>
    <t>улица Производственная, дом 4</t>
  </si>
  <si>
    <t>улица 30 лет Победы,          дом 21/3</t>
  </si>
  <si>
    <t>улица Индустриальная, дом 42, строение 1</t>
  </si>
  <si>
    <t>улица Геологическая, гаражно-строительный кооператив № 48 "Геолог"</t>
  </si>
  <si>
    <t>посёлок Кедровый, левый берег водохранилища ГРЭС-2</t>
  </si>
  <si>
    <t>улица Сосновая, дом 11</t>
  </si>
  <si>
    <t>улица Базовая, дом 18</t>
  </si>
  <si>
    <t>поселок Юность, улица Саянская, 46/1</t>
  </si>
  <si>
    <t>улица Сосновая, дом 55</t>
  </si>
  <si>
    <t>улица Федорова, дом 70</t>
  </si>
  <si>
    <t>улица Профсоюзов, дом 52/1</t>
  </si>
  <si>
    <t>улица Терешковой, дом 3</t>
  </si>
  <si>
    <t xml:space="preserve">проспект Мира, дом 34/3 </t>
  </si>
  <si>
    <t>улица Григория Кукуевицкого, дом 8</t>
  </si>
  <si>
    <t>улица Пушкина, дом 5/1</t>
  </si>
  <si>
    <t>улица Республики, дом 67</t>
  </si>
  <si>
    <t>улица Рабочая, дом 43/1</t>
  </si>
  <si>
    <t>улица 30 лет Победы, дом 21/3</t>
  </si>
  <si>
    <t>улица Никольская, дом 8</t>
  </si>
  <si>
    <t>улица Мелик-Карамова, дом 76/2</t>
  </si>
  <si>
    <t>улица Семена Билецкого, дом 14</t>
  </si>
  <si>
    <t xml:space="preserve">улица Крылова, дом 36 </t>
  </si>
  <si>
    <t>улица Энергостроителей, дом 13/3</t>
  </si>
  <si>
    <t>улица Сосновая, дом 50/2</t>
  </si>
  <si>
    <t>улица Островского, дом 41/1</t>
  </si>
  <si>
    <t>улица Энергетиков,                                 дом 26/2</t>
  </si>
  <si>
    <t>улица Сосновая, дом 31</t>
  </si>
  <si>
    <t xml:space="preserve">улица Губкина, дом 1/3 </t>
  </si>
  <si>
    <t xml:space="preserve">улица Губкина, дом 1/2 </t>
  </si>
  <si>
    <t xml:space="preserve">улица Губкина, дом 11/1 </t>
  </si>
  <si>
    <t>улица Быстринская, дом 24/2</t>
  </si>
  <si>
    <t>улица Технологическая, дом 9</t>
  </si>
  <si>
    <t>улица Чехова, дом 6/1</t>
  </si>
  <si>
    <t>район механизированной дистанции погрузочно-разгрузочных работ</t>
  </si>
  <si>
    <t>улица Монтажная, дом 5</t>
  </si>
  <si>
    <t>проспект Набережный, дом 39/1</t>
  </si>
  <si>
    <t>улица Энтузиастов, дом 54</t>
  </si>
  <si>
    <t>улица 30 лет Победы, дом 47</t>
  </si>
  <si>
    <t>улица Индустриальная, дом 5</t>
  </si>
  <si>
    <t>улица Аэрофлотская, дом 45/2</t>
  </si>
  <si>
    <t>проспект Мира, дом 42</t>
  </si>
  <si>
    <t>улица Профсоюзов, дом 59</t>
  </si>
  <si>
    <t>улица Профсоюзов, дом 62</t>
  </si>
  <si>
    <t>улица Крылова, дом 23/1</t>
  </si>
  <si>
    <t>проспект Набережный, дом 37б</t>
  </si>
  <si>
    <t>улица Нефтяников, 13а</t>
  </si>
  <si>
    <t>улица 60 лет Октября, 8а</t>
  </si>
  <si>
    <t>улица Энтузиастов, дом 36</t>
  </si>
  <si>
    <t>проспект Набережный, дом 37</t>
  </si>
  <si>
    <t>проспект Набережный, дом 54</t>
  </si>
  <si>
    <t>проспект Мира, дом 33</t>
  </si>
  <si>
    <t>улица Артема, дом 11</t>
  </si>
  <si>
    <t>проспект Набережный, дом 43</t>
  </si>
  <si>
    <t>проспект Набережный, дом 45</t>
  </si>
  <si>
    <t>улица Ленинградская, дом 5</t>
  </si>
  <si>
    <t>проспект Набережный, дом 10</t>
  </si>
  <si>
    <t>улица Флегонта Показаньева,  дом 8</t>
  </si>
  <si>
    <t>улица Производственная, дом 2</t>
  </si>
  <si>
    <t>улица Энтузиастов, дом 50</t>
  </si>
  <si>
    <t>улица Профсоюзов, дом 11/1</t>
  </si>
  <si>
    <t>улица Игоря Киртбая, дом 3</t>
  </si>
  <si>
    <t>улица Энтузиастов, дом 50/1</t>
  </si>
  <si>
    <t>улица Игоря Киртбая, дом 4/2</t>
  </si>
  <si>
    <t xml:space="preserve">улица Индустриальная, дом 4/1 </t>
  </si>
  <si>
    <t>проспект Ленина, дом 75</t>
  </si>
  <si>
    <t>промышленно-строительный кооператив "Крылья Сургута", улица 8 (Малиновая)</t>
  </si>
  <si>
    <t>улица Привокзальная,  дом 3/1</t>
  </si>
  <si>
    <t xml:space="preserve">улица Маяковского, дом 12а </t>
  </si>
  <si>
    <t>улица Маяковского, дом 12а</t>
  </si>
  <si>
    <t>проспект Набережный,                  дом 22</t>
  </si>
  <si>
    <t>улица Энтузиастов, дом 29</t>
  </si>
  <si>
    <t>улица Профсоюзов, дом 61</t>
  </si>
  <si>
    <t>улица Производственная, дом 15</t>
  </si>
  <si>
    <t>улица Горная</t>
  </si>
  <si>
    <t>проезд Взлетный, дом 4</t>
  </si>
  <si>
    <t>улица Пионерная, дом 5</t>
  </si>
  <si>
    <t>улица Монтажная, дом 6</t>
  </si>
  <si>
    <t>улица Индустриальная, дом 8</t>
  </si>
  <si>
    <t>улица Инженерная, дом 1/4</t>
  </si>
  <si>
    <t>проспект Ленина, дом 79</t>
  </si>
  <si>
    <t>улица Производственная, дом 28, строение 1</t>
  </si>
  <si>
    <t>улица Генерала Иванова, дом 8</t>
  </si>
  <si>
    <t>улица Быстринская, дом 23/2</t>
  </si>
  <si>
    <t>улица Сосновая, дом 57</t>
  </si>
  <si>
    <t>улица Бажова, 2б</t>
  </si>
  <si>
    <t>улица Островского, дом 52</t>
  </si>
  <si>
    <t>проспект Ленина, дом 50/1</t>
  </si>
  <si>
    <t>улица Профсоюзов, дом 1</t>
  </si>
  <si>
    <t>улица Генерала Иванова, дом 17</t>
  </si>
  <si>
    <t xml:space="preserve"> улица Крылова, дом 55</t>
  </si>
  <si>
    <t>улица Гагарина, дом 7</t>
  </si>
  <si>
    <t>улица Профсоюзов, дом 33/1</t>
  </si>
  <si>
    <t>улица Заячий остров, 2</t>
  </si>
  <si>
    <t>улица Грибоедова, дом 36</t>
  </si>
  <si>
    <t>улица Комплектовочная, дом 5</t>
  </si>
  <si>
    <t>посёлок Звёздный, улица Промышленная, дом 16/1</t>
  </si>
  <si>
    <t>улица Сосновая, дом 74/3</t>
  </si>
  <si>
    <t>улица Энергетиков, дом 24, корпус 9</t>
  </si>
  <si>
    <t xml:space="preserve">улица Терешковой, дом 75
</t>
  </si>
  <si>
    <t xml:space="preserve">улица Терешковой, дом 79в                                     </t>
  </si>
  <si>
    <t xml:space="preserve">улица Зеленая, дом 2
</t>
  </si>
  <si>
    <t>улица Зеленая, дом 24</t>
  </si>
  <si>
    <t xml:space="preserve">улица Озерная, дом 8                                        </t>
  </si>
  <si>
    <t xml:space="preserve">улица Озерная, дом 21А                                   </t>
  </si>
  <si>
    <t xml:space="preserve">улица Озерная, дом 33                            
</t>
  </si>
  <si>
    <t xml:space="preserve">улица Озерная, дом 36                                            </t>
  </si>
  <si>
    <t xml:space="preserve">улица Школьная, дом 54                             </t>
  </si>
  <si>
    <t xml:space="preserve">улица Октябрьская, дом 50                                   </t>
  </si>
  <si>
    <t xml:space="preserve">улица Заводская, дом 15                               </t>
  </si>
  <si>
    <t>улица Терешковой, дом 18</t>
  </si>
  <si>
    <t xml:space="preserve">улица Школьная, дом 24/2                                           </t>
  </si>
  <si>
    <t xml:space="preserve">улица Сургутская, дом 25
</t>
  </si>
  <si>
    <t xml:space="preserve">улица Октябрьская, дом 29                                             </t>
  </si>
  <si>
    <t xml:space="preserve">улица Октябрьская, дом 46
</t>
  </si>
  <si>
    <t xml:space="preserve">улица Сургутская, дом 15
</t>
  </si>
  <si>
    <t>улица Пионерская, дом 27</t>
  </si>
  <si>
    <t xml:space="preserve">улица Затонская, дом 18                                   </t>
  </si>
  <si>
    <t xml:space="preserve">улица Разведчиков, дом 16
</t>
  </si>
  <si>
    <t xml:space="preserve">улица Сургутская, дом 10                                          </t>
  </si>
  <si>
    <t xml:space="preserve">улица Рыбников, дом 8а                                          </t>
  </si>
  <si>
    <t xml:space="preserve">улица Рыбников, дом 13
</t>
  </si>
  <si>
    <t>улица Рыбников, дом 18/3</t>
  </si>
  <si>
    <t xml:space="preserve">улица Зеленая, дом 16                                             </t>
  </si>
  <si>
    <t xml:space="preserve">улица Заводская, дом 8                                    </t>
  </si>
  <si>
    <t>поселок Лунный, Линия 12, дом 19</t>
  </si>
  <si>
    <t xml:space="preserve">поселок Лунный, линия 1, дом 7
</t>
  </si>
  <si>
    <t xml:space="preserve">поселок Лунный, Линия 5, дом 12
</t>
  </si>
  <si>
    <t xml:space="preserve">поселок Лесной, дом 109                                              </t>
  </si>
  <si>
    <t>поселок Таежный, улица Пилотов, дом 15</t>
  </si>
  <si>
    <t xml:space="preserve">улица Аэрофлотская, дом 50а                                             </t>
  </si>
  <si>
    <t>поселок Таежный, улица Пилотов, дом 45/1</t>
  </si>
  <si>
    <t xml:space="preserve">поселок Таежный, улица Аэрофлотская, дом 28
</t>
  </si>
  <si>
    <t>улица Аэрофлотская, дом 99а</t>
  </si>
  <si>
    <t xml:space="preserve">улица Нагорная, дом 21                                     </t>
  </si>
  <si>
    <t xml:space="preserve">улица Нагорная, дом 48                                            </t>
  </si>
  <si>
    <t xml:space="preserve">улица Нагорная, дом 9а                              
</t>
  </si>
  <si>
    <t xml:space="preserve">улица Нагорная, дом 40                                      </t>
  </si>
  <si>
    <t xml:space="preserve">улица Нагорная, дом 15
</t>
  </si>
  <si>
    <t>улица Речная, дом 46</t>
  </si>
  <si>
    <t xml:space="preserve">улица Речная, дом 42
</t>
  </si>
  <si>
    <t xml:space="preserve">улица Мелик-Карамова, дом 57                                      </t>
  </si>
  <si>
    <t xml:space="preserve">улица Нагорная, дом 8                                           </t>
  </si>
  <si>
    <t xml:space="preserve">улица Учебная, дом 6                      </t>
  </si>
  <si>
    <t xml:space="preserve">улица Северная, дом 36                                 </t>
  </si>
  <si>
    <t xml:space="preserve">улица Северная, дом 26                                     </t>
  </si>
  <si>
    <t xml:space="preserve">улица Революционная, дом 56                                  </t>
  </si>
  <si>
    <t xml:space="preserve">улица Береговая, дом 62                               </t>
  </si>
  <si>
    <t xml:space="preserve">поселок Кедровый-1, улица Полевая, дом 75г
</t>
  </si>
  <si>
    <t>поселок Кедровый-1, улица Народная, дом 159</t>
  </si>
  <si>
    <t>поселок Кедровый-1, улица Линия 8, дом 51</t>
  </si>
  <si>
    <t xml:space="preserve">поселок Кедровый-1, возле школы
</t>
  </si>
  <si>
    <t>поселок Кедровый-1, улица Осенняя, дом 4</t>
  </si>
  <si>
    <t xml:space="preserve">улица Коротчаева, дом 48                                           </t>
  </si>
  <si>
    <t xml:space="preserve">улица Коротчаева, дом 40/1
</t>
  </si>
  <si>
    <t xml:space="preserve">улица Коротчаева, дом 30
</t>
  </si>
  <si>
    <t xml:space="preserve">улица Коротчаева, дом 16
</t>
  </si>
  <si>
    <t xml:space="preserve">улица Саянская, дом 2в
</t>
  </si>
  <si>
    <t xml:space="preserve">улица Первомайская, дом 7а
</t>
  </si>
  <si>
    <t xml:space="preserve">улица Юбилейная, дом 8
</t>
  </si>
  <si>
    <t xml:space="preserve">улица Линейная, дом 7/14
</t>
  </si>
  <si>
    <t xml:space="preserve">улица Коммунаров, дом 1а, поселок Снежный
</t>
  </si>
  <si>
    <t xml:space="preserve">улица Коммунаров, дом 14, поселок Снежный
</t>
  </si>
  <si>
    <t xml:space="preserve">улица Коммунаров, дом 34, поселок Снежный                                              </t>
  </si>
  <si>
    <t>улица Коммунаров, дом 46, поселок Снежный</t>
  </si>
  <si>
    <t xml:space="preserve">улица Коммунаров, дом 71, поселок  Снежный
</t>
  </si>
  <si>
    <t xml:space="preserve">улица Павлика Морозова, дом 66, поселок Снежный
</t>
  </si>
  <si>
    <t>улица Павлика Морозова, дом 52, поселок Снежный</t>
  </si>
  <si>
    <t xml:space="preserve">улица Павлика Морозова, дом 42, поселок Снежный
</t>
  </si>
  <si>
    <t xml:space="preserve">улица Павлика Морозова, дом 28, поселок Снежный
</t>
  </si>
  <si>
    <t xml:space="preserve">улица Павлика Морозова, дом 37/1 (тупик), поселок Снежный
</t>
  </si>
  <si>
    <t xml:space="preserve">улица Буровиков, 9а, поселок Снежный                                           </t>
  </si>
  <si>
    <t xml:space="preserve">переулок Петровского, 9, поселок Снежный 
</t>
  </si>
  <si>
    <t xml:space="preserve">переулок Петровского, 1, поселок Снежный 
</t>
  </si>
  <si>
    <t xml:space="preserve">улица Уральская, дом 13, поселок Снежный
</t>
  </si>
  <si>
    <t xml:space="preserve"> улица Уральская, дом 6                                            </t>
  </si>
  <si>
    <t xml:space="preserve">улица Белоярская, дом 16
</t>
  </si>
  <si>
    <t xml:space="preserve"> улица Чкалова, дом 26
</t>
  </si>
  <si>
    <t xml:space="preserve">улица Гайдара, дом 61, поселок Снежный
</t>
  </si>
  <si>
    <t xml:space="preserve">улица Челюскинцев, дом 67,  поселок Снежный
</t>
  </si>
  <si>
    <t xml:space="preserve">улица Челюскинцев, дом 57, поселок Снежный
</t>
  </si>
  <si>
    <t xml:space="preserve">улица Гайдара, дом 41, поселок Снежный
</t>
  </si>
  <si>
    <t xml:space="preserve">улица Нововосточная, дом 5, поселок Снежный                 </t>
  </si>
  <si>
    <t xml:space="preserve">улица Белоярская, дом 11 (напротив), поселок Снежный                                           </t>
  </si>
  <si>
    <t>улица Первопроходцев, дом 17, поселок Снежный</t>
  </si>
  <si>
    <t>проезд Гайдара, дом 12, поселок Снежный</t>
  </si>
  <si>
    <t>улица Геодезистов, дом 17/1, поселок Снежный</t>
  </si>
  <si>
    <t xml:space="preserve">улица Брусничная, 24, поселок Снежный          
</t>
  </si>
  <si>
    <t xml:space="preserve">улица Павлика Морозова, 10,  поселок Снежный                                     </t>
  </si>
  <si>
    <t>проспект Первопроходцев, дом 12, поселок Снежный</t>
  </si>
  <si>
    <t xml:space="preserve">улица Павлика Морозова, 23/1, поселок Снежный                  </t>
  </si>
  <si>
    <t>улица Лазурная, дом 3, поселок Снежный</t>
  </si>
  <si>
    <t>улица Чкалова, дом 9,                  поселок Снежный</t>
  </si>
  <si>
    <t>улица Гайдара, дом 19, поселок Снежный</t>
  </si>
  <si>
    <t>улица Челюскинцев, дом 28, поселок Снежный</t>
  </si>
  <si>
    <t>Кладбище "Чернореченское,  I-II этапы", (Сектор  9с), слева от дороги Аэропорт-Сургут</t>
  </si>
  <si>
    <t>Кладбище "Чернореченское,       I-II этапы", (Сектор  11с), слева от дороги Аэропорт-Сургут</t>
  </si>
  <si>
    <t>Кладбище "Чернореченское,      I-II этапы", (Сектор  2с), слева от дороги Аэропорт-Сургут</t>
  </si>
  <si>
    <t>Кладбище "Чернореченское,   I-II этапы", (Сектор  0с), слева от дороги Аэропорт-Сургут</t>
  </si>
  <si>
    <t>Квартал захоронений № 16, западнее автодороги "Сургут-Аэропорт"</t>
  </si>
  <si>
    <t>Квартал захоронений Л.1,  западнее автодороги "Сургут-Аэропорт"</t>
  </si>
  <si>
    <t>"Новое кладбище Чернореченское-2"         1 пусковой комплекс, 1 этап строительства, улица Аэрофлотская</t>
  </si>
  <si>
    <t>улица Комплектовочная, дом 16/1</t>
  </si>
  <si>
    <t>улица Восход, дом 1</t>
  </si>
  <si>
    <t>улица Нефтяников, дом 29/2</t>
  </si>
  <si>
    <t>улица Путейцев, дом 1</t>
  </si>
  <si>
    <t>улица Профсоюзов, дом 19</t>
  </si>
  <si>
    <t>улица Автомобилистов, дом 3/2</t>
  </si>
  <si>
    <t>улица Транспортных строителей, дом 1а</t>
  </si>
  <si>
    <t>Садоводческий потребительский кооператив "Авиатор-34" улица № 3, участок 2а</t>
  </si>
  <si>
    <t>посёлок Кедровый,  улица Солнечная</t>
  </si>
  <si>
    <t>улица Электротехническая, дом 5</t>
  </si>
  <si>
    <t>улица Производственная, дом 16</t>
  </si>
  <si>
    <t>улица Производственная, дом 14/1</t>
  </si>
  <si>
    <t xml:space="preserve"> в/г "Подводник"</t>
  </si>
  <si>
    <t>улица Сосновая, дом 60а</t>
  </si>
  <si>
    <t xml:space="preserve">улица Маяковского, 
дом 15
</t>
  </si>
  <si>
    <t xml:space="preserve">
улица Нефтяников, дом 24, котельная № 1, 2
</t>
  </si>
  <si>
    <t>улица Майская, дом 10/2,            котельная № 3</t>
  </si>
  <si>
    <t>поселок Дорожный, котельная  № 5</t>
  </si>
  <si>
    <t>поселок Заячий остров, котельная  № 6</t>
  </si>
  <si>
    <t>улица Индустриальная, котельная № 7</t>
  </si>
  <si>
    <t>улица Западная, дом 1/1 котельная № 13,14</t>
  </si>
  <si>
    <t>улица Профсоюзов, дом 69/1</t>
  </si>
  <si>
    <t>проспект  Комсомольский, дом 6/Б</t>
  </si>
  <si>
    <t>улица Энтузиастов, дом 21а</t>
  </si>
  <si>
    <t>улица Республики, дом 86/1</t>
  </si>
  <si>
    <t>улица Быстринская, дом 18/5</t>
  </si>
  <si>
    <t>проспект Набережный, дом 7</t>
  </si>
  <si>
    <t>улица Инженерная, дом 7</t>
  </si>
  <si>
    <t>посёлок Кедровый-2, Садовое товарищество собственников недвижимости "Север-1"</t>
  </si>
  <si>
    <t>улица Монтажная, дом  4</t>
  </si>
  <si>
    <t>улица Энергетиков, дом 24/2</t>
  </si>
  <si>
    <t>улица.Мелик-Карамова, дом 76/2</t>
  </si>
  <si>
    <t>Потребительский садоводческий кооператив № 26 «Виктория»</t>
  </si>
  <si>
    <t>Потребительский садоводческий кооператив «Бережок»</t>
  </si>
  <si>
    <t xml:space="preserve">Товарищество собственников недвижимости «Рассвет 60» </t>
  </si>
  <si>
    <t>Потребительский садоводческий кооператив  «Авиатор-34»</t>
  </si>
  <si>
    <t>Товарищество собственников недвижимости «Черемушки»</t>
  </si>
  <si>
    <t>Дачный потребительский кооператив «Здоровье»</t>
  </si>
  <si>
    <t>Садовое некоммерческое товарищество «Возрождение»</t>
  </si>
  <si>
    <t>Садовое некоммерческое товарищество  «Кедровый бор»</t>
  </si>
  <si>
    <t>Садово-огороднический кооператив «Прибрежный»</t>
  </si>
  <si>
    <t>Потребительский садоводческий кооператив «Крылья Сургута»</t>
  </si>
  <si>
    <t>Садовое некоммерческое товарищество № 35 «Дзержинец»</t>
  </si>
  <si>
    <t>напротив Потребительского садово-огороднического кооператива № 8</t>
  </si>
  <si>
    <t>напротив Потребительского садово-огороднического кооператива № 8, Садового товарищества № 7</t>
  </si>
  <si>
    <t>Садовое товарищество № 20 «Магистраль»</t>
  </si>
  <si>
    <t>напротив Садово-огороднического товарищества №1 «Ручеек»</t>
  </si>
  <si>
    <t>напротив Садового некоммерческого товарищества № 3</t>
  </si>
  <si>
    <t>напротив Потребительского садоводческого кооператиава «Геологоразведчик», Потребительского садоводческого кооператива  № 71 "Зеленое"</t>
  </si>
  <si>
    <t>Садово-огородническое товарищество «Монтажник-40», Потребительский садово-огороднический кооператив № 37 "Кооператор"</t>
  </si>
  <si>
    <t>Потребительский садово-огороднический кооператив № 37</t>
  </si>
  <si>
    <t>улица Рационализаторов,  дом 10</t>
  </si>
  <si>
    <t>улица 30 лет Победы, дом 7/2</t>
  </si>
  <si>
    <t>улица Промышленная, дом 11</t>
  </si>
  <si>
    <t>улица Аэрофлотская, дом 8</t>
  </si>
  <si>
    <t>улица Лермонтова, дом 10</t>
  </si>
  <si>
    <t>улица Мостостроителей, дом 1, сооружение 3</t>
  </si>
  <si>
    <t>улица Чехова, дом 10/3</t>
  </si>
  <si>
    <t>улица Республики, дом 4</t>
  </si>
  <si>
    <t>улица Григория Кукуевицкого, дом 6</t>
  </si>
  <si>
    <t>улица Сергея Безверхова, дом 12/3</t>
  </si>
  <si>
    <t>улица Островского, дом 36/1</t>
  </si>
  <si>
    <t>улица Заводская, 1а</t>
  </si>
  <si>
    <t>улица Энтузиастов, дом 47/1</t>
  </si>
  <si>
    <t>улица Энгельса, дом 12</t>
  </si>
  <si>
    <t>улица Контейнерная, 14</t>
  </si>
  <si>
    <t>улица 30 лет Победы, дом 55</t>
  </si>
  <si>
    <t>улица Индустриальная 21, сооружение 10</t>
  </si>
  <si>
    <t>улица 50 лет ВЛКСМ, дом 2/2</t>
  </si>
  <si>
    <t>улица Григория Кукуевицкого, дом 11</t>
  </si>
  <si>
    <t>улица Энергостроителей, дом 16</t>
  </si>
  <si>
    <t>улица Просвещения, дом 49/1</t>
  </si>
  <si>
    <t>улица Нефтеюганское шоссе, дом  26</t>
  </si>
  <si>
    <t>улица Сосновая, дом 70/3</t>
  </si>
  <si>
    <t>улица Автомобилистов, дом 17</t>
  </si>
  <si>
    <t>улица Тюменская, дом 1</t>
  </si>
  <si>
    <t>проспект Набережный, дом 3/2</t>
  </si>
  <si>
    <t>бульвар Писателей, дом 19</t>
  </si>
  <si>
    <t>улица Индустриальная, дом 12/1</t>
  </si>
  <si>
    <t>улица Сосновая, дом 48/2, строение 4</t>
  </si>
  <si>
    <t>улица Буровая, дом 6</t>
  </si>
  <si>
    <t>улица Сосновая, дом 5</t>
  </si>
  <si>
    <t>улица Островского, дом 45</t>
  </si>
  <si>
    <t>улица Маяковского, дом 47/2</t>
  </si>
  <si>
    <t xml:space="preserve">улица Каролинского, дом 14/1     </t>
  </si>
  <si>
    <t xml:space="preserve">улица Республики, дом 85     </t>
  </si>
  <si>
    <t xml:space="preserve">улица Трубная, дом 14     </t>
  </si>
  <si>
    <t>улица Грибная 47, Потребительский садово-дачный сельскохозяйственный кооператив "Подводник"</t>
  </si>
  <si>
    <t xml:space="preserve">улица Югорский тракт, дом 18     </t>
  </si>
  <si>
    <t xml:space="preserve">Нефтеюганское шоссе, 58/2    </t>
  </si>
  <si>
    <t xml:space="preserve">улица Сосновая, дом 37    </t>
  </si>
  <si>
    <t>улица .Игоря Киртбая, 2</t>
  </si>
  <si>
    <t>улица Энергостроителей, 20</t>
  </si>
  <si>
    <t>улица Генерала Иванова, 1</t>
  </si>
  <si>
    <t>поселок Юность, проспект .Молодежный, дом 8</t>
  </si>
  <si>
    <t>улица Сосновая, дом 50/1</t>
  </si>
  <si>
    <t>улица Сосновая, дом 74/2</t>
  </si>
  <si>
    <t>улица Монтажная, поселок Голд Фиш</t>
  </si>
  <si>
    <t>улица Рационализаторов, дом 11/1</t>
  </si>
  <si>
    <t>улица Толстого, дом 64</t>
  </si>
  <si>
    <t>улица Привокзальная, дом 1,  район Механизированной дистанции погрузочно-разгорузочных операций</t>
  </si>
  <si>
    <t xml:space="preserve">улица Сосновая, дом 50  </t>
  </si>
  <si>
    <t xml:space="preserve">проспект Ленина, дом 39 </t>
  </si>
  <si>
    <t xml:space="preserve">улица Профсоюзов, дом 20/1  </t>
  </si>
  <si>
    <t xml:space="preserve">улица Магистральная, дом 36 </t>
  </si>
  <si>
    <t xml:space="preserve">улица Федорова, дом 86а </t>
  </si>
  <si>
    <t xml:space="preserve">улица Базовая, дом 34/1 </t>
  </si>
  <si>
    <t xml:space="preserve">улица Индустриальная, владение 38, сооружение 1 </t>
  </si>
  <si>
    <t xml:space="preserve">улица Домостроителей, дом 6, сооружение 2 </t>
  </si>
  <si>
    <t>улица Университетская, дом 35</t>
  </si>
  <si>
    <t>улица Западная, дом 11</t>
  </si>
  <si>
    <t>улица Монтажная, дом 1</t>
  </si>
  <si>
    <t xml:space="preserve">улица Энергетиков, дом 10/1 </t>
  </si>
  <si>
    <t xml:space="preserve">проспект Комсомольский, дом 38 </t>
  </si>
  <si>
    <t>улица Инженерная, дом 4</t>
  </si>
  <si>
    <t>улица Аэрофлотская</t>
  </si>
  <si>
    <t>Садовое неккомерческое товарищество"Кедр",  возле улицы Солнечная, дом 28</t>
  </si>
  <si>
    <t>улица Индустриальная, дом 7</t>
  </si>
  <si>
    <t>улица Аэрофлотская, дом 31</t>
  </si>
  <si>
    <t>Потребительский садово-огороднический кооператив "Березовое"</t>
  </si>
  <si>
    <t xml:space="preserve">улица Щепеткина, дом 26
</t>
  </si>
  <si>
    <t xml:space="preserve">улица Аэрофлотская, дом 8
</t>
  </si>
  <si>
    <t>улица Маяковского, дом 57</t>
  </si>
  <si>
    <t>улица Студенческая, дом 14</t>
  </si>
  <si>
    <t>улица Студенческая, дом 17</t>
  </si>
  <si>
    <t>улица Студенческая, дом 19</t>
  </si>
  <si>
    <t>улица Инженерная, дом 18, строение 2</t>
  </si>
  <si>
    <t>улица Привокзальная, дом 31</t>
  </si>
  <si>
    <t>пойма реки Сайма, зона отдыха</t>
  </si>
  <si>
    <t>улица Промышленная, дом 20/2</t>
  </si>
  <si>
    <t>улица Быстринская, дом 1а</t>
  </si>
  <si>
    <t>улица 30 лет Победы, дом 41 (внутри магазина)</t>
  </si>
  <si>
    <t>улица Федорова, дом 5/4</t>
  </si>
  <si>
    <t>улица Мелик-Карамова, дом 61/1</t>
  </si>
  <si>
    <t xml:space="preserve">улица Декабристов, дом 1 </t>
  </si>
  <si>
    <t xml:space="preserve">улица Энтузиастов, дом 17  </t>
  </si>
  <si>
    <t xml:space="preserve">проспект Пролетарский, дом 15 </t>
  </si>
  <si>
    <t>улица Андреевский заезд, дом 12/1</t>
  </si>
  <si>
    <t>улица Андреевский заезд, дом 9</t>
  </si>
  <si>
    <t>улица Домостроителей, дом 4</t>
  </si>
  <si>
    <t>улица Западная, дом 3/1</t>
  </si>
  <si>
    <t>улица Аграрная, дом 7</t>
  </si>
  <si>
    <t>улица Флегонта Показаньева, дом 2</t>
  </si>
  <si>
    <t>улица Андреевский заезд, дом 2, сооружение 1</t>
  </si>
  <si>
    <t>улица Буровая, дом 1</t>
  </si>
  <si>
    <t>улица Сергея Безверхова, дом 12, 12/1</t>
  </si>
  <si>
    <t xml:space="preserve">улица Андреевский заезд, дом 1 </t>
  </si>
  <si>
    <t>улица Андреевский заезд, дом 2</t>
  </si>
  <si>
    <t xml:space="preserve">улица Профсоюзов, дом 11/2 </t>
  </si>
  <si>
    <t xml:space="preserve">улица Геологическая, дом 9 </t>
  </si>
  <si>
    <t>улица Индустриальная, дом 35</t>
  </si>
  <si>
    <t>улица Индустриальная, дом 40/1</t>
  </si>
  <si>
    <t>улица Промышленная, дом 25</t>
  </si>
  <si>
    <t>улица Пионерская, дом 7</t>
  </si>
  <si>
    <t>улица Березовская, дом 18, поселок Таежный</t>
  </si>
  <si>
    <t>улица Спортивная, дом 1а</t>
  </si>
  <si>
    <t>улица Коммунаров, дом 28, поселок Снежный</t>
  </si>
  <si>
    <t>улица Рационализаторов, дом 17</t>
  </si>
  <si>
    <t>улица Рационализаторов, дом 13</t>
  </si>
  <si>
    <t>Северный промрайон, по проезду 9П, улица Комплекторочная, дом 18/1</t>
  </si>
  <si>
    <t>улица Рыбников, дом 31</t>
  </si>
  <si>
    <t>улица Энергостроителей, дом 13/6</t>
  </si>
  <si>
    <t>Дачное Некоммерческое Товарищество "Дружба",  участок № 37</t>
  </si>
  <si>
    <t>Товарищество собственников недвижимости "Ветеран", улица Нижневартовское шоссе, 15 км, напротив въезда улицы № 10, возде конечной остановки</t>
  </si>
  <si>
    <t>улица Сосновая, дом 46</t>
  </si>
  <si>
    <t>улица Комплектовочная, дом 12</t>
  </si>
  <si>
    <t>улица Западная дом 23/1</t>
  </si>
  <si>
    <t>улица Сосновая, дом 45/1</t>
  </si>
  <si>
    <t>улица Домостроителей, дом 9</t>
  </si>
  <si>
    <t>проспект Комсомольский, дом 13</t>
  </si>
  <si>
    <t>проспект Набережный, дом 39</t>
  </si>
  <si>
    <t>улица Игоря Киртбая, дом 12</t>
  </si>
  <si>
    <t>улица Губкина, дом 15/1</t>
  </si>
  <si>
    <t>поселок Юность, улица Саянская, дом 15/1</t>
  </si>
  <si>
    <t>поселок Юность, улица Бажова, дом 25</t>
  </si>
  <si>
    <t xml:space="preserve">улица Крылова, дом 21/1 </t>
  </si>
  <si>
    <t>улица Речная, дом 57</t>
  </si>
  <si>
    <t>улица Геологическая, дом 9</t>
  </si>
  <si>
    <t>улица Андреевский заезд, дом 11</t>
  </si>
  <si>
    <t>улица Базовая, дом 20</t>
  </si>
  <si>
    <t>улица Автомобилистов, дом 5</t>
  </si>
  <si>
    <t>улица Энтузиастов, дом 52/1</t>
  </si>
  <si>
    <t>улица Быстринская, дом 23</t>
  </si>
  <si>
    <t>улица Производственая, дом 2/1</t>
  </si>
  <si>
    <t>улица Мелик-карамова, дом 18/1</t>
  </si>
  <si>
    <t xml:space="preserve">улица Восточная, дом 7
</t>
  </si>
  <si>
    <t>улица Пионерная, дом 1/1</t>
  </si>
  <si>
    <t>Дачный потребительский кооператив "Сургутское", улица 1 Левая, 4</t>
  </si>
  <si>
    <t>Гаражно-строительный кооператив № 25, улица Профсоюзов, 70</t>
  </si>
  <si>
    <t>Потребительский гаражный кооператив "Оникс", улица Профсоюзов, 30</t>
  </si>
  <si>
    <t xml:space="preserve">улица Генерала Иванова, дом 2 </t>
  </si>
  <si>
    <t>улица Рационализаторов, дом 15</t>
  </si>
  <si>
    <t>улица Базовая, дом 9</t>
  </si>
  <si>
    <t>улица Рационализаторов, дом 26</t>
  </si>
  <si>
    <t>улица Григория Кукуевицкого, дом 15б</t>
  </si>
  <si>
    <t>пойма реки Бардыковка</t>
  </si>
  <si>
    <t xml:space="preserve">Садовое некоммерческое товарищество "Энергетик-2", улица 4 </t>
  </si>
  <si>
    <t>улица Быстринская, 17, Потребительский гаражно-строительный кооператив "Северный"</t>
  </si>
  <si>
    <t>улица Быстринская, 19, Потребительский гаражно-строительный кооператив "Северо-Восточный"</t>
  </si>
  <si>
    <t>улица Индустриальная, дом 33, сооружение 7</t>
  </si>
  <si>
    <t xml:space="preserve">
улица Индустриальная, дом 56</t>
  </si>
  <si>
    <t>улица Индустриальная, дом 56</t>
  </si>
  <si>
    <t>улица Андреевский заезд, дом 14</t>
  </si>
  <si>
    <t>Потребительский гаражный кооператив  № 62 "Речник",  ОГРН 1028600618947</t>
  </si>
  <si>
    <t>район  Рыбокомбината, Потребительский гаражный кооператив  № 62 "Речник"</t>
  </si>
  <si>
    <t>улица Промышленная, дом 28, сооружение 5</t>
  </si>
  <si>
    <t xml:space="preserve">поселок Кедровый, улица Пионерная, дом 2 </t>
  </si>
  <si>
    <t xml:space="preserve">улица Инженерная, дом 1/5 </t>
  </si>
  <si>
    <t>улица Рационализаторов, дом 23/1</t>
  </si>
  <si>
    <t>улица Быстринская, дом 17</t>
  </si>
  <si>
    <t>улица Быстринская, дом 17, строение 31</t>
  </si>
  <si>
    <t>проспект Пролетарский, дом 7</t>
  </si>
  <si>
    <t>улица Профсоюзов, дом 74</t>
  </si>
  <si>
    <t>улица Профсоюзов, дом 25</t>
  </si>
  <si>
    <t>улица Производственная, дом 14</t>
  </si>
  <si>
    <t xml:space="preserve">улица Усольцева, дом 26 </t>
  </si>
  <si>
    <t xml:space="preserve">проспект Набережный, дом 12/2 </t>
  </si>
  <si>
    <t>улица Энтузиастов, дом 35</t>
  </si>
  <si>
    <t>станция  "Сургут"</t>
  </si>
  <si>
    <t>Северный промрайон, улица Промышленная, 12/1</t>
  </si>
  <si>
    <t>улица Рационализаторов, дом 8</t>
  </si>
  <si>
    <t>проспект Макаренко, дом 2</t>
  </si>
  <si>
    <t>улица Сосновая, дом 32</t>
  </si>
  <si>
    <t>улица Технологическая,  2 дом 5/1</t>
  </si>
  <si>
    <t>улица Промышленная, дом 28, сооружение 4, помещение 1</t>
  </si>
  <si>
    <t>улица Сосновая, дом 43/1</t>
  </si>
  <si>
    <t>проспект Ленина, дом 63</t>
  </si>
  <si>
    <t xml:space="preserve">улица Профсоюзов, дом 11/3 </t>
  </si>
  <si>
    <t>Садовое некомерческое товарищество "Солнечное", улица № 7</t>
  </si>
  <si>
    <t xml:space="preserve">проезд Мунарева, дом 4 </t>
  </si>
  <si>
    <t>Садовое некоммерческое товарищество "Солнечное", улица Сосновая</t>
  </si>
  <si>
    <t xml:space="preserve">улица Безверхова, дом 10 </t>
  </si>
  <si>
    <t>улица Пионерная, дом 11</t>
  </si>
  <si>
    <t>улица Привокзальная, дом 20/1</t>
  </si>
  <si>
    <t>улица Университетская, дом 29/3</t>
  </si>
  <si>
    <t>улица Сосновая, дом 19</t>
  </si>
  <si>
    <t>Садовое товарищество № 43 "Полимер"</t>
  </si>
  <si>
    <t>Садовое товарищество собственников недвижимости № 59 "Грибное"</t>
  </si>
  <si>
    <t>улица Профсоюзов, дом 9/2</t>
  </si>
  <si>
    <t>Потребительский садовый кооператив № 26 «Виктория»</t>
  </si>
  <si>
    <t>в районе Потребительского садового кооператива № 41 «Рябинка»</t>
  </si>
  <si>
    <t>в районе Дачного потребительского кооператива № 9 "Пищевик"</t>
  </si>
  <si>
    <t>Напротив Садово-огороднического потребительского товарищества № 5</t>
  </si>
  <si>
    <t>напротив Садового некоммерческого товарищества «Гвоздичка»</t>
  </si>
  <si>
    <t>поселок Таежный, рядом с улицей Автодорожной</t>
  </si>
  <si>
    <t>поселок Таежный, рядом с улицей Авиаторов</t>
  </si>
  <si>
    <t>В районе Садового некоммерческого товарищества собственников недвижимости «Сосновый бор»</t>
  </si>
  <si>
    <t>Потребительский садово-огороднический кооператив № 8, Садовое некоммерческое товарищество № 35 "Дзержинец"</t>
  </si>
  <si>
    <t>улица Привокзальная, дом 35</t>
  </si>
  <si>
    <t>улица Крылова, дом 36/2</t>
  </si>
  <si>
    <t xml:space="preserve">гаражно-строительный кооператив Энергостроитель, бокс № 1700 </t>
  </si>
  <si>
    <t>проезд  Мунарева, здание 5</t>
  </si>
  <si>
    <t>улица Университетская, дом 15</t>
  </si>
  <si>
    <t>улица Ивана Захарова, дом 20</t>
  </si>
  <si>
    <t xml:space="preserve">улица Крылова, дом 53 </t>
  </si>
  <si>
    <t>улица Григория Кукуевицкого, дом 16</t>
  </si>
  <si>
    <t>улица Островского, дом 35</t>
  </si>
  <si>
    <t>улица Гагарина, дом 4/1</t>
  </si>
  <si>
    <t xml:space="preserve">улица Аэрофлотская, дом 2  </t>
  </si>
  <si>
    <t xml:space="preserve">улица Энтузиастов, дом 59а  </t>
  </si>
  <si>
    <t>улица Ивана Захарова, дом 9/2</t>
  </si>
  <si>
    <t>улица Профсоюзов, дом 58/1</t>
  </si>
  <si>
    <t>проспект Ленина 38 (внутри помещения)</t>
  </si>
  <si>
    <t>улица Производственная, дом 13/1</t>
  </si>
  <si>
    <t>улица Игоря Киртбая, дом 27/1</t>
  </si>
  <si>
    <t>улица Республики, дом 71/1</t>
  </si>
  <si>
    <t>улица Комсомольская, дом 21</t>
  </si>
  <si>
    <t>улица Юности, дом 1</t>
  </si>
  <si>
    <t>улица Александра Усольцева, дом 2</t>
  </si>
  <si>
    <t>улица Александра Усольцева, дом 2/1</t>
  </si>
  <si>
    <t>улица Александра Усольцева, дом  4</t>
  </si>
  <si>
    <t>улица Александра Усольцева, дом  6</t>
  </si>
  <si>
    <t>улица Александра Усольцева, дом 8</t>
  </si>
  <si>
    <t>улица Александра Усольцева, дом 10</t>
  </si>
  <si>
    <t>улица Александра Усольцева, дом 10/1</t>
  </si>
  <si>
    <t>улица Крылова, дом 30</t>
  </si>
  <si>
    <t>Садовое некоммерческое товарищество "Газовик"</t>
  </si>
  <si>
    <t>улица Автомобилистов, дом 3</t>
  </si>
  <si>
    <t>Гаражно-строительный кооператив  № 82 "Жигули", улица Гагарина, 7/2</t>
  </si>
  <si>
    <t>улица Ивана Захарова, дом 5/1</t>
  </si>
  <si>
    <t>улица Шушенская (гаражные боксы)</t>
  </si>
  <si>
    <t>улица Республики, дом 63</t>
  </si>
  <si>
    <t>улица Лермонтова, дом 11</t>
  </si>
  <si>
    <t>улица Сосновая, дом 68</t>
  </si>
  <si>
    <t>проспект Комсомольский, дом 22 корпус А</t>
  </si>
  <si>
    <t>улица Геологическая, дом 6</t>
  </si>
  <si>
    <t>улица 30 лет Победы, дом 26</t>
  </si>
  <si>
    <t>улица Сибирская, дом 13</t>
  </si>
  <si>
    <t>улица Магистральная, дом 9</t>
  </si>
  <si>
    <t>проспект
Пролетарский, дом 8/4</t>
  </si>
  <si>
    <t>улица Губкина, дом 16а</t>
  </si>
  <si>
    <t>улица Ивана Захарова, дом 7</t>
  </si>
  <si>
    <t>улица Ивана Захарова, дом 5</t>
  </si>
  <si>
    <t>улица Ивана Захарова, дом 11/1</t>
  </si>
  <si>
    <t>улица Ивана Захарова, дом 15</t>
  </si>
  <si>
    <t>улица Ивана Захарова, дом 15/1</t>
  </si>
  <si>
    <t>улица Ивана Захарова, дом 15/2</t>
  </si>
  <si>
    <t>улица Ивана Захарова, дом 17</t>
  </si>
  <si>
    <t>улица Крылова, дом 53/3</t>
  </si>
  <si>
    <t>улица Инженерная, дом 15</t>
  </si>
  <si>
    <t>улица Инженерная, дом 20</t>
  </si>
  <si>
    <t>улица Инженерная, дом 5/1</t>
  </si>
  <si>
    <t>проспект Пролетарский, дом 6/1</t>
  </si>
  <si>
    <t>улица Игоря Киртбая, дом 3/2</t>
  </si>
  <si>
    <t>улица Комплектовочная, дом 10</t>
  </si>
  <si>
    <t>улица Федорова, дом 68а</t>
  </si>
  <si>
    <t>улица Сосновая, дом 65</t>
  </si>
  <si>
    <t>улица Геологическая, дом 4</t>
  </si>
  <si>
    <t>улица Базовая, дом 16</t>
  </si>
  <si>
    <t>улица Профсоюзов, дом 9/1</t>
  </si>
  <si>
    <t>улица Сосновая, дом 56/1</t>
  </si>
  <si>
    <t>улица Индустриальная, дом 48/2 строение 1</t>
  </si>
  <si>
    <t>улица Маяковского, дом 8</t>
  </si>
  <si>
    <t xml:space="preserve">улица Гидростроителей, дом 6 </t>
  </si>
  <si>
    <t>проспект Набережный, дом 52</t>
  </si>
  <si>
    <t>проспект Набережный, дом 23</t>
  </si>
  <si>
    <t>улица Майская, микрорайон 7</t>
  </si>
  <si>
    <t xml:space="preserve"> район  Рыбокомбината</t>
  </si>
  <si>
    <t>улица Югорский тракт, дом 1/1</t>
  </si>
  <si>
    <t xml:space="preserve">улица Терешковой, дом 47 </t>
  </si>
  <si>
    <t xml:space="preserve">улица Сосновая, дом 75, левый берег реки Черная </t>
  </si>
  <si>
    <t>улица Аэрофлотская, дом 7/1</t>
  </si>
  <si>
    <t xml:space="preserve">улица Инженерная, дом 10 </t>
  </si>
  <si>
    <t>улица Профсоюзов, дом 54, 54/1</t>
  </si>
  <si>
    <t>поселок Снежный, улица Гайдара, дом 27</t>
  </si>
  <si>
    <t>проспект Набережный, дом 7/1</t>
  </si>
  <si>
    <t>улица Базовая, дом 5</t>
  </si>
  <si>
    <t>улица Индустриальная, дом 24</t>
  </si>
  <si>
    <t>улица 30 лет Победы, дом 29</t>
  </si>
  <si>
    <t>улица Островского, дом 15/1</t>
  </si>
  <si>
    <t>улица Сосновая, дом 4/1</t>
  </si>
  <si>
    <t>улица Буровая, дом 7</t>
  </si>
  <si>
    <t xml:space="preserve"> 43 микрорайон</t>
  </si>
  <si>
    <t>проспект Ленина, дом 19</t>
  </si>
  <si>
    <t xml:space="preserve">Восточный промрайон, улица Сосновая, 0 причал </t>
  </si>
  <si>
    <t>проспект Набережный, дом 41</t>
  </si>
  <si>
    <t>проспект Пролетарский, 23</t>
  </si>
  <si>
    <t>улица Домостроителей, дом 5/1, сооружение 1</t>
  </si>
  <si>
    <t>поселок Таежный, улица Аэрофлотская, дом 39</t>
  </si>
  <si>
    <t>улица Московская, дом 34в</t>
  </si>
  <si>
    <t>улица Бажова, дом 42</t>
  </si>
  <si>
    <t>улица Высоковольтная, дом 4</t>
  </si>
  <si>
    <t>проспект Комсомольский, 42/1</t>
  </si>
  <si>
    <t>территориальная зона П.3, земельный участок с кадастровым номером  86:10:0101212:15</t>
  </si>
  <si>
    <t>улица Озерная, дом 2</t>
  </si>
  <si>
    <t>проспект Набережный</t>
  </si>
  <si>
    <t>улица Технологическая, дом 9/3 строение 1</t>
  </si>
  <si>
    <t>проспект Набережный, 13/2</t>
  </si>
  <si>
    <t>улица Профсоюзов, строение 3</t>
  </si>
  <si>
    <t>улица 30 лет Победы, дом 55/2</t>
  </si>
  <si>
    <t xml:space="preserve">8-ой километр Северного объезда  </t>
  </si>
  <si>
    <t>улица Быстринская, 18/4</t>
  </si>
  <si>
    <t>поселок Финский, гостиничный комплекс "Филин"</t>
  </si>
  <si>
    <t>проспект Мира, 56</t>
  </si>
  <si>
    <t>12 км автодороги г. Сургут-поселок Федоровский</t>
  </si>
  <si>
    <t xml:space="preserve">улица Есенина, дом 2 </t>
  </si>
  <si>
    <t>61.278624</t>
  </si>
  <si>
    <t>61.236692</t>
  </si>
  <si>
    <t>73.436116</t>
  </si>
  <si>
    <t>61.265000</t>
  </si>
  <si>
    <t>73.379450</t>
  </si>
  <si>
    <t xml:space="preserve">проспект Ленина, дом 71 </t>
  </si>
  <si>
    <t>61.268414</t>
  </si>
  <si>
    <t>73.369272</t>
  </si>
  <si>
    <t xml:space="preserve">Общество с ограниченной ответственностью "Акватрейд", город Сургут, проспект Ленина, 71, 
  ОГРН 1038600546269 </t>
  </si>
  <si>
    <t>Торговые объекты, административно-офисные здание, помещения, объекты общепита</t>
  </si>
  <si>
    <t xml:space="preserve">улица Аэрофлотская, дом 30 </t>
  </si>
  <si>
    <t>61.310922</t>
  </si>
  <si>
    <t>73.390975</t>
  </si>
  <si>
    <t>1,25</t>
  </si>
  <si>
    <t>Гостиница "Ливадия"</t>
  </si>
  <si>
    <t>улица 30 лет Победы, дом 11а</t>
  </si>
  <si>
    <t>61.251886</t>
  </si>
  <si>
    <t>73.412417</t>
  </si>
  <si>
    <t>Общеобразовательное учреждение</t>
  </si>
  <si>
    <t xml:space="preserve">Казенное общеобразовательное учреждение Ханты-Мансийского автономного округа-Югры "Сургутская школа-детский сад для обучающихся с ограниченными возможностями здоровья", город Сургут,  улица 30 лет Победы, дом 11а, 
  ОГРН 1028600614624 </t>
  </si>
  <si>
    <t xml:space="preserve">Закрытое акционерное общество "Компания САБ" , город Сургут,  улица Аэрофлотская, дом 30, 
  ОГРН 1028600603602 </t>
  </si>
  <si>
    <t>улица Маяковского, дом 17/1</t>
  </si>
  <si>
    <t>61.253015</t>
  </si>
  <si>
    <t>73.415710</t>
  </si>
  <si>
    <t xml:space="preserve">Федеральное казенное  учреждение "Центр хозяйственного и сервисного обеспечения Управления Министерства внутренних дел Российской Федерации по Ханты-Мансийского автономного округа-Югре ", город Ханты-Мансийск, улица Калинина, дом 119
  ОГРН 1128601003310 </t>
  </si>
  <si>
    <t>Отдел полиции № 2, ИВС-2 УМВД России по городу Сургуту</t>
  </si>
  <si>
    <t xml:space="preserve">улица Рыбников, дом 33 </t>
  </si>
  <si>
    <t xml:space="preserve">Общество с ограниченной ответсвенностью "БитумТюмень+", город Тюмень, улица Киевская, дом 62, этаж 2, 
  ОГРН 1207200007960 </t>
  </si>
  <si>
    <t>61.246951</t>
  </si>
  <si>
    <t>73.341925</t>
  </si>
  <si>
    <t xml:space="preserve">Общество с ограниченной ответсвенностью "Энергострой", город Сургут, улица Заячий остров, сооружение 2, 
  ОГРН 1107847280485 </t>
  </si>
  <si>
    <t>Объекты реконструкции очистных сооружений канализационных сточных вод</t>
  </si>
  <si>
    <t xml:space="preserve">улица Заячий остров, сооружение 2 </t>
  </si>
  <si>
    <t>Иное (металлический профиль)</t>
  </si>
  <si>
    <t>Иное (щебень)</t>
  </si>
  <si>
    <t>Иное ( керамогранит)</t>
  </si>
  <si>
    <t>Иное (бетонная крошка)</t>
  </si>
  <si>
    <t>Иное (плита, кирпич)</t>
  </si>
  <si>
    <t>Иное (щебенка)</t>
  </si>
  <si>
    <t>Иное (цемент)</t>
  </si>
  <si>
    <t>Иное (металл)</t>
  </si>
  <si>
    <t>Иное (плиты тротуарные)</t>
  </si>
  <si>
    <t>Без покрытия</t>
  </si>
  <si>
    <t>Плитка керамическая</t>
  </si>
  <si>
    <t>Плитка керамогранит</t>
  </si>
  <si>
    <t>Плитка (кафель)</t>
  </si>
  <si>
    <t xml:space="preserve">Плитка керамическая </t>
  </si>
  <si>
    <t>Иное (брусчатка)</t>
  </si>
  <si>
    <t>Иное (металлическая платформа)</t>
  </si>
  <si>
    <t>3,5</t>
  </si>
  <si>
    <t>61.247759</t>
  </si>
  <si>
    <t>73.413185</t>
  </si>
  <si>
    <t xml:space="preserve"> Плитка</t>
  </si>
  <si>
    <t>Иное (брусчатка, плитка)</t>
  </si>
  <si>
    <t xml:space="preserve">Плитка (кафель) </t>
  </si>
  <si>
    <t xml:space="preserve"> Плитка (кафель)</t>
  </si>
  <si>
    <t xml:space="preserve">Плитка (тротуарная) </t>
  </si>
  <si>
    <t>Иное (гравий)</t>
  </si>
  <si>
    <t>Плитка (керамика)</t>
  </si>
  <si>
    <t>УК "Жилсервис"</t>
  </si>
  <si>
    <t>Общество с ограниченной ответственностью Управляющая Компания "СеверСтрой",  проезд Тихий, 2, ОГРН 1098602009516</t>
  </si>
  <si>
    <t>ООО "Градсервис"</t>
  </si>
  <si>
    <t>ТСН "Мелик-Карамова 28/1"</t>
  </si>
  <si>
    <t>ООО "Техсервис"</t>
  </si>
  <si>
    <t xml:space="preserve">улица Просвещения, дом 33/2 </t>
  </si>
  <si>
    <t>Общество с ограниченной ответсвенностью "КАН", город Сургут, улица Просвещения 33/2, сооружение 2, 
  ОГРН 1148617000773</t>
  </si>
  <si>
    <t>Спорткомплекс "Пионер"</t>
  </si>
  <si>
    <t>73.400016</t>
  </si>
  <si>
    <t xml:space="preserve">61.237800 </t>
  </si>
  <si>
    <t xml:space="preserve">улица Производственная, дом 9, сооружение 1 </t>
  </si>
  <si>
    <t>61.275852</t>
  </si>
  <si>
    <t>73.428193</t>
  </si>
  <si>
    <t>Индивидуальный предприниматель  Кузнецов Борис Николаевич, город Сургут, улица Производственная 9, сооружение 1, 
  ОГРНИП 319861700039291</t>
  </si>
  <si>
    <t>Помещения ИП Кузнецов Б.Н.</t>
  </si>
  <si>
    <t>61.265470</t>
  </si>
  <si>
    <t>73.388748</t>
  </si>
  <si>
    <t xml:space="preserve"> Офисные помещения Сибирского управления ООО "Газпром газнадзор" (1 контейнер), Общество с ограниченной ответственностью "ТТС" (2 контейнера), УК "На Лермонтова"(2 контейнера)</t>
  </si>
  <si>
    <t xml:space="preserve">Общество с ограниченной ответственностью "Газпром газнадзор" Филиал Сибирское управление, улица Лермонтова, дом 11/5,  ОГРН 7167749589440, Общество с ограниченной ответственностью "Управляющая Компания "На Лермонтова"   ОГРН 1178617001991, Общество с ограниченной ответственностью "ТТС", ОГРН 1168617071688  </t>
  </si>
  <si>
    <t xml:space="preserve">улица Профсоюзов, дом 9/1 </t>
  </si>
  <si>
    <t>61.270306</t>
  </si>
  <si>
    <t>73.377663</t>
  </si>
  <si>
    <t>Потребительский гаражно-строительный кооператив "Фаэтон-экспресс-1" , город Сургут, улица Профсоюзов 9/1, 
  ОГРН 1118602004157</t>
  </si>
  <si>
    <t>Помещения ИП Каранинский С.П., ОГРН 319861700046429</t>
  </si>
  <si>
    <t>проспект  Набережный, дом 3/1</t>
  </si>
  <si>
    <t>БУ ХМАО-Югры "СКПНБ"</t>
  </si>
  <si>
    <t>Магазин "Продукты", Индивидуальный предприниматель Кучкаров Русам Рамильевич</t>
  </si>
  <si>
    <t>Магазин "Руслан" ИП Муратова Майкамал Мухаметрахимовна</t>
  </si>
  <si>
    <t>ООО "Сургутсервис"</t>
  </si>
  <si>
    <t>улица Бахилова 3</t>
  </si>
  <si>
    <t>ПДК "Крылья Сургута-Кафт"</t>
  </si>
  <si>
    <t xml:space="preserve">Гаражный кооператив "Строитель" </t>
  </si>
  <si>
    <t>Общество с ограниченной ответственностью   "ЗАСК"</t>
  </si>
  <si>
    <t xml:space="preserve">Общество с ограниченной ответственностью"Автоуниверсал-Трак" </t>
  </si>
  <si>
    <t>Индивидуальный предприниматель Иванюк Анна Андреевна</t>
  </si>
  <si>
    <t xml:space="preserve">Общество с ограниченное ответственностью Дверная Компания Строймагнат  </t>
  </si>
  <si>
    <t xml:space="preserve">Общество с ограниченное ответственностью  "Торговый град"  </t>
  </si>
  <si>
    <t xml:space="preserve">Общество с ограниченное ответственностью  "Домостроительный комбинат "Сибпромстрой" </t>
  </si>
  <si>
    <t xml:space="preserve">Товарищество собственников жилья "Автомобилист-1"  </t>
  </si>
  <si>
    <t xml:space="preserve">Гаражно-Строительный кооператив № 96 </t>
  </si>
  <si>
    <t xml:space="preserve">ИП Лукашенко Сергей Владимирович </t>
  </si>
  <si>
    <t xml:space="preserve">Общество с ограниченной ответственностью " Югра- подшипник" </t>
  </si>
  <si>
    <t>Общество с ограниченной ответственностью "Перспектива"</t>
  </si>
  <si>
    <t xml:space="preserve">Общество с ограниченной ответственностью "Янтарь" </t>
  </si>
  <si>
    <t xml:space="preserve">Общество с ограниченной ответственностью "НОВОТЕХ-Сервис" </t>
  </si>
  <si>
    <t xml:space="preserve">Общество с ограниченной ответственностью "СМК-1" </t>
  </si>
  <si>
    <t xml:space="preserve">Садовое товарищество "Берендей" № 38 </t>
  </si>
  <si>
    <t xml:space="preserve">Ганеев Олег Раилевич </t>
  </si>
  <si>
    <t xml:space="preserve">Общество с ограниченной ответственностью "Домостроительный комбинат" </t>
  </si>
  <si>
    <t xml:space="preserve">Общество с ограниченной ответственностью "Автотрейд"  </t>
  </si>
  <si>
    <t xml:space="preserve">Общество с ограниченной ответственностью "Спецглавснаб" </t>
  </si>
  <si>
    <t xml:space="preserve">Бюджетное учреждение Ханты-Мансийского автономного округа-Югры "Сургутский комплексный центр социального обслуживания населения" </t>
  </si>
  <si>
    <t xml:space="preserve">Общество с ограниченной ответственностью "Элемент-Трейд" </t>
  </si>
  <si>
    <t xml:space="preserve">ИП Поткин Евгений Дмитриевич </t>
  </si>
  <si>
    <t>ИП Хамзина Светлана Алексеевна</t>
  </si>
  <si>
    <t xml:space="preserve">Гаражно-строительный кооператив № 48 "Геолог" </t>
  </si>
  <si>
    <t xml:space="preserve">Садоводческий потребительский кооператив "Север" </t>
  </si>
  <si>
    <t>ИП Степанов Олег Леонидович</t>
  </si>
  <si>
    <t>ИП Гареева Раушания Нагимулловна</t>
  </si>
  <si>
    <t xml:space="preserve">ИП Ханахмедов Махим Керим </t>
  </si>
  <si>
    <t>ИП Рябов Сергей Викторович</t>
  </si>
  <si>
    <t>Общество с ограниченной ответственностью "Герместранс-ойл"</t>
  </si>
  <si>
    <t xml:space="preserve">Общество с ограниченной ответственностью "Спикер" </t>
  </si>
  <si>
    <t xml:space="preserve">Общество с ограниченной ответственностью "Бланки плюс" </t>
  </si>
  <si>
    <t>ИП Майстер В.А.</t>
  </si>
  <si>
    <t xml:space="preserve">Бюджетное учреждение Ханты-Мансийского автономного округа - Югры  "Сургутская городская клиническая стоматологическая поликлиника №1" </t>
  </si>
  <si>
    <t xml:space="preserve">ИП Самборский Владимир Трофимович </t>
  </si>
  <si>
    <t>Общество с ограниченной ответственностью  «АМТ-Сервис»</t>
  </si>
  <si>
    <t xml:space="preserve">Автономная некоммерческая профессиональной образовательная организация
«Сургутский институт экономики, управления и права» </t>
  </si>
  <si>
    <t xml:space="preserve">ИП Казанцев Александр Николаевич </t>
  </si>
  <si>
    <t xml:space="preserve">ИП Задорожная Ирина Анатольевна </t>
  </si>
  <si>
    <t xml:space="preserve">ИП Остапец В.Ю. </t>
  </si>
  <si>
    <t>Кугаевская Елена Сергеевна</t>
  </si>
  <si>
    <t>ИП Хуббатуллин Инсаф Исхакович</t>
  </si>
  <si>
    <t xml:space="preserve">Открытое акционерное общество "СПАТО" </t>
  </si>
  <si>
    <t>ИП Фадеева Татьяна Сергеевна</t>
  </si>
  <si>
    <t>Потребительский садоводческий кооператив "ВЕТЕРАН-2"</t>
  </si>
  <si>
    <t xml:space="preserve">Открытое акционерное общество "Сургутгаз" </t>
  </si>
  <si>
    <t xml:space="preserve">Товарищество собственников недвижимости (гаражей) «МОСТОВИК» </t>
  </si>
  <si>
    <t xml:space="preserve">Общество с ограниченной ответственностью "Запсибснабкомплект"
</t>
  </si>
  <si>
    <t>Бюджетное учреждение Ханты-Мансийского автономного округа - Югры
«Сургутский клинический перинатальный центр»</t>
  </si>
  <si>
    <t xml:space="preserve">Бюджетное учреждение Ханты-Мансийского автономного округа - Югры
«Сургутский клинический перинатальный центр» </t>
  </si>
  <si>
    <t>ИП Саитова Айгюль Шамшитдиновна</t>
  </si>
  <si>
    <t>Акционерное общество "Уралсибгидрострой"</t>
  </si>
  <si>
    <t xml:space="preserve">Общество с ограниченной ответственностью "Центр" </t>
  </si>
  <si>
    <t xml:space="preserve">Общество с ограниченной ответственностью "Автоэкспресс" </t>
  </si>
  <si>
    <t xml:space="preserve">Закрытое акционерное общество "Чеховский" </t>
  </si>
  <si>
    <t xml:space="preserve">Общество с ограниченной ответственностью транспортная компания "Югра" </t>
  </si>
  <si>
    <t xml:space="preserve">Общество с ограниченной ответственностью "Сибирское золото" </t>
  </si>
  <si>
    <t xml:space="preserve">Филиал АО «Мостострой-11» Территориальная фирма «Мостоотряд-29» </t>
  </si>
  <si>
    <t>Публичное акционерное общество «Сургутнефтегаз» санаторий «Кедровый Лог»</t>
  </si>
  <si>
    <t xml:space="preserve">Публичное акционерное общество «Сургутнефтегаз» санаторий «Кедровый Лог»
</t>
  </si>
  <si>
    <t>Общество с ограниченной ответственностью "Центр питания"</t>
  </si>
  <si>
    <t xml:space="preserve">Общество с ограниченной ответственностью "Гидропромэнергострой" </t>
  </si>
  <si>
    <t xml:space="preserve">Общество с ограниченной ответственностью "Партнер плюс" </t>
  </si>
  <si>
    <t xml:space="preserve">Общество с ограниченной ответственностью "Бизнес Отель" </t>
  </si>
  <si>
    <t>Бюджетное учреждение Ханты-Мансийского автономного округа -Югры "Сургутская клиническая травматологическая больница"</t>
  </si>
  <si>
    <t>Индивидуальный предприниматель Дмитрищак Сергей Михайлович</t>
  </si>
  <si>
    <t xml:space="preserve">Общество с ограниченной ответственностью "Сургутлифтемонт" </t>
  </si>
  <si>
    <t>Акционерное общество Научно-технический центр "Эврика-Трейд"</t>
  </si>
  <si>
    <t xml:space="preserve">  
Акционерное Общество "Транснефть-Сибирь"</t>
  </si>
  <si>
    <t xml:space="preserve">Общество с ограниченной ответственностью "Клюква"  </t>
  </si>
  <si>
    <t xml:space="preserve">ИП Синельников Эдуард Владимирович </t>
  </si>
  <si>
    <t>Общество с ограниченной ответственностью «Ресурс-Авто100»</t>
  </si>
  <si>
    <t xml:space="preserve">Публичное акционерное общество «Сургутнефтегаз» Управление по эксплуатации зданий и сооружений </t>
  </si>
  <si>
    <t>Публичное акционерное общество «Сургутнефтегаз» Управление по эксплуатации зданий и сооружений</t>
  </si>
  <si>
    <t xml:space="preserve">Публичное акционерное общество «Сургутнефтегаз» Управление по эксплуатации зданий и сооружений город </t>
  </si>
  <si>
    <t xml:space="preserve">Публичное акционерное общество «Сургутнефтегаз» Дворец искусств "Нефтяник" 
</t>
  </si>
  <si>
    <t>Публичное акционерное общество «Сургутнефтегаз» Управление связи и телекоммуникаций</t>
  </si>
  <si>
    <t>Публичное акционерное общество «Сургутнефтегаз» Сургутское управление буровых работ № 3</t>
  </si>
  <si>
    <t xml:space="preserve">Публичное акционерное общество
«Сургутнефтегаз» 
Сургутский научно-исследовательский и проектный институт «СургутНИПИнефть»
</t>
  </si>
  <si>
    <t>Нефтегазодобывающее управление «Талаканнефть», Публичное акционерное общество «Сургутнефтегаз»</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</si>
  <si>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t>
  </si>
  <si>
    <t>ИП Вяткина Алла Геннадьевна</t>
  </si>
  <si>
    <t>Публичное акционерное общество «Сургутнефтегаз» Нефтегазодобывающее управление "Быстринскнефть"</t>
  </si>
  <si>
    <t xml:space="preserve">Публичное акционерное общество  «Сургутнефтегаз» Торгово-производственное управление </t>
  </si>
  <si>
    <t xml:space="preserve">ИП Джафаров Р.А </t>
  </si>
  <si>
    <t xml:space="preserve">Публичное акционерное общество  «Сургутнефтегаз» </t>
  </si>
  <si>
    <t xml:space="preserve">ИП Гриценко Игорь Сергеевич </t>
  </si>
  <si>
    <t>Общество с ограниченной ответственностью "Управляющая компания ДЕЗ Восточного жилого района"</t>
  </si>
  <si>
    <t xml:space="preserve">Индивидуальный предприниматель Быкос Иван Аркадьевич </t>
  </si>
  <si>
    <t xml:space="preserve">Общество с ограниченной ответственностью "Управляющая компания ДЕЗ Восточного жилого" </t>
  </si>
  <si>
    <t xml:space="preserve">Общество с ограниченной ответственностью "Стройпромбетон" </t>
  </si>
  <si>
    <t xml:space="preserve">Общество с ограниченной ответственностью "Домашний интерьер" </t>
  </si>
  <si>
    <t xml:space="preserve">Индивидуальный предприниматель Гаджиев Джошгун Гусейн оглы </t>
  </si>
  <si>
    <t>Общество с ограниченной ответственностью "Специализированная компания автотехники- БАЗА"</t>
  </si>
  <si>
    <t xml:space="preserve">Стебунов Дмитрий Александрович </t>
  </si>
  <si>
    <t xml:space="preserve">Гаражно-строительный кооператив «Энергостроитель – 51» </t>
  </si>
  <si>
    <t xml:space="preserve">Общество с ограниченной ответственностью «Техсервис-Инжиниринг»
</t>
  </si>
  <si>
    <t xml:space="preserve">Общество с ограниченной ответственностью «ДЮКиКО»
</t>
  </si>
  <si>
    <t xml:space="preserve">Общество с ограниченной ответственностью "ДНС РИТЕЙЛ" 
</t>
  </si>
  <si>
    <t xml:space="preserve">ИП Ковальчук Михаил Дмитриевич                                                     </t>
  </si>
  <si>
    <t>Общество с ограниченной ответственностью "Гурман"</t>
  </si>
  <si>
    <t xml:space="preserve">Общество с ограниченной ответственностью "Сургутобувьторг" </t>
  </si>
  <si>
    <t>Общество с ограниченной ответственностью "ЛУКОЙЛ-Уралнефтепродукт"</t>
  </si>
  <si>
    <t xml:space="preserve">Общество с ограниченной ответственностью "Империя машинэри" </t>
  </si>
  <si>
    <t xml:space="preserve">Общество с ограниченной ответственностью "СГК" </t>
  </si>
  <si>
    <t>Общество с ограниченной ответственностью «Шинный Торговый ДомЪ»</t>
  </si>
  <si>
    <t>Потребительский гаражно-строительный лодочный кооператив "Дельфин"</t>
  </si>
  <si>
    <t>Общество с ограниченной ответственностью "Гинза"</t>
  </si>
  <si>
    <t>Бюджетное учреждение Ханты-Мансийского автономного округа - Югры «Сургутская окружная клиническая больница»</t>
  </si>
  <si>
    <t>МКУ «ДДТ и ЖКК»</t>
  </si>
  <si>
    <t>Муниципальное казённое учреждение "Казна городского хозяйства"</t>
  </si>
  <si>
    <t xml:space="preserve">Публичное акционерное общество "Сургутнефтегаз" </t>
  </si>
  <si>
    <t xml:space="preserve">ИП Селюкова Вера Михайловна </t>
  </si>
  <si>
    <t xml:space="preserve">Акционерное общество "ТРАНСМАШСЕРВИС" </t>
  </si>
  <si>
    <t xml:space="preserve">ИП  Юсифов Вусал Мустаджаб оглы
</t>
  </si>
  <si>
    <t>Товарищество собственников недвижимости «Генерала Иванова 3/2»</t>
  </si>
  <si>
    <t>Садоводческое товарищество собственников недвижимости № 4 "Энергетик"</t>
  </si>
  <si>
    <t>Общество с ограниченной ответственностью Управляющая Компания «Юграгидрострой»</t>
  </si>
  <si>
    <t>Акционерное общество "Сургутское производственное объединение пассажирского автотранспорта"</t>
  </si>
  <si>
    <t>Сургутское городское муниципальное унитарное предприятие "Городские тепловые сети"</t>
  </si>
  <si>
    <t xml:space="preserve">ИП Веремеева Любовь Васильевна  </t>
  </si>
  <si>
    <t xml:space="preserve">Азизов Афиль Камил оглы </t>
  </si>
  <si>
    <t xml:space="preserve">Автономное учреждение Ханты-Мансийского автономного округа – Югры «Югорский кинопрокат» </t>
  </si>
  <si>
    <t xml:space="preserve">ИП Ахметов Талгат Мунирович </t>
  </si>
  <si>
    <t xml:space="preserve">Садоводческое товарищество собственников недвижимости "СЕВЕР-1" </t>
  </si>
  <si>
    <t>Общество с ограниченной ответственностью «УТС ТехноНИКОЛЬ»</t>
  </si>
  <si>
    <t xml:space="preserve">Общество с ограниченной ответственностью "ЭкоМир" 
</t>
  </si>
  <si>
    <t>ТСН «Черемушки» (банкрот)</t>
  </si>
  <si>
    <t>СОК «Прибрежный» (банкрот)</t>
  </si>
  <si>
    <t>ПСК «Крылья Сургута» (банкрот)</t>
  </si>
  <si>
    <t>ООО ИК Капитал</t>
  </si>
  <si>
    <t xml:space="preserve">Асфальт </t>
  </si>
  <si>
    <t>61.284900</t>
  </si>
  <si>
    <t>73.331970</t>
  </si>
  <si>
    <t>61.286050</t>
  </si>
  <si>
    <t>73.339400</t>
  </si>
  <si>
    <t>73.321109</t>
  </si>
  <si>
    <t>61.284160</t>
  </si>
  <si>
    <t>61.287560</t>
  </si>
  <si>
    <t>73.324640</t>
  </si>
  <si>
    <t>61.249240</t>
  </si>
  <si>
    <t>73.375960</t>
  </si>
  <si>
    <t>61.285420</t>
  </si>
  <si>
    <t>73.319100</t>
  </si>
  <si>
    <t>61.286740</t>
  </si>
  <si>
    <t>73.316310</t>
  </si>
  <si>
    <t>61.284390</t>
  </si>
  <si>
    <t>73.316800</t>
  </si>
  <si>
    <t>61.289770</t>
  </si>
  <si>
    <t>73.335320</t>
  </si>
  <si>
    <t>73.405670</t>
  </si>
  <si>
    <t>61.281760</t>
  </si>
  <si>
    <t>73.276640</t>
  </si>
  <si>
    <t>61.289200</t>
  </si>
  <si>
    <t>73.330260</t>
  </si>
  <si>
    <t>61.284830</t>
  </si>
  <si>
    <t>73.354840</t>
  </si>
  <si>
    <t>61.282640</t>
  </si>
  <si>
    <t>73.356010</t>
  </si>
  <si>
    <t>61.286920</t>
  </si>
  <si>
    <t>73.345240</t>
  </si>
  <si>
    <t>73.357750</t>
  </si>
  <si>
    <t>61.283590</t>
  </si>
  <si>
    <t>61.282670</t>
  </si>
  <si>
    <t>73.357830</t>
  </si>
  <si>
    <t>61.278890</t>
  </si>
  <si>
    <t xml:space="preserve"> 73.34019</t>
  </si>
  <si>
    <t>61.279900</t>
  </si>
  <si>
    <t>61.279330</t>
  </si>
  <si>
    <t>61.277940</t>
  </si>
  <si>
    <t>73.338250</t>
  </si>
  <si>
    <t>61.277990</t>
  </si>
  <si>
    <t>61.275860</t>
  </si>
  <si>
    <t>73.337050</t>
  </si>
  <si>
    <t>61.275950</t>
  </si>
  <si>
    <t>73.337730</t>
  </si>
  <si>
    <t xml:space="preserve"> 1,1</t>
  </si>
  <si>
    <t>61.274932</t>
  </si>
  <si>
    <t>73.417344</t>
  </si>
  <si>
    <t>Муниципальное казенное учреждение "Дирекция эксплуатации административных зданий и инженерных сетей"  г. Сургут, улица Андреевский заезд, дом 6, ОГРН 1028600597013</t>
  </si>
  <si>
    <t>61.259826</t>
  </si>
  <si>
    <t>73.460149</t>
  </si>
  <si>
    <t>Магазин и административное помещение</t>
  </si>
  <si>
    <t>61.255663</t>
  </si>
  <si>
    <t>73.387635</t>
  </si>
  <si>
    <t>Проспект Ленина, дом 48</t>
  </si>
  <si>
    <t>Бетон</t>
  </si>
  <si>
    <t>Межрегиональный Филиал ФКУ "Центр по обеспечению деятельности Казначейства России", в городе Екатеринбурге, ОГРН 1227746046691, город  Екатеринбург, улица Фурманова, дом 34</t>
  </si>
  <si>
    <t>Щебень</t>
  </si>
  <si>
    <t>Улица 30 лет Победы, дом 57 Б</t>
  </si>
  <si>
    <t>Общество с ограниченной ответственностью "маркАвто", ОГРН 1228600007558, ХМАО-Югра, город Сургут, улица 30 лет Победы, 57, сооружение 2</t>
  </si>
  <si>
    <t>Общество с ограниченной ответственностью "Агроторг", город Екатеринбург, улица Опалихинская, дом 27а, ОГРН 1027809237796</t>
  </si>
  <si>
    <t>Общество с ограниченной ответственностью "Севергазстрой", ОГРН 1208600002643, ул. Сургутский район, пгт Барсова, ДНТ "Барсовское", улица 2 левая, дом 22</t>
  </si>
  <si>
    <t>61.241210</t>
  </si>
  <si>
    <t>73.453940</t>
  </si>
  <si>
    <t>61.241490</t>
  </si>
  <si>
    <t>73.456820</t>
  </si>
  <si>
    <t>61.246740</t>
  </si>
  <si>
    <t>73.464780</t>
  </si>
  <si>
    <t>61.250690</t>
  </si>
  <si>
    <t>73.457590</t>
  </si>
  <si>
    <t>61.248720</t>
  </si>
  <si>
    <t>73.459140</t>
  </si>
  <si>
    <t>61.250510</t>
  </si>
  <si>
    <t>73.457500</t>
  </si>
  <si>
    <t>61.249140</t>
  </si>
  <si>
    <t>73.458190</t>
  </si>
  <si>
    <t>61.249270</t>
  </si>
  <si>
    <t>73.456240</t>
  </si>
  <si>
    <t>61.248160</t>
  </si>
  <si>
    <t>73.422540</t>
  </si>
  <si>
    <t>61.246830</t>
  </si>
  <si>
    <t>73.414090</t>
  </si>
  <si>
    <t>61.249230</t>
  </si>
  <si>
    <t>73.417440</t>
  </si>
  <si>
    <t>61.247270</t>
  </si>
  <si>
    <t>73.413340</t>
  </si>
  <si>
    <t>61.246440</t>
  </si>
  <si>
    <t>73.409550</t>
  </si>
  <si>
    <t>61.249390</t>
  </si>
  <si>
    <t>73.408100</t>
  </si>
  <si>
    <t>61.249260</t>
  </si>
  <si>
    <t>73.407570</t>
  </si>
  <si>
    <t>61.248070</t>
  </si>
  <si>
    <t>73.405840</t>
  </si>
  <si>
    <t>73.408160</t>
  </si>
  <si>
    <t>61.251583</t>
  </si>
  <si>
    <t>73.373950</t>
  </si>
  <si>
    <t>улица Ивана Захарова, дом 2</t>
  </si>
  <si>
    <t>61.244309</t>
  </si>
  <si>
    <t>73.485868</t>
  </si>
  <si>
    <t>Дорожная плита</t>
  </si>
  <si>
    <t>улица Инженерная, дом 2</t>
  </si>
  <si>
    <t>улица Ленинградская, дом 9</t>
  </si>
  <si>
    <t>ООО "Алтай-Сиб", ООО ТК "Алтай"</t>
  </si>
  <si>
    <t>Общество с ограниченной ответственностью "Недвижимость", ОГРН: 1178617011638, улица Инженерная, дом 2</t>
  </si>
  <si>
    <t>улица Безверхова, дом 27</t>
  </si>
  <si>
    <t>61.247589</t>
  </si>
  <si>
    <t>73.380648</t>
  </si>
  <si>
    <t>Филиал САО "РЕСО-Гарантия"</t>
  </si>
  <si>
    <t>Филиал Страхового акционерного общества "РЕСО-Гарантия", ОГРН: 1027700042413, улица Безверхова, дом 27</t>
  </si>
  <si>
    <t>Муниципальное казённое учреждение "Хозяйственно-эксплуатационное управление" ОГРН 1028600592470 г.Сургут Просвещения дом 19 (2 контейнера - МКУ "ХЭУ", 1 - МКУ "ЦООД", 1 - МКУ "УИТС г. Сургута")</t>
  </si>
  <si>
    <t>Муниципальное казённое учреждение "Хозяйственно-эксплуатационное управление" ОГРН 1028600592470 г.Сургут Просвещения дом 19</t>
  </si>
  <si>
    <t>61.267977</t>
  </si>
  <si>
    <t>Общество с ограниченной ответственностью "Шинный Торговый ДомЪ", ОГРН: 1068602155038,  Нефтеюганское шоссе, дом 24/4, офис 7</t>
  </si>
  <si>
    <t>Помещения ООО "Шинный Торговый ДомЪ"</t>
  </si>
  <si>
    <t>61.256870</t>
  </si>
  <si>
    <t>73.374680</t>
  </si>
  <si>
    <t>61.286960</t>
  </si>
  <si>
    <t>73.355440</t>
  </si>
  <si>
    <t>61.287570</t>
  </si>
  <si>
    <t>73.347040</t>
  </si>
  <si>
    <t>61.247360</t>
  </si>
  <si>
    <t>73.375440</t>
  </si>
  <si>
    <t>73.418780</t>
  </si>
  <si>
    <t>61.328090</t>
  </si>
  <si>
    <t>61.330210</t>
  </si>
  <si>
    <t>73.421920</t>
  </si>
  <si>
    <t>73.423760</t>
  </si>
  <si>
    <t>61.328450</t>
  </si>
  <si>
    <t>61.329980</t>
  </si>
  <si>
    <t>73.423840</t>
  </si>
  <si>
    <t>61.328960</t>
  </si>
  <si>
    <t>73.426360</t>
  </si>
  <si>
    <t>61.329090</t>
  </si>
  <si>
    <t>73.403780</t>
  </si>
  <si>
    <t>61.278900</t>
  </si>
  <si>
    <t>73.343250</t>
  </si>
  <si>
    <t>61.282260</t>
  </si>
  <si>
    <t>73.265770</t>
  </si>
  <si>
    <t>61.259480</t>
  </si>
  <si>
    <t>73.392260</t>
  </si>
  <si>
    <t>61.252360</t>
  </si>
  <si>
    <t>61.251940</t>
  </si>
  <si>
    <t>73.387430</t>
  </si>
  <si>
    <t>61.260570</t>
  </si>
  <si>
    <t>73.359440</t>
  </si>
  <si>
    <t>61.251220</t>
  </si>
  <si>
    <t>73.417770</t>
  </si>
  <si>
    <t>61.251440</t>
  </si>
  <si>
    <t>73.413760</t>
  </si>
  <si>
    <t>61.249930</t>
  </si>
  <si>
    <t>73.405020</t>
  </si>
  <si>
    <t>61.250830</t>
  </si>
  <si>
    <t>73.403760</t>
  </si>
  <si>
    <t>61.251780</t>
  </si>
  <si>
    <t>73.402660</t>
  </si>
  <si>
    <t>61.253870</t>
  </si>
  <si>
    <t>73.409460</t>
  </si>
  <si>
    <t>61.252770</t>
  </si>
  <si>
    <t>73.407140</t>
  </si>
  <si>
    <t>61.256070</t>
  </si>
  <si>
    <t>73.418490</t>
  </si>
  <si>
    <t>61.256750</t>
  </si>
  <si>
    <t>61.257080</t>
  </si>
  <si>
    <t>73.410430</t>
  </si>
  <si>
    <t>61.256760</t>
  </si>
  <si>
    <t>61.255770</t>
  </si>
  <si>
    <t>73.401340</t>
  </si>
  <si>
    <t>61.254940</t>
  </si>
  <si>
    <t>73.401070</t>
  </si>
  <si>
    <t>73.394410</t>
  </si>
  <si>
    <t>61.257240</t>
  </si>
  <si>
    <t>61.257860</t>
  </si>
  <si>
    <t>73.390580</t>
  </si>
  <si>
    <t>улица Бахилова, дом 4</t>
  </si>
  <si>
    <t>73.38948</t>
  </si>
  <si>
    <t>61.255530</t>
  </si>
  <si>
    <t>61.256780</t>
  </si>
  <si>
    <t>73.387800</t>
  </si>
  <si>
    <t>73.392010</t>
  </si>
  <si>
    <t>61.255410</t>
  </si>
  <si>
    <t>73.394560</t>
  </si>
  <si>
    <t xml:space="preserve">61.260350
</t>
  </si>
  <si>
    <t xml:space="preserve">73.408950
</t>
  </si>
  <si>
    <t>61.259340</t>
  </si>
  <si>
    <t>73.407100</t>
  </si>
  <si>
    <t>61.259660</t>
  </si>
  <si>
    <t xml:space="preserve">
73.405420
</t>
  </si>
  <si>
    <t xml:space="preserve">61.260880
</t>
  </si>
  <si>
    <t xml:space="preserve">73.405210
</t>
  </si>
  <si>
    <t>61.261270</t>
  </si>
  <si>
    <t>73.403000</t>
  </si>
  <si>
    <t>61.263130</t>
  </si>
  <si>
    <t>73.437900</t>
  </si>
  <si>
    <t>61.2643550</t>
  </si>
  <si>
    <t>73.403560</t>
  </si>
  <si>
    <t>73.404080</t>
  </si>
  <si>
    <t>улица Пушкина, дом 27</t>
  </si>
  <si>
    <t xml:space="preserve">61.265010
</t>
  </si>
  <si>
    <t xml:space="preserve">73.406430
</t>
  </si>
  <si>
    <t>61.264680</t>
  </si>
  <si>
    <t>73.410280</t>
  </si>
  <si>
    <t>61.264130</t>
  </si>
  <si>
    <t xml:space="preserve">73.411070
</t>
  </si>
  <si>
    <t>61.262110</t>
  </si>
  <si>
    <t>73.408570</t>
  </si>
  <si>
    <t>61.260920</t>
  </si>
  <si>
    <t>73.407810</t>
  </si>
  <si>
    <t xml:space="preserve">61.260870
</t>
  </si>
  <si>
    <t xml:space="preserve">73.409430
</t>
  </si>
  <si>
    <t>61.261380</t>
  </si>
  <si>
    <t>73.412520</t>
  </si>
  <si>
    <t>61.262120</t>
  </si>
  <si>
    <t>73.417280</t>
  </si>
  <si>
    <t>61.260840</t>
  </si>
  <si>
    <t>73.416030</t>
  </si>
  <si>
    <t>61.258630</t>
  </si>
  <si>
    <t>73.416710</t>
  </si>
  <si>
    <t>61.267690</t>
  </si>
  <si>
    <t>73.384440</t>
  </si>
  <si>
    <t>61.267340</t>
  </si>
  <si>
    <t>73.387240</t>
  </si>
  <si>
    <t>61.264820</t>
  </si>
  <si>
    <t>73.369800</t>
  </si>
  <si>
    <t>61.271720</t>
  </si>
  <si>
    <t>73.350160</t>
  </si>
  <si>
    <t>61.271080</t>
  </si>
  <si>
    <t>73.348320</t>
  </si>
  <si>
    <t>61.260070</t>
  </si>
  <si>
    <t>73.368530</t>
  </si>
  <si>
    <t>61.269100</t>
  </si>
  <si>
    <t>73.368070</t>
  </si>
  <si>
    <t>61.235090</t>
  </si>
  <si>
    <t>73.47100</t>
  </si>
  <si>
    <t>61.236110</t>
  </si>
  <si>
    <t>73.462240</t>
  </si>
  <si>
    <t>61.236060</t>
  </si>
  <si>
    <t>73.461580</t>
  </si>
  <si>
    <t>61.235070</t>
  </si>
  <si>
    <t>73.459830</t>
  </si>
  <si>
    <t>61.234190</t>
  </si>
  <si>
    <t>73.438350</t>
  </si>
  <si>
    <t>61.231800</t>
  </si>
  <si>
    <t>73.441050</t>
  </si>
  <si>
    <t>улица Мелик-Карамова, дом 74а</t>
  </si>
  <si>
    <t>61.235730</t>
  </si>
  <si>
    <t>73.437680</t>
  </si>
  <si>
    <t>61.229860</t>
  </si>
  <si>
    <t>73.454250</t>
  </si>
  <si>
    <t>73.461560</t>
  </si>
  <si>
    <t>61.230860</t>
  </si>
  <si>
    <t>73.390080</t>
  </si>
  <si>
    <t>61.250170</t>
  </si>
  <si>
    <t>61.237410</t>
  </si>
  <si>
    <t>73.42480</t>
  </si>
  <si>
    <t>61.239070</t>
  </si>
  <si>
    <t>73.431540</t>
  </si>
  <si>
    <t>61.236400</t>
  </si>
  <si>
    <t>73.441520</t>
  </si>
  <si>
    <t>61.236950</t>
  </si>
  <si>
    <t>73.453440</t>
  </si>
  <si>
    <t>61.235590</t>
  </si>
  <si>
    <t>73.451770</t>
  </si>
  <si>
    <t>73.440020</t>
  </si>
  <si>
    <t>61.242040</t>
  </si>
  <si>
    <t>61.241130</t>
  </si>
  <si>
    <t>73.449190</t>
  </si>
  <si>
    <t>61.248280</t>
  </si>
  <si>
    <t>73.462670</t>
  </si>
  <si>
    <t>61.242297</t>
  </si>
  <si>
    <t>73.390767</t>
  </si>
  <si>
    <t>улица Энергостроителей, сооружение 23/1</t>
  </si>
  <si>
    <t>улица Привокзальная, дом 19</t>
  </si>
  <si>
    <t>железнодорожная станция Чёрный Мыс</t>
  </si>
  <si>
    <t xml:space="preserve">
улица Западная, дом 1/1
</t>
  </si>
  <si>
    <t>улица Гагарина, 11</t>
  </si>
  <si>
    <t>улица Грибоедова, 10</t>
  </si>
  <si>
    <t xml:space="preserve">улица Университетская, дом 29/1 </t>
  </si>
  <si>
    <t>улица Пушкина, дом 15/1</t>
  </si>
  <si>
    <t>улица Чехова, дом 5/2</t>
  </si>
  <si>
    <t>улица Толстого, дом 20</t>
  </si>
  <si>
    <t>улица 50 лет ВЛКСМ, 6В</t>
  </si>
  <si>
    <t>Маяковского дом 7</t>
  </si>
  <si>
    <t>Маяковского дом 9/1</t>
  </si>
  <si>
    <t>поселок Лунный,  Линия 12, дом 31, дом 39, дом 41</t>
  </si>
  <si>
    <t>улица Аэрофлотская, дом 105</t>
  </si>
  <si>
    <t>улица Игоря Киртбая, дом 11</t>
  </si>
  <si>
    <t xml:space="preserve"> улица 30 лет Победы, дом 23</t>
  </si>
  <si>
    <t xml:space="preserve"> улица Ленинградская, дом 11</t>
  </si>
  <si>
    <t>Тюменская обл. ХМАО ст. Сургут улицаПривокзальная,25</t>
  </si>
  <si>
    <t>улица Губкина, дом 15А</t>
  </si>
  <si>
    <t>улица Линейная, дом 28</t>
  </si>
  <si>
    <t>улица Островского, дом 37/2</t>
  </si>
  <si>
    <t>улица Сосновая, дом 42</t>
  </si>
  <si>
    <t>улица Первопроходцев, дом 12/1</t>
  </si>
  <si>
    <t>улица Аэрофлотская, дом 4</t>
  </si>
  <si>
    <t>улица Заячий остров</t>
  </si>
  <si>
    <t>улица Бажова, дом 22/1</t>
  </si>
  <si>
    <t>улица Аэрофлотская, дом 5</t>
  </si>
  <si>
    <t>ХМАО-ЮГРА, г. Сургут, ул.Профсоюзов,дом30</t>
  </si>
  <si>
    <t>улица Островского, дом 14/1</t>
  </si>
  <si>
    <t>улица Аэрофлотская, дом 9</t>
  </si>
  <si>
    <t>Аэропорт СНТСН №20"Магистраль"</t>
  </si>
  <si>
    <t>улица Профсоюзов, дом 45/1</t>
  </si>
  <si>
    <t>улица Имени Глухова, дом 2/1</t>
  </si>
  <si>
    <t>Проспект Ленина, дом 11</t>
  </si>
  <si>
    <t xml:space="preserve">ПСДСК "Чернореченский" </t>
  </si>
  <si>
    <t xml:space="preserve"> улица Щепёткина, дом 48</t>
  </si>
  <si>
    <t>улица Григория Кукуевицкого,    дом 8</t>
  </si>
  <si>
    <t>СПК "Энергостроитель"</t>
  </si>
  <si>
    <t>ПСК «Бережок»</t>
  </si>
  <si>
    <t>СНТ «Возрождение»</t>
  </si>
  <si>
    <t>СОК «Прибрежный»</t>
  </si>
  <si>
    <t xml:space="preserve">  СОТ «Монтажник-40», ПСОК № 37 "Кооператор"</t>
  </si>
  <si>
    <t>ПСОК "Березовое"</t>
  </si>
  <si>
    <t xml:space="preserve">ПСНТ "Дружба",  </t>
  </si>
  <si>
    <t>Потребительский гаражно-строительный кооператив "Каскад-81"</t>
  </si>
  <si>
    <t>ПКСК "Северный"</t>
  </si>
  <si>
    <t xml:space="preserve"> ПГК "Северо-Восточный"</t>
  </si>
  <si>
    <t xml:space="preserve"> улица Рационализаторов, дом 8</t>
  </si>
  <si>
    <t>СТСН №59 "Грибное"</t>
  </si>
  <si>
    <t xml:space="preserve"> СНТ«Гвоздичка»</t>
  </si>
  <si>
    <t xml:space="preserve"> СОК-4</t>
  </si>
  <si>
    <t>Потребительский садово-огородный кооператив № 6 Витамин</t>
  </si>
  <si>
    <t xml:space="preserve">ГСК Энергостроитель, бокс № 1700 </t>
  </si>
  <si>
    <t xml:space="preserve">Гаражно-строительный кооператив  № 82 "Жигули", </t>
  </si>
  <si>
    <t>улица Энергостроителей, дом 28</t>
  </si>
  <si>
    <t>ПГК "Водник"</t>
  </si>
  <si>
    <t>территория ГРЭС</t>
  </si>
  <si>
    <t>проспект Ленина, дом 71</t>
  </si>
  <si>
    <t>улица Заячий остров, сооружение 2</t>
  </si>
  <si>
    <t>Сведения об адресе одного или нескольких объектах капитального строительства, территории (части территории) поселения, при осуществлении деятельности на которых у физических и юридических лиц образуются ТКО (отходообразователя)</t>
  </si>
  <si>
    <t>улица Марии Поливановой, дом 8</t>
  </si>
  <si>
    <t>улица Губкина, дом 17А</t>
  </si>
  <si>
    <t>61.284011</t>
  </si>
  <si>
    <t>73.342098</t>
  </si>
  <si>
    <t>Магазины</t>
  </si>
  <si>
    <t>73.389098</t>
  </si>
  <si>
    <t xml:space="preserve"> проспект Ленина, дом 39</t>
  </si>
  <si>
    <t>Ресторан "Китаист", пиццерия "БонТемпи"</t>
  </si>
  <si>
    <t>Индивидуальный предприниматель Тарасов Виктор Иванович, ОГРН: 316861700051761,  ул. Семена Билецкого, 5, кв. 306</t>
  </si>
  <si>
    <t>Общество с ограниченной ответственностью "Элемент Трейд", ОГРН: 103660521725,  г. Екатеринбург, ул. Сибирский тракт 12, стоение 5, вход 4, Индивидуальный предприниматель Годяцкий Игорь Валерьевич,</t>
  </si>
  <si>
    <t xml:space="preserve">улица Привокзальная, дом 23 </t>
  </si>
  <si>
    <t>улица 30 лет Победы, дом 19б</t>
  </si>
  <si>
    <t>улица Энтузиастов, дом 65</t>
  </si>
  <si>
    <t>проспект Ленина, дом 74/1</t>
  </si>
  <si>
    <t>улица Университетская, дом 31/1</t>
  </si>
  <si>
    <t>улица Университетская, дом 39/1</t>
  </si>
  <si>
    <t>улица Толстого, дом 20а, корпус 3</t>
  </si>
  <si>
    <t xml:space="preserve">улица Свободы, дом 6,  корпус 1  </t>
  </si>
  <si>
    <t xml:space="preserve">улица Свободы, дом 6,  корпус 4/1 </t>
  </si>
  <si>
    <t>улица Мелик-Карамова, дом 60а</t>
  </si>
  <si>
    <t>улица Маяковского, дом 47</t>
  </si>
  <si>
    <t>улица Университетская, дом 5</t>
  </si>
  <si>
    <t xml:space="preserve">улица Маяковского, дом 18 </t>
  </si>
  <si>
    <t>улица Университетская, дом 9</t>
  </si>
  <si>
    <t>улица Генерала Иванова, дом 7</t>
  </si>
  <si>
    <t>улица Ленинградская 15</t>
  </si>
  <si>
    <t>улица Крылова, дом6а</t>
  </si>
  <si>
    <t>улица Ивана Захарова, дом 10, корпус А,А1, квартира 1</t>
  </si>
  <si>
    <t>улица Саянская, дом 11а</t>
  </si>
  <si>
    <t>Общество с ограниченной ответственностью "А плюс",  магазин "Продукты"</t>
  </si>
  <si>
    <t xml:space="preserve">улица Западная, дом 5, строение 10 </t>
  </si>
  <si>
    <t xml:space="preserve">город Сургут, Ульт-Ягунская дорога, 15 километр </t>
  </si>
  <si>
    <t>улица Югорская, дом 3а</t>
  </si>
  <si>
    <t>улица Нагорная, дом 17</t>
  </si>
  <si>
    <t>улица Профсоюзов, дом 30</t>
  </si>
  <si>
    <t>улица Сергея Безверхова дом 21</t>
  </si>
  <si>
    <t>улица Терешковой, дом 20</t>
  </si>
  <si>
    <t>проспект Ленина, дом 43</t>
  </si>
  <si>
    <t xml:space="preserve">улица Энергостроителей, дом 10 </t>
  </si>
  <si>
    <t>Товарищество собственников жилья "АВТОМОБИЛИСТ-1"</t>
  </si>
  <si>
    <t xml:space="preserve">улица Инженерная, дом 1 </t>
  </si>
  <si>
    <t>улица Маяковского, дом 14а, строение 1</t>
  </si>
  <si>
    <t>проспект Набережный, дом 33</t>
  </si>
  <si>
    <t xml:space="preserve">улица Таежная, дом 30                                     </t>
  </si>
  <si>
    <t>Югорский тракт, дом 32</t>
  </si>
  <si>
    <t>Югорский тракт, дом 21а</t>
  </si>
  <si>
    <t>улица Маяковского, дом 33</t>
  </si>
  <si>
    <t>улица Индустриальная, дом 4 п, корпус 1</t>
  </si>
  <si>
    <t xml:space="preserve">поселок Таежный, улица Пилотов, дом 27
</t>
  </si>
  <si>
    <t>улица Чкалова, дом 50, поселок Снежный</t>
  </si>
  <si>
    <t>улица Лазурная, дом 7, поселок Снежный</t>
  </si>
  <si>
    <t xml:space="preserve">рядом с домом по улице Челюскинцев, дом 2А, поселок Снежный
</t>
  </si>
  <si>
    <t>Бульвар Свободы, дом 2</t>
  </si>
  <si>
    <t xml:space="preserve">улица Трудовая, дом 2 </t>
  </si>
  <si>
    <t>улица Лазурная, дом 1б</t>
  </si>
  <si>
    <t xml:space="preserve">улица Рыбников, дом 31    </t>
  </si>
  <si>
    <t>улица Базовая, дом 34</t>
  </si>
  <si>
    <t>Нефтеюганское шоссе, дом 7/1</t>
  </si>
  <si>
    <t>улица Сосновая, дом 35/2</t>
  </si>
  <si>
    <t>улица Университетская, дом 29/4</t>
  </si>
  <si>
    <t>Нижневартовское шоссе, дом 11</t>
  </si>
  <si>
    <t xml:space="preserve">улица Сергея Безверхова, дом 2 </t>
  </si>
  <si>
    <t>набережная Ивана Кайдалова, дом 18</t>
  </si>
  <si>
    <t>набережная Ивана Кайдалова, дом 20</t>
  </si>
  <si>
    <t>проспект  Комсомольский, дом 7</t>
  </si>
  <si>
    <t>улица Университетская, дом 10</t>
  </si>
  <si>
    <t>улица 30 лет Победы, дом 19 А</t>
  </si>
  <si>
    <t>улица Маяковского, дом 31</t>
  </si>
  <si>
    <t>улица Островского, дом 47 строение 1</t>
  </si>
  <si>
    <t>улица Аэрофлотская, дом 20</t>
  </si>
  <si>
    <t>Нефтеюганское шоссе, дом 26</t>
  </si>
  <si>
    <t>город Сургут, Северный промрайон (Центр кинологической службы)</t>
  </si>
  <si>
    <t>город Сургут, Северный промрайон</t>
  </si>
  <si>
    <t>улица 30 лет Победы, дом 22а</t>
  </si>
  <si>
    <t>улица Энтузиастов, дом 30</t>
  </si>
  <si>
    <t>улица Маяковского, дом 38</t>
  </si>
  <si>
    <t>улица 30 лет Победы, дом 21/1</t>
  </si>
  <si>
    <t>улица Промышленная, дом 4</t>
  </si>
  <si>
    <t>улица Производственная, дом 6/3</t>
  </si>
  <si>
    <t xml:space="preserve">улица Рационализаторов, дом 19 </t>
  </si>
  <si>
    <t>улица Сосновая, дом 6</t>
  </si>
  <si>
    <t>улица Островского, дом 15</t>
  </si>
  <si>
    <t xml:space="preserve">улица Трубная, дом 10/1 </t>
  </si>
  <si>
    <t xml:space="preserve">улица Школьная, дом 42                                          </t>
  </si>
  <si>
    <t>улица Сосновая, дом 48, сооружение 1</t>
  </si>
  <si>
    <t>улица Университетская, дом 45/1</t>
  </si>
  <si>
    <t>улица Энергетиков, дом 20</t>
  </si>
  <si>
    <t>улица Профсоюзов, дом 15/1, сооружение 1</t>
  </si>
  <si>
    <t>улица Толстого, дом 16/1</t>
  </si>
  <si>
    <t>улица Профсоюзов, дом 29</t>
  </si>
  <si>
    <t>улица Саянская, дом 23/4</t>
  </si>
  <si>
    <t>улица Саянская, дом 16</t>
  </si>
  <si>
    <t>улица Шушенская, дом 18</t>
  </si>
  <si>
    <t>улица Энергостроителей, дом 22, сооружение 6</t>
  </si>
  <si>
    <t>улица Речная, дом 61</t>
  </si>
  <si>
    <t>улица Сосновая, дом 72</t>
  </si>
  <si>
    <t>улица 30 лет Победы, дом 64</t>
  </si>
  <si>
    <t>улица 30 лет Победы, дом 61</t>
  </si>
  <si>
    <t>улица 30 лет Победы, дом 84</t>
  </si>
  <si>
    <t>улица Технологическая, дом 7/1</t>
  </si>
  <si>
    <t>улица Промышленная, дом 8</t>
  </si>
  <si>
    <t>улица Аэрофлотская, дом 30</t>
  </si>
  <si>
    <t>улица 30 лет Победы, дом 47/2</t>
  </si>
  <si>
    <t>улица 30 лет Победы, дом 33</t>
  </si>
  <si>
    <t>улица Инженерная, дом 23</t>
  </si>
  <si>
    <t>улица Югорский тракт, дом 8</t>
  </si>
  <si>
    <t>улица Аэрофлотская, дом 46/2</t>
  </si>
  <si>
    <t>улица Аэрофлотская, дом 46/ 2</t>
  </si>
  <si>
    <t>улица Привокзальная, дом 26</t>
  </si>
  <si>
    <t>улица Промышленная, дом 5</t>
  </si>
  <si>
    <t>улица Технологическая, дом 1</t>
  </si>
  <si>
    <t>улица Пионерная, дом 12</t>
  </si>
  <si>
    <t>улица Энергостроителей, дом 21</t>
  </si>
  <si>
    <t>улица Пушкина, дом 14а</t>
  </si>
  <si>
    <t>улица Маяковского, дом 19</t>
  </si>
  <si>
    <t>улица Профсоюзов, дом 33</t>
  </si>
  <si>
    <t>улица Рационализаторов, дом 19</t>
  </si>
  <si>
    <t>улица Заячий остров, дом 6</t>
  </si>
  <si>
    <t>улица Аграрная, дом 10</t>
  </si>
  <si>
    <t>улица 30 лет Победы, дом 51/3</t>
  </si>
  <si>
    <t>улица Республики, дом 73/1</t>
  </si>
  <si>
    <t>улица Щепеткина, дом 17</t>
  </si>
  <si>
    <t>улица Мелик-Карамова, дом 38</t>
  </si>
  <si>
    <t>улица Индустриальная, дом 11а (проезд 4П)</t>
  </si>
  <si>
    <t>улица Энергетиков, дом 26/1</t>
  </si>
  <si>
    <t>улица Профсоюзов, дом 45</t>
  </si>
  <si>
    <t>улица Инженерная, дом 7/1</t>
  </si>
  <si>
    <t>улица Энергостроителей, дом 15/1</t>
  </si>
  <si>
    <t>улица 50 лет ВЛКСМ, дом 10/2</t>
  </si>
  <si>
    <t xml:space="preserve">улица Артема, дом 9 </t>
  </si>
  <si>
    <t>улица Гагарина, дом 9</t>
  </si>
  <si>
    <t>улица Сосновая, дом 56</t>
  </si>
  <si>
    <t>улица Саянская, дом 18/2</t>
  </si>
  <si>
    <t>улица Аэрофлотская, дом 18/1</t>
  </si>
  <si>
    <t>улица 30 лет Победы, дом 40/1</t>
  </si>
  <si>
    <t xml:space="preserve"> проезд Вербный, дом 16</t>
  </si>
  <si>
    <t>улица Семена Билецкого, дом 1</t>
  </si>
  <si>
    <t xml:space="preserve">улица Семена Билецкого, дом 14/1 </t>
  </si>
  <si>
    <t>улица Семена Билецкого, дом 8</t>
  </si>
  <si>
    <t>МБОУ СОШ № 9, улица Семена Билецкого, 8, ОГРН: 1158617015622</t>
  </si>
  <si>
    <t xml:space="preserve">Гаражно-строительный специализированный потребительский кооператив «Скорость», ХМАО-Югра, г. Сургут,
улиц аМаяковского, 55. ОГРН 1038600549657
</t>
  </si>
  <si>
    <t>ИП Зыков Александр Михайлович, Нефтеюганское шоссе 62/2, ОРГН 304550704200061</t>
  </si>
  <si>
    <t>проспект Набережный, дом 6</t>
  </si>
  <si>
    <t>проспект Набережный, 1 корпус 3</t>
  </si>
  <si>
    <t>улица Тюменская, 1</t>
  </si>
  <si>
    <t xml:space="preserve">улица 30 лет Победы, дом 44а </t>
  </si>
  <si>
    <t>улица 50 лет ВЛКСМ, дом 4/1</t>
  </si>
  <si>
    <t>ООО "Газпром трансгаз Сургут" улица Университетская,  1,  ОГРН 1028601679314</t>
  </si>
  <si>
    <t>ТСН "Счастливый дом", ОГРН 2138600004543, ХМАО-Югра, г. Сургут, улица Университетская, 25/2,  кв. 85</t>
  </si>
  <si>
    <t>ООО «Управляющая компания  "Ваш Уютный Дом", 1168617072205, ХМАО-Югра, г. Сургут, улица Университетская, 29</t>
  </si>
  <si>
    <t>улица Федорова, дом 1/1</t>
  </si>
  <si>
    <t>улица Московская, дом 34</t>
  </si>
  <si>
    <t xml:space="preserve">улица Мечникова, дом 10     </t>
  </si>
  <si>
    <t>улица Дзержинского, дом 4/2</t>
  </si>
  <si>
    <t>улица Мелик-Карамова, дом 8</t>
  </si>
  <si>
    <t>61.250369</t>
  </si>
  <si>
    <t>73.442718</t>
  </si>
  <si>
    <t xml:space="preserve">Собственники помещений МКД </t>
  </si>
  <si>
    <t xml:space="preserve">ИП Полякова Л.дом, ОГРНИП 315784700062608, г.Санкт-Петербург, р-н, Калининский,  ул .Брянцева, дом13, к .1 ,кв. </t>
  </si>
  <si>
    <t>Пиццерия, арендатор СМ Пермь, ИП Щербакова Юлия Валерьевна, ОГРН: 321890100017991</t>
  </si>
  <si>
    <t xml:space="preserve"> Потребительский гаражный кооператив "Укрытие" ОГРН 10286006615174,  Бульвар Свободы, дом 12</t>
  </si>
  <si>
    <t>Публичное акционерное общество "Сургутнефтегаз", Сургутское управление по химизации технологических процессов "Сургутнефтепромхим" город Сургут, улица Андреевский заезд, дом 2, сооружение 1, ОГРН 1028600584540</t>
  </si>
  <si>
    <t>Публичное акционерное общество "Сургутнефтегаз", Сургутский строительно-монтажный трест №1 город Сургут, улица Игоря Киртбая, дом 3/2,  ОГРН 1028600584540</t>
  </si>
  <si>
    <t>бульвар Свободы, дом 1</t>
  </si>
  <si>
    <t>61.248331</t>
  </si>
  <si>
    <t>73.401989</t>
  </si>
  <si>
    <t>общество с ограниченной ответственностью "СИА-ПРЕСС ЦЕНТР", бульвар Свободы, дом 1,  ОГРН 1158602001337</t>
  </si>
  <si>
    <t>Офисное помещение, кафе</t>
  </si>
  <si>
    <t>Садоводческое товарищество № 47 "Лайнер"</t>
  </si>
  <si>
    <t>61.338979</t>
  </si>
  <si>
    <t>73.455913</t>
  </si>
  <si>
    <t>СТ № 7 "Лайнер", ОГРН: 1038600511905,  город Сургут, 2 километр Восточно-Сургутской автодороги</t>
  </si>
  <si>
    <t>СТ № 7 "Лайнер"</t>
  </si>
  <si>
    <t>61.242835</t>
  </si>
  <si>
    <t>73.448448</t>
  </si>
  <si>
    <t xml:space="preserve">улица Геологическая, дом 24/1 </t>
  </si>
  <si>
    <t>Песок</t>
  </si>
  <si>
    <t>Индивидуальный предприниматель Тулба Галина Юрьевна, улица Гагарина, дом 12 ОГРНИП 304860233100053</t>
  </si>
  <si>
    <t>73.355916</t>
  </si>
  <si>
    <t>Арендаторы ТЦ Магас</t>
  </si>
  <si>
    <t>Общество с ограниченной ответственностью "ИНТОРГКОМ", улица Игоря Киртбая, дом 19, ОГРН:1028600593185</t>
  </si>
  <si>
    <t>61.270321</t>
  </si>
  <si>
    <t>73.351513</t>
  </si>
  <si>
    <t>Арендаторы ТЦ Орион</t>
  </si>
  <si>
    <t>Общество с ограниченной ответственностью "ИНТОРГКОМ", улица Игоря Киртбая, дом 23, ОГРН:1028600593185</t>
  </si>
  <si>
    <t>Общежитие обслуживает ООО "СТАНДАРТ ПЛЮС"</t>
  </si>
  <si>
    <t>улица Крылова, дом 40</t>
  </si>
  <si>
    <t>61.284965</t>
  </si>
  <si>
    <t>73.366377</t>
  </si>
  <si>
    <t>49 пожарно-спасательная часть ФПС ГПС 1 ПСО ФПС ГСП Главного управления</t>
  </si>
  <si>
    <t>Терлецкий Юрий Александрович, город Тюмень улица Полевая, дом 105, корпус 6 квартира 58, паспорт 7108 № 651847, выдан отделом № 1 УФМС России по Тюменской обл. в Ленинском АО города Тюмени</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</si>
  <si>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округу-Югре, Ханты-Мансийск, улица Студенческая, дом 2, ОГРН: 1048600008951</t>
  </si>
  <si>
    <t>улица Григория Кукуевицкого, дом 8/2</t>
  </si>
  <si>
    <t>61.256491</t>
  </si>
  <si>
    <t>73.375054</t>
  </si>
  <si>
    <t>26 пожарно-спасательная часть ФПС ГПС 1 ПСО ФПС ГСП Главного управления</t>
  </si>
  <si>
    <t>улица Западная, дом 19, сооружение 1б</t>
  </si>
  <si>
    <t>61.258085</t>
  </si>
  <si>
    <t>73.423079</t>
  </si>
  <si>
    <t>ООО "Техсервис", ОГРН 1188617017643, 628426 г. Сургут, улица Пр-т Мира, 55</t>
  </si>
  <si>
    <t>проспект Мира, дом 53</t>
  </si>
  <si>
    <t>61.268237</t>
  </si>
  <si>
    <t>73.417907</t>
  </si>
  <si>
    <t>ООО "Сибтрансперевозки", ОГРН 1148602004891, Сургутский район, п. Солнечный, Первая Солнечная промзона, стр 1.1.</t>
  </si>
  <si>
    <t>ООО "Элемент-Трейд", магазин Монетка</t>
  </si>
  <si>
    <t>Индивидуальный предприниматель Копытина Наталья Григорьевна, 315861700026830</t>
  </si>
  <si>
    <t>61.248590</t>
  </si>
  <si>
    <t>73.432600</t>
  </si>
  <si>
    <t>напротив Садового огороднического кооператива № 4</t>
  </si>
  <si>
    <t xml:space="preserve">ООО "Гурман"
Гриль-бар , ШашлыкоFF
</t>
  </si>
  <si>
    <t>Управляющая организация "Югра"</t>
  </si>
  <si>
    <t>пр. Комсомольский, 9/1</t>
  </si>
  <si>
    <t xml:space="preserve">Улица Гагарина, дом 10 </t>
  </si>
  <si>
    <t>61.234782</t>
  </si>
  <si>
    <t>73.401198</t>
  </si>
  <si>
    <t>Железобетонная плита</t>
  </si>
  <si>
    <t>17,5</t>
  </si>
  <si>
    <t>Общество с ограниченной ответственностью "Управляющая компания ДЭЗ Восточного жилого района", ОГРН 1068602157678, 628402, Ханты-Мансийский - Югра автономный округ, город Сургут, ул. Федорова, д. 5/3</t>
  </si>
  <si>
    <t>улица Гагарина, дом 10</t>
  </si>
  <si>
    <t>Улица Крылова, дом 16</t>
  </si>
  <si>
    <t>61.284027</t>
  </si>
  <si>
    <t>73.333862</t>
  </si>
  <si>
    <t>Магазин «Магнит», АО «Тандер» ИНН 2310031475</t>
  </si>
  <si>
    <t>ИНДИВИДУАЛЬНЫЙ
ПРЕДПРИНИМАТЕЛЬ Эюбов
Сирадж Гиджран оглы, ОГРН 861711742178, Ханты-Мансийский автономный
округ - Югра, г. Сургут, ул. Мелик
- Карамова дом 4 квартира 405</t>
  </si>
  <si>
    <t>61.248323</t>
  </si>
  <si>
    <t>73.370887</t>
  </si>
  <si>
    <t>30</t>
  </si>
  <si>
    <t>Акционерное общество "Завод промышленных строительных деталей" г. Сургут, улица Сосновая, дом 27 ОГРН 1028600588334</t>
  </si>
  <si>
    <t>Акционерное общество "Завод промышленных строительных деталей" г. Сургут, проспект Набережный, дом 5</t>
  </si>
  <si>
    <t>асфальт</t>
  </si>
  <si>
    <t>улица Профсоюзов, дом 5</t>
  </si>
  <si>
    <t>61.269465</t>
  </si>
  <si>
    <t>73.3775429</t>
  </si>
  <si>
    <t>Общество с ограниченной ответственностью "Навистар"</t>
  </si>
  <si>
    <t>Публичное акционерное общество "Сургутнефтегаз", Трест "Сургутремстрой", город Сургут, улица Аэрофлотская, 2, ОГРН 1028600584540</t>
  </si>
  <si>
    <t>Индивидуальный предприниматель Николай Викторович Овчинников, ОГРНИП 314860209800035, проспект Мунарева, дом 4, квартира 85</t>
  </si>
  <si>
    <t>61.235072</t>
  </si>
  <si>
    <t>73.399177</t>
  </si>
  <si>
    <t>Подземная стоянка</t>
  </si>
  <si>
    <t>улица Аэрофлотская, дом 5, 5/3, 5/5</t>
  </si>
  <si>
    <t>61.282625</t>
  </si>
  <si>
    <t>73.374525</t>
  </si>
  <si>
    <t>Общество с ограниченной ответственностью "АНКОР", ОГРН: 1048602053873, улица Григория Кукуевицкого, дом 15</t>
  </si>
  <si>
    <t>Торгово-офисные, хозяйственно-бытовые помещения</t>
  </si>
  <si>
    <t>поселок Дорожный, дом 2/1</t>
  </si>
  <si>
    <t>61.329055</t>
  </si>
  <si>
    <t>73.428284</t>
  </si>
  <si>
    <t>Размочаев Сергей Васильевич</t>
  </si>
  <si>
    <t>Индивидуальный предприниматель Гришина Елизавета Алексеевна, ОГРНИП: 319861700022769, проспект Набережный, дом 4</t>
  </si>
  <si>
    <t>Магазтин "Монетка" ООО "Элемент-Трейд"</t>
  </si>
  <si>
    <t>61.268382</t>
  </si>
  <si>
    <t>73.354684</t>
  </si>
  <si>
    <t>Публичное акционерное общество "Сургутнефтегаз", Трест "Сургутремстрой", город Сургут, улица Аэрофлотская,  2,ОГРН 1028600584540</t>
  </si>
  <si>
    <t>Публичное акционерное общество «Сургутнефтегаз», город Сургут улица Аэрофлотская, 2, Трест "Сургутремстрой", улица Аэрофлотская, 2, ОГРН: 1028600584540</t>
  </si>
  <si>
    <t>61.287274</t>
  </si>
  <si>
    <t>73.332558</t>
  </si>
  <si>
    <t>5,6</t>
  </si>
  <si>
    <t>плитка</t>
  </si>
  <si>
    <t xml:space="preserve">улица Грибоедова, дом 8/2 </t>
  </si>
  <si>
    <t>Общество с ограниченной ответственностью Управляющая Компания "Запад" улица Игоря Киртбая, дом 18, помещение 6.4, ОГРН 1158617011585</t>
  </si>
  <si>
    <t>61.287097</t>
  </si>
  <si>
    <t>73.328147</t>
  </si>
  <si>
    <t>4,4</t>
  </si>
  <si>
    <t>61.288130</t>
  </si>
  <si>
    <t>73.325973</t>
  </si>
  <si>
    <t>61.281674</t>
  </si>
  <si>
    <t>73.3425960</t>
  </si>
  <si>
    <t>7,9</t>
  </si>
  <si>
    <t>61.282507</t>
  </si>
  <si>
    <t>73.345381</t>
  </si>
  <si>
    <t>31,7</t>
  </si>
  <si>
    <t>Общество с ограниченной ответственностью "Гинза",  АО "Тандер"</t>
  </si>
  <si>
    <t>61.269580</t>
  </si>
  <si>
    <t>73.36715</t>
  </si>
  <si>
    <t>9,65</t>
  </si>
  <si>
    <t>Здание производственное административное ПУ "СургутАСУнефть"</t>
  </si>
  <si>
    <t>улица Игоря Киртбая, дом 3/1</t>
  </si>
  <si>
    <t>улица Александра Усольцева, дом 12</t>
  </si>
  <si>
    <t>61.280734</t>
  </si>
  <si>
    <t>73.344919</t>
  </si>
  <si>
    <t>18,6</t>
  </si>
  <si>
    <t>Общество с ограниченной ответственностью Управляющая компания «Система», ОГРН 1068602158020, Тюменский тракт, дом 2/1</t>
  </si>
  <si>
    <t>улица Александра Усольцева, дом 15</t>
  </si>
  <si>
    <t>61.283328</t>
  </si>
  <si>
    <t>73.347236</t>
  </si>
  <si>
    <t>27</t>
  </si>
  <si>
    <t>улица Александра Усольцева, дом 14</t>
  </si>
  <si>
    <t>61.281270</t>
  </si>
  <si>
    <t>73.345907</t>
  </si>
  <si>
    <t>55</t>
  </si>
  <si>
    <t>улица Александра Усольцева, дом 30</t>
  </si>
  <si>
    <t>61.278693</t>
  </si>
  <si>
    <t>73.367960</t>
  </si>
  <si>
    <t>25</t>
  </si>
  <si>
    <t>улица Есенина, дом 2</t>
  </si>
  <si>
    <t>улица Есенина, дом 4</t>
  </si>
  <si>
    <t>61.279255</t>
  </si>
  <si>
    <t>73.347614</t>
  </si>
  <si>
    <t>улица Есенина, дом 6</t>
  </si>
  <si>
    <t>61.280072</t>
  </si>
  <si>
    <t>73.346194</t>
  </si>
  <si>
    <t>улица Ивана Захарова, дом 12/1</t>
  </si>
  <si>
    <t>61.248755</t>
  </si>
  <si>
    <t>73.461709</t>
  </si>
  <si>
    <t>20,12</t>
  </si>
  <si>
    <t>улица Иосифа Каролинского, дом 9</t>
  </si>
  <si>
    <t>61.252663</t>
  </si>
  <si>
    <t>73.448503</t>
  </si>
  <si>
    <t>12,4</t>
  </si>
  <si>
    <t>улица Иосифа Каролинского, дом 12</t>
  </si>
  <si>
    <t>61.249093</t>
  </si>
  <si>
    <t>73.452384</t>
  </si>
  <si>
    <t>28</t>
  </si>
  <si>
    <t>улица Иосифа Каролинского, дом 16</t>
  </si>
  <si>
    <t>61.252966</t>
  </si>
  <si>
    <t>73.450282</t>
  </si>
  <si>
    <t>19,2</t>
  </si>
  <si>
    <t>улица Крылова, дом 26</t>
  </si>
  <si>
    <t>61.285204</t>
  </si>
  <si>
    <t>73.346365</t>
  </si>
  <si>
    <t>40,5</t>
  </si>
  <si>
    <t>42,4</t>
  </si>
  <si>
    <t>проспект Пролетарский, дом 35</t>
  </si>
  <si>
    <t>61.243570</t>
  </si>
  <si>
    <t>73.454819</t>
  </si>
  <si>
    <t>24,6</t>
  </si>
  <si>
    <t>проспект Пролетарский, дом 39</t>
  </si>
  <si>
    <t>61.243393</t>
  </si>
  <si>
    <t>73.458340</t>
  </si>
  <si>
    <t>61.278658</t>
  </si>
  <si>
    <t>73.351737</t>
  </si>
  <si>
    <t>29,7</t>
  </si>
  <si>
    <t>улица Семена Билецкого, дом 2</t>
  </si>
  <si>
    <t>61.277158</t>
  </si>
  <si>
    <t>21,5</t>
  </si>
  <si>
    <t>улица Семена Билецкого, дом 4</t>
  </si>
  <si>
    <t>61.277543</t>
  </si>
  <si>
    <t>73.356453</t>
  </si>
  <si>
    <t>21,8</t>
  </si>
  <si>
    <t>улица Семена Билецкого, дом 6</t>
  </si>
  <si>
    <t>61.278390</t>
  </si>
  <si>
    <t>73.354387</t>
  </si>
  <si>
    <t>48,5</t>
  </si>
  <si>
    <t>улица Тюменский тракт, дом 2</t>
  </si>
  <si>
    <t>61.275921</t>
  </si>
  <si>
    <t>73.360100</t>
  </si>
  <si>
    <t>29,6</t>
  </si>
  <si>
    <t>улица Тюменский тракт, дом 4</t>
  </si>
  <si>
    <t>61.277149</t>
  </si>
  <si>
    <t>73.358474</t>
  </si>
  <si>
    <t>28,7</t>
  </si>
  <si>
    <t>61.276951</t>
  </si>
  <si>
    <t>73.361439</t>
  </si>
  <si>
    <t>улица Тюменский тракт, дом 8</t>
  </si>
  <si>
    <t>61.275952</t>
  </si>
  <si>
    <t>73.357423</t>
  </si>
  <si>
    <t>17,2</t>
  </si>
  <si>
    <t>улица Тюменский тракт, дом 10</t>
  </si>
  <si>
    <t>61.276414</t>
  </si>
  <si>
    <t>73.355743</t>
  </si>
  <si>
    <t>12,9</t>
  </si>
  <si>
    <t>73.446797</t>
  </si>
  <si>
    <t>10,2</t>
  </si>
  <si>
    <t>улица Университетская, дом 39</t>
  </si>
  <si>
    <t>улица Университетская, дом 31</t>
  </si>
  <si>
    <t>улица Университетская, дом 41</t>
  </si>
  <si>
    <t>61.252914</t>
  </si>
  <si>
    <t>73.456795</t>
  </si>
  <si>
    <t>29,4</t>
  </si>
  <si>
    <t>улица Ивана Захарова, дом 12</t>
  </si>
  <si>
    <t>61.247830</t>
  </si>
  <si>
    <t>73.462371</t>
  </si>
  <si>
    <t>25,15</t>
  </si>
  <si>
    <t>улица Сосновая, дом 63</t>
  </si>
  <si>
    <t>улица Сосновая, дом 67</t>
  </si>
  <si>
    <t>61.255679</t>
  </si>
  <si>
    <t>73.514129</t>
  </si>
  <si>
    <t>61.256168</t>
  </si>
  <si>
    <t>73.513852</t>
  </si>
  <si>
    <t>61.256953</t>
  </si>
  <si>
    <t>73.513377</t>
  </si>
  <si>
    <t>асфальтобетон</t>
  </si>
  <si>
    <t>61.262847</t>
  </si>
  <si>
    <t>73.510903</t>
  </si>
  <si>
    <t>Индивидуальный предприниматель Петрук Евгений Степанович, Поселок Финский, котельная № 1, г. Сургут, ХМАО-Югра, 319861700044446</t>
  </si>
  <si>
    <t>61.262445</t>
  </si>
  <si>
    <t>73.511290</t>
  </si>
  <si>
    <t>улица Мелик-Карамова, дом 24/1</t>
  </si>
  <si>
    <t>61.230889</t>
  </si>
  <si>
    <t>73.461741</t>
  </si>
  <si>
    <t>Общество сограниченной ответственностью "Сургутские городские электрическик сети", Нефтеюганское шоссе, дом 15, 106860215773</t>
  </si>
  <si>
    <t>АБК</t>
  </si>
  <si>
    <t>61.282846</t>
  </si>
  <si>
    <t>73.358214</t>
  </si>
  <si>
    <t>Общество сограниченной ответственностью "Элемент-трейд", город Екатеринбург, улица Сибирский тракт, дом 12, строение 5, вход 4, 1036605217252</t>
  </si>
  <si>
    <t>магазин "Монетка"</t>
  </si>
  <si>
    <t>улица Мелик-Карамова, дом 88, сооружение 1</t>
  </si>
  <si>
    <t>61.236471</t>
  </si>
  <si>
    <t>73.429089</t>
  </si>
  <si>
    <t>ООО "Региональная сервисная компания" Чеченская республика, Шалинский район, село Автуры, переулок Гочарный, дом 4,     ОГРН 2138619020110</t>
  </si>
  <si>
    <t xml:space="preserve">Общество с ограниченной ответственностью УК "СВД" город Сургут, </t>
  </si>
  <si>
    <t>набережная Ивана Кайдалова, дом 30, сооружение 1</t>
  </si>
  <si>
    <t>61.243878</t>
  </si>
  <si>
    <t>73.439260</t>
  </si>
  <si>
    <t>пр. Вербный дом 2, улица Есенина 10, 12, 14, 16</t>
  </si>
  <si>
    <t>улица Домостроителей, дом 17/4</t>
  </si>
  <si>
    <t>61.280440</t>
  </si>
  <si>
    <t>61.389206</t>
  </si>
  <si>
    <t>Ремонтно-механический цех транспортного управления</t>
  </si>
  <si>
    <t>Акционерное общество Специализированный застройщик "Домостроительный комбинат-1", г. Сургут, ул. Чехова, 6/2</t>
  </si>
  <si>
    <t>Офисные помещения, склады принадлежащие ООО "Сургутский Металлургический комплекс"</t>
  </si>
  <si>
    <t>Общество с ограниченной ответственностью "Сургутский Металлургический комплекс" г. Сургут, улица Имени Глухова, дом 2 , этаж 1, ОГРН 1168617071974</t>
  </si>
  <si>
    <t>61.272865</t>
  </si>
  <si>
    <t>73.394550</t>
  </si>
  <si>
    <t>АЗС № 10</t>
  </si>
  <si>
    <t>улица Аэрофлотская, дом 17/1</t>
  </si>
  <si>
    <t>61.298272</t>
  </si>
  <si>
    <t>73.381459</t>
  </si>
  <si>
    <t>АЗС № 3</t>
  </si>
  <si>
    <t>61.255426</t>
  </si>
  <si>
    <t>АЗС № 6</t>
  </si>
  <si>
    <t>проспект Мира, дом 54</t>
  </si>
  <si>
    <t>улица Югорский тракт, дом 9</t>
  </si>
  <si>
    <t>61.253084</t>
  </si>
  <si>
    <t>73.348113</t>
  </si>
  <si>
    <t>АЗС № 7</t>
  </si>
  <si>
    <t>улица Крылова, дом 16</t>
  </si>
  <si>
    <t>61.286170</t>
  </si>
  <si>
    <t>73.374508</t>
  </si>
  <si>
    <t xml:space="preserve">Индивидуальный предприниматель Тарас Николаевич Солтык,  ОГРН 1158602003614, Ханты-Мансийский
Автономный округ - Югра, город
Сургут, Чехова, 6/2 офис 313
</t>
  </si>
  <si>
    <t>61.253105</t>
  </si>
  <si>
    <t>73.356216</t>
  </si>
  <si>
    <t xml:space="preserve">МКД </t>
  </si>
  <si>
    <t>проспект Набережный, дом 29</t>
  </si>
  <si>
    <t>улица 30 лет Победы, дом 36/2</t>
  </si>
  <si>
    <t>61.251000</t>
  </si>
  <si>
    <t>73.423050</t>
  </si>
  <si>
    <t>собственники ИЖС, пункт общественного питания по адресу: г.Сургут, улица Комсомольский, дом 30</t>
  </si>
  <si>
    <t>Общество с ограниченной ответственностью "Логистические решения",  г. Екатеринбург, ул. Маневровая, 9</t>
  </si>
  <si>
    <t>Улица Крылова, дом 26 (внутри помещения)</t>
  </si>
  <si>
    <t>61.285187</t>
  </si>
  <si>
    <t>73.346170</t>
  </si>
  <si>
    <t>Здание магазина ТС "Монетка"</t>
  </si>
  <si>
    <t>Улица Усольцева, дом 19 (внутри помещения)</t>
  </si>
  <si>
    <t>61.282848</t>
  </si>
  <si>
    <t>73.358164</t>
  </si>
  <si>
    <t>Улица Ленина, дом 74 (внутри помещения)</t>
  </si>
  <si>
    <t>61.268950</t>
  </si>
  <si>
    <t>73.371813</t>
  </si>
  <si>
    <t>Улица Магистральная, дом 26 (внутри помещения)</t>
  </si>
  <si>
    <t>61.256732</t>
  </si>
  <si>
    <t>73.377922</t>
  </si>
  <si>
    <t xml:space="preserve">улица Маяковского, дом 33 </t>
  </si>
  <si>
    <t>73.458570</t>
  </si>
  <si>
    <t>61.248410</t>
  </si>
  <si>
    <t>улица Декабристов, дом 14 (14 Б)</t>
  </si>
  <si>
    <t>61.250469</t>
  </si>
  <si>
    <t>73.383681</t>
  </si>
  <si>
    <t>Индивидуальный предприниматель Шахбазов Фаяз Ослан Оглы ОГРНИП 314860215000024, ул. Губкина, 5 кв.18</t>
  </si>
  <si>
    <t xml:space="preserve"> Магазин "Продукты"</t>
  </si>
  <si>
    <t>проспект Набережный, дом 15</t>
  </si>
  <si>
    <t>61.249887</t>
  </si>
  <si>
    <t>73.363869</t>
  </si>
  <si>
    <t xml:space="preserve"> Магазин "Пятерочка"</t>
  </si>
  <si>
    <t>Большаков Дмитрий Павлович, паспорт 6715 №495608, выдан отделом УФМС России по ХМАО-Югре 31.08.2015,  ул. Игоря Киртбая, 20 кв. 212</t>
  </si>
  <si>
    <t>61.269356</t>
  </si>
  <si>
    <t>73.345709</t>
  </si>
  <si>
    <t xml:space="preserve"> МКД</t>
  </si>
  <si>
    <t xml:space="preserve">Общество с ограниченной ответственностью "Центр содействия собственникам недвижимости", ОГРН: 1238600009163, пр. Комсомольской, дом 13, этаж 1, литер А </t>
  </si>
  <si>
    <t xml:space="preserve">улица Октябрьская, 50;                                                  улица Октябрьская, 48           улица Октябрьская, 49               улица Октябрьская, 47               улица Октябрьская, 52А                  улица Щепеткина, 31                                     </t>
  </si>
  <si>
    <t>улица Терешковой,18;                                                   улица Терешковой,20                      улица Терешковой,31                      улица Терешковой,29                   улица Терешковой,27                   улица Терешковой,23/1                   улица Терешковой,23                    улица Терешковой,21                             улица Терешковой,19                         улица Терешковой,17                       улица Терешковой,16                   улица Сургутская,29                   улица Сургутская,30</t>
  </si>
  <si>
    <t xml:space="preserve">улица Аэрофлотская, 50А                                             </t>
  </si>
  <si>
    <t xml:space="preserve">п. Таежный, улица Аэрофлотская, 28                                     п. Таежный, улица Аэрофлотская, 26      п. Таежный, улица Аэрофлотская, 27        п. Таежный, улица Аэрофлотская, 29          п. Таежный, улица Аэрофлотская, 37А
</t>
  </si>
  <si>
    <t xml:space="preserve">улица Нагорная, 48                                                 улица Нагорная, 50                улица Нагорная, 46                улица Нагорная, 44             улица Нагорная, 46В                                                  </t>
  </si>
  <si>
    <t xml:space="preserve">улица Береговая, 62                                                              улица Береговая, 64       улица Береговая, 43       улица Береговая, 45               улица Боровая, 8          улица Боровая, 10         улица Строителей, 1         улица Строителей, 2      улица Строителей, 3           улица Строителей, 5           улица Строителей, 7          улица Строителей, 9                </t>
  </si>
  <si>
    <t xml:space="preserve">улица Лазурная,3, п. Снежный                                       улица Лазурная, 1, п. Снежный                                          улица Лазурная, 2, п. Снежный   улица Лазурная, 1/1, п. Снежный     улица Березовая, 24А, п. Снежный  улица Березовая, 24, п. Снежный  улица Березовая, 23, п. Снежный   улица Березовая, 22, п. Снежный   </t>
  </si>
  <si>
    <t xml:space="preserve"> ПСК «Геологоразведчик», ПСК № 71 Зеленое</t>
  </si>
  <si>
    <t>СНТ № 3</t>
  </si>
  <si>
    <t xml:space="preserve">улица Щепеткина, дом 26                                                        улица Щепеткина, дом 24
</t>
  </si>
  <si>
    <t>улица Пионерская, дом 7        улица Пионерская, дом 5        улица Пионерская, дом 9      улица Пионерская, дом 10     улица Пионерская, дом 12          улица Пионерская, дом 14          улица Пионерская, дом 16     улица Пионерская, дом 18</t>
  </si>
  <si>
    <t>61.265622</t>
  </si>
  <si>
    <t>Индивидуальный предприниматель Гареева Раушания Нагимулловна, проезд Дружбы, дом 15, кв. 54, ОГРНИП 304860218100241</t>
  </si>
  <si>
    <t>61.243107</t>
  </si>
  <si>
    <t>73.490883</t>
  </si>
  <si>
    <t>офисное помещение</t>
  </si>
  <si>
    <t xml:space="preserve"> улица Сосновая, дом 25</t>
  </si>
  <si>
    <t>Марков Анатолий Стефанович, улица Ленина  дом 15, кв. 60, паспорт 6704 014343</t>
  </si>
  <si>
    <t>426а</t>
  </si>
  <si>
    <t>улица Монтажников, дом 1, АО "Тандер" (магазин "Магнит")</t>
  </si>
  <si>
    <t>ПСДК № 53 "Озерное" улица 1, участок 16 А</t>
  </si>
  <si>
    <t>61.357230</t>
  </si>
  <si>
    <t>73.75292</t>
  </si>
  <si>
    <t>Андреев Евгений Михайлович, улица Югорская,дом  38 кв. 23, улица Ленина  дом 15, кв. 60, паспорт 6704 014343</t>
  </si>
  <si>
    <t xml:space="preserve">продуктовый магазин </t>
  </si>
  <si>
    <t xml:space="preserve"> ПСДК № 53 "Озерное" улица 1, участок 16 А</t>
  </si>
  <si>
    <t>73.492735</t>
  </si>
  <si>
    <t>61.253537</t>
  </si>
  <si>
    <t>Офисные помещения, бокс для ремонта автомобилей</t>
  </si>
  <si>
    <t>Общество с ограниченной ответственностью "Менеджер", ул. Базовая 30/3, сооружение 1, ОГРН: 1088617000504</t>
  </si>
  <si>
    <t>61.249262</t>
  </si>
  <si>
    <t>73.376224</t>
  </si>
  <si>
    <t xml:space="preserve">магазин </t>
  </si>
  <si>
    <t xml:space="preserve">Индивидуальный педприниматель Хмелилина Линия Николаевна, город Екатеринбург, улица Николая Никонова, дом 25, кв. 40, ОГРНИП 311860208200093, Индивидуальный предприниматель Татаренко Олег Сергеевич, город Москва, улица Героев Панфиловцев, 1, 59, ОГРНИП 308774632501032 </t>
  </si>
  <si>
    <t>Торговый центр, АО "Тандер"( добавлен 24.06.24)</t>
  </si>
  <si>
    <t xml:space="preserve">улица Терешковой, дом 61   </t>
  </si>
  <si>
    <t>61.243256</t>
  </si>
  <si>
    <t>73.436381</t>
  </si>
  <si>
    <t>Местная Сургутская общественная организация федерального тайского бокса "Муай Тай", ОГРН 118624000549, улица Производственная 15, сооружение 4</t>
  </si>
  <si>
    <t>Административные помещения организации</t>
  </si>
  <si>
    <t>61.267520</t>
  </si>
  <si>
    <t>73.381539</t>
  </si>
  <si>
    <t>Общество с ограниченной ответственностью "Элемент-Трейд", ОГРН 1036605217252, город Екатеринбург,  Сибирский тракт 12, строение 5, вход 4</t>
  </si>
  <si>
    <t>бетон</t>
  </si>
  <si>
    <t>61.243017</t>
  </si>
  <si>
    <t>73.389620</t>
  </si>
  <si>
    <t xml:space="preserve">Общество с ограниченной ответственностью "Управляющая компания ДЕЗ Восточного жилого района", ОГРН 1068662157678, 628402 Россия, Тюменская область ХМАО-Югра, г. Сургут, ул. Федорова,д.5/3 </t>
  </si>
  <si>
    <t>61.241129</t>
  </si>
  <si>
    <t>73.399603</t>
  </si>
  <si>
    <t xml:space="preserve">Общество с ограниченной ответственностью "Управляющая компания ДЕЗ Восточного жилого района", ОГРН 1068662157678 , 628402 Россия, Тюменская область ХМАО-Югра, г. Сургут, ул. Федорова,д.5/3 </t>
  </si>
  <si>
    <t>61.237472</t>
  </si>
  <si>
    <t>73.397133</t>
  </si>
  <si>
    <t>61.235210</t>
  </si>
  <si>
    <t>73.404058</t>
  </si>
  <si>
    <t>61.236212</t>
  </si>
  <si>
    <t>73.402297</t>
  </si>
  <si>
    <t>61.240304</t>
  </si>
  <si>
    <t>73.394395</t>
  </si>
  <si>
    <t>61.259137</t>
  </si>
  <si>
    <t>73.432141</t>
  </si>
  <si>
    <t>61.243512</t>
  </si>
  <si>
    <t>73.393817</t>
  </si>
  <si>
    <t>61.235630</t>
  </si>
  <si>
    <t>73.399167</t>
  </si>
  <si>
    <t>61.246778</t>
  </si>
  <si>
    <t>73.382330</t>
  </si>
  <si>
    <t>61.242906</t>
  </si>
  <si>
    <t>73.388945</t>
  </si>
  <si>
    <t>61.247084</t>
  </si>
  <si>
    <t>73.385081</t>
  </si>
  <si>
    <t>61.248579</t>
  </si>
  <si>
    <t>73.384936</t>
  </si>
  <si>
    <t>61.249170</t>
  </si>
  <si>
    <t>73.389117</t>
  </si>
  <si>
    <t>61.239405</t>
  </si>
  <si>
    <t>73.395223</t>
  </si>
  <si>
    <t>61.239246</t>
  </si>
  <si>
    <t>73.399036</t>
  </si>
  <si>
    <t>73.396690</t>
  </si>
  <si>
    <t>61.244499</t>
  </si>
  <si>
    <t>73.394652</t>
  </si>
  <si>
    <t>61.244897</t>
  </si>
  <si>
    <t>73.392991</t>
  </si>
  <si>
    <t>61.238702</t>
  </si>
  <si>
    <t>73.458226</t>
  </si>
  <si>
    <t>61.264826</t>
  </si>
  <si>
    <t>73.369729</t>
  </si>
  <si>
    <t>61.264180</t>
  </si>
  <si>
    <t>73.367542</t>
  </si>
  <si>
    <t>61.266645</t>
  </si>
  <si>
    <t>73.367264</t>
  </si>
  <si>
    <t>61.265577</t>
  </si>
  <si>
    <t>73.368240</t>
  </si>
  <si>
    <t>61.239648</t>
  </si>
  <si>
    <t>73.461488</t>
  </si>
  <si>
    <t>61.241248</t>
  </si>
  <si>
    <t>73.396245</t>
  </si>
  <si>
    <t>61.246063</t>
  </si>
  <si>
    <t>73.386271</t>
  </si>
  <si>
    <t xml:space="preserve">Акционерное общество"Завод промышленных строительных деталей", ОГРН 1028600588334, 628401 Россия, ХМАО-Югра, г. Сургут, ул. Сосновая, д.27 </t>
  </si>
  <si>
    <t>Завод промышленых строительных деталей</t>
  </si>
  <si>
    <t>железо</t>
  </si>
  <si>
    <t>Гаражно-строительный кооператив № 12</t>
  </si>
  <si>
    <t>Гаражно-строительный кооператив № 12, ОГРН 1028600613821, 628401 Россия, ХМАО-Югра, г. Сургут, Микрорайон №7, улица Декабристов 13 В</t>
  </si>
  <si>
    <t>61.250674</t>
  </si>
  <si>
    <t>73.387571</t>
  </si>
  <si>
    <t>улица Грибоедова, дом  7</t>
  </si>
  <si>
    <t>улица Грибоедова, дом 8/1, 8/2, 8/3, 8/4</t>
  </si>
  <si>
    <t>проспект  Мира, дом 7/3</t>
  </si>
  <si>
    <t>улица Университетская, дом 23/3</t>
  </si>
  <si>
    <t xml:space="preserve">улица Семена Билецеого, дом 14/1 </t>
  </si>
  <si>
    <t>улица Мечникова, дом 9а</t>
  </si>
  <si>
    <t xml:space="preserve">улица Профсоюзов, дом 40/1 </t>
  </si>
  <si>
    <t>улица Крылова, дом 31</t>
  </si>
  <si>
    <t>проспект Ленина, дом 13а</t>
  </si>
  <si>
    <t>улица Федорова, дом  6</t>
  </si>
  <si>
    <t>проезд Первопроходцев, дом 12</t>
  </si>
  <si>
    <t>улица Саянская, дом 9А</t>
  </si>
  <si>
    <t>проезд Взлетный, дом 3</t>
  </si>
  <si>
    <t xml:space="preserve"> проезд Взлетный, дом 3</t>
  </si>
  <si>
    <t xml:space="preserve"> проезд Взлетный, дом 6</t>
  </si>
  <si>
    <t>проезд Взлетный, дом 6</t>
  </si>
  <si>
    <t>улица Свободы, дом 6, корпус 1</t>
  </si>
  <si>
    <t>улица Свободы, дом 6, корпус 4/1</t>
  </si>
  <si>
    <t>улица Декабристов, дом 1А</t>
  </si>
  <si>
    <t>улица Заячий остров, дом 6/1</t>
  </si>
  <si>
    <t>проспект Ленина, дом 22</t>
  </si>
  <si>
    <t>проспект Ленина, дом 24/3</t>
  </si>
  <si>
    <t>проспект Ленина, дом 26</t>
  </si>
  <si>
    <t>улица Иосифа Каролинского, дом 8</t>
  </si>
  <si>
    <t>улица Иосифа Каролинского 8</t>
  </si>
  <si>
    <t>проспект Комсомольский, 20</t>
  </si>
  <si>
    <t xml:space="preserve">улица Пушкина, дом 1 </t>
  </si>
  <si>
    <t>улица Пушкина, дом 3; улица Пушкина, дом 18</t>
  </si>
  <si>
    <t>улица Пушкина, дом 5, улица Пушкина, дом 3</t>
  </si>
  <si>
    <t xml:space="preserve">улица Пушкина, дом 15,                          улица Пушкина, дом 7,                    улица Пушкина, дом 18 </t>
  </si>
  <si>
    <t xml:space="preserve">улица Островского, дом 32, улица Островского, дом 34, улица Островского, дом 42 </t>
  </si>
  <si>
    <t xml:space="preserve">улица Островского, дом 46, улица Островского, дом 44,    улица Островского, дом 40, улица Островского, дом 38 </t>
  </si>
  <si>
    <t>проспект  Мира, дом 31</t>
  </si>
  <si>
    <t>проспект  Мира, дом 39</t>
  </si>
  <si>
    <t>улица Маяковского, дом 45/1</t>
  </si>
  <si>
    <t>проезд  Вербный, дом 2, улица Есенина, дом 10, 12, 14, 16</t>
  </si>
  <si>
    <t>улица Сибирская. дом 11а</t>
  </si>
  <si>
    <t>улица Привокзальная, дом 32</t>
  </si>
  <si>
    <t>улица Энергетиков, дом2</t>
  </si>
  <si>
    <t>улица Ивана Захарова, дом  9</t>
  </si>
  <si>
    <t>проспект Ленина, дом 40</t>
  </si>
  <si>
    <t>улица Нагорная, дом  3,7,9,11,13,15</t>
  </si>
  <si>
    <t>улица Федорова, дом 65-67</t>
  </si>
  <si>
    <t>улица Московская, дом 34Б</t>
  </si>
  <si>
    <t>проезд Взлетный, дом 5,5/1,7</t>
  </si>
  <si>
    <t>улица Мелик-Карамова, дом 74Б</t>
  </si>
  <si>
    <t>улица Маяковского, дом 16, 18, проспект Мира, дом 40</t>
  </si>
  <si>
    <t>улица Маяковского, дом 18</t>
  </si>
  <si>
    <t>проспект Комсомольский, дом 21/1</t>
  </si>
  <si>
    <t>улица Трубная, дом 5/1, 5/2, 5/3</t>
  </si>
  <si>
    <t xml:space="preserve"> улица Крылова, дом 49</t>
  </si>
  <si>
    <t>улица Крылова, дом 19, 21, 25, улица Крылова, дом 23</t>
  </si>
  <si>
    <t>проспект Ленина, дом 23</t>
  </si>
  <si>
    <t>улица Мечникова, дом 11, 13</t>
  </si>
  <si>
    <t>улицаЭнтузиастов дом 67</t>
  </si>
  <si>
    <t>поселок Дорожный, дом 24, 25, 26, 27, 28, 33, 34, 35</t>
  </si>
  <si>
    <t>поселок Дорожный, дом 30, 31, 32</t>
  </si>
  <si>
    <t>поселок Лунный, дом 1, улица Аэрофлотская, дом 18/2</t>
  </si>
  <si>
    <t>улицаТрубная, дом 5/1, 5/2, 5/3</t>
  </si>
  <si>
    <t>улица Аэрофлотская, дом 13,15,17</t>
  </si>
  <si>
    <t>улица Аэрофлотская, дом 21,
улица Энергостроителей, дом 7</t>
  </si>
  <si>
    <t>улица Бажова, дом 21, 23</t>
  </si>
  <si>
    <t>улица Грибоедова, дом 1, улица Крылова, дом 13, улица Грибоедова, дом 5, 
улица Мечникова, дом 2,4</t>
  </si>
  <si>
    <t>улица Грибоедова, дом 8, 4/1, 4/2, 4</t>
  </si>
  <si>
    <t>улица Мечникова, дом 6,8, улица Привокзальная, дом 10, улица Грибоедова, дом 9, 13</t>
  </si>
  <si>
    <t>улица Григория Кукуевицкого, дом 6/3</t>
  </si>
  <si>
    <t>улица Григория Кукуевицкого, дом 8/1, 
улица Магистральная, дом 10</t>
  </si>
  <si>
    <t>улица Крылова, дом 7, 7/1, 7/2,</t>
  </si>
  <si>
    <t>улица Крылова, дом 27, 35, 45</t>
  </si>
  <si>
    <t>улица Крылова, дом 37,41,43,47</t>
  </si>
  <si>
    <t>улица Майская, дом 6, 8</t>
  </si>
  <si>
    <t>проспект Набережный, дом 4б, 4</t>
  </si>
  <si>
    <t>проспект Набережный, дом 12/1, 14</t>
  </si>
  <si>
    <t>проспект Набережный, дом 46, 48, 42, 50, 51,53</t>
  </si>
  <si>
    <t>проспект Набережный, дом 68, 70,66</t>
  </si>
  <si>
    <t>проспект Набережный, дом 72, 74</t>
  </si>
  <si>
    <t xml:space="preserve">улица Привокзальная, дом 4а, 4б, 4, 6 </t>
  </si>
  <si>
    <t>улица Привокзальная, дом 16/1,16, 16/3</t>
  </si>
  <si>
    <t>улиц аПривокзальная, дом 18/4</t>
  </si>
  <si>
    <t>улица Привокзальная, дом 24, 22</t>
  </si>
  <si>
    <t>улица Тостого, дом 16, 18, 24, улица Привокзальная, дом 2</t>
  </si>
  <si>
    <t>улицаТолстого, дом 22</t>
  </si>
  <si>
    <t>улица ГригорияКукуевицкого, дом 9/1</t>
  </si>
  <si>
    <t>улица Григория Кукуевицкого, дом 10/5</t>
  </si>
  <si>
    <t>улица Губкина, дом14</t>
  </si>
  <si>
    <t>улица Декабристов, дом 2</t>
  </si>
  <si>
    <t>проспект Ленина, дом 58</t>
  </si>
  <si>
    <t>улица Ленинградская, дом 15</t>
  </si>
  <si>
    <t>улица Магистральная, дом 22</t>
  </si>
  <si>
    <t>улица Магистральная, дом 28</t>
  </si>
  <si>
    <t>улица Магистральная, дом 32</t>
  </si>
  <si>
    <t>улица Магистральная, дом 36</t>
  </si>
  <si>
    <t>прспект Мира, дом 4</t>
  </si>
  <si>
    <t>проспект Набережный, дом 17/1</t>
  </si>
  <si>
    <t>проспект Набережный, дом 17</t>
  </si>
  <si>
    <t>проспект Набережный, дом 76</t>
  </si>
  <si>
    <t>проспект Набережный, дом 78</t>
  </si>
  <si>
    <t>проспект Набережный, дом 80</t>
  </si>
  <si>
    <t>улица Югорский тракт, дом 4</t>
  </si>
  <si>
    <t>улица Игоря Киртбая, дом 24/1</t>
  </si>
  <si>
    <t>улица Игоря Киртбая, дом  22</t>
  </si>
  <si>
    <t xml:space="preserve"> улица Игоря Киртбая, дом  24, улица Югорский тракт, дом  4</t>
  </si>
  <si>
    <t>улицаАэрофлотская, дом 14</t>
  </si>
  <si>
    <t>улица Индустриальная, дом 21 к9</t>
  </si>
  <si>
    <t xml:space="preserve"> улица Мечникова, дом 5а</t>
  </si>
  <si>
    <t>улица Крылова, дом 6а</t>
  </si>
  <si>
    <t xml:space="preserve"> город Сургут-14, станция Сургут, 696  км </t>
  </si>
  <si>
    <t>улица Мечникова, дом 1</t>
  </si>
  <si>
    <t>улица Дмитрия Коротчаева, дом 5а</t>
  </si>
  <si>
    <t xml:space="preserve">улица 30 лет Победы, дом 60 </t>
  </si>
  <si>
    <t xml:space="preserve">улица 50 лет ВЛКСМ, дом 9А </t>
  </si>
  <si>
    <t>ПДК "Сосновый бор", улица Рабочая, участок № 169А</t>
  </si>
  <si>
    <t xml:space="preserve">улица Привокзальная, дом 7 </t>
  </si>
  <si>
    <t>улица 50 лет ВЛКСМ, дом 6Б</t>
  </si>
  <si>
    <t>улицаГрибоедова, дом 7</t>
  </si>
  <si>
    <t>улицпа Иосифа Каролинского, дом 14</t>
  </si>
  <si>
    <t>проспект Ленина, дом 51 /1</t>
  </si>
  <si>
    <t>улица Лермонтова, дом 9А</t>
  </si>
  <si>
    <t>проезд Первопроходцев, дом 7/2</t>
  </si>
  <si>
    <t>проспект Пролетарский, дом 11, секция Б</t>
  </si>
  <si>
    <t>улица Республики, дом 76</t>
  </si>
  <si>
    <t>улица Бажова, дом 2Б</t>
  </si>
  <si>
    <t>улица Бахилова, дом 4 улица Бахилова, дом 6</t>
  </si>
  <si>
    <t>улица Генерала Иванова, дом 3/1</t>
  </si>
  <si>
    <t>улица Дружбы, дом 9</t>
  </si>
  <si>
    <t>улица Ивана Захарова, дом  10/1</t>
  </si>
  <si>
    <t>проспект Ленина, дом 13</t>
  </si>
  <si>
    <t>проспект Ленина, дом  24         проспект Ленина, дом  24/1        проспект Ленина, дом  20         проспект Ленина, дом  20/1</t>
  </si>
  <si>
    <t>проспект Ленина, дом 20/1</t>
  </si>
  <si>
    <t>проспект Ленина, дом 27</t>
  </si>
  <si>
    <t>проспект Ленина, дом  27</t>
  </si>
  <si>
    <t>проспект Ленина, дом 28                    улица 30 лет Победы, дом 3а</t>
  </si>
  <si>
    <t>проспект Ленина, дом  29</t>
  </si>
  <si>
    <t>проспкт Ленина, дом 28</t>
  </si>
  <si>
    <t>проспект Ленина, дом 29</t>
  </si>
  <si>
    <t>проспект Ленина, дом 30</t>
  </si>
  <si>
    <t>проспект Ленина, дом 32</t>
  </si>
  <si>
    <t>проспект Ленина, дом 33</t>
  </si>
  <si>
    <t>проспект Ленина, дом 34</t>
  </si>
  <si>
    <t>проспект Ленина, дом 38</t>
  </si>
  <si>
    <t>проспект Ленина, дом 42</t>
  </si>
  <si>
    <t>проспект Ленина, дом 66/1</t>
  </si>
  <si>
    <t>проспект Ленина, дом 70/1</t>
  </si>
  <si>
    <t>проспект Ленина, дом 70</t>
  </si>
  <si>
    <t>проспект Ленина, дом 72</t>
  </si>
  <si>
    <t>проспект Ленина, дом 75/2</t>
  </si>
  <si>
    <t>проспект Мира, дом36</t>
  </si>
  <si>
    <t>улица Островского, дом 2            улица 50 лет ВЛКСМ, дом 10</t>
  </si>
  <si>
    <t>проспект Пролетарский, дом 2а</t>
  </si>
  <si>
    <t>проспект Пролетарский, дом 2/1</t>
  </si>
  <si>
    <t>проспект Пролетарский, дом 2</t>
  </si>
  <si>
    <t>проспект Пролетарский, дом 4/2</t>
  </si>
  <si>
    <t>проспект Ленина, дом 16/1         проспект Ленина, дом 16/2        улица Рабочая, дом 31         улица Рабочая, дом 31а</t>
  </si>
  <si>
    <t>улица Береговая, дом 72        улица Северная, дом 71</t>
  </si>
  <si>
    <t>улица Университетская, дом 23/2</t>
  </si>
  <si>
    <t>улица Щепеткина, дом 20Б</t>
  </si>
  <si>
    <t>улица Юности, дом 6           улица Юности, дом 7</t>
  </si>
  <si>
    <t>улица 30 лет Победы, дом 1         улица 30 лет Победы, дом  3</t>
  </si>
  <si>
    <t>улица 30 лет Победы, дом 9а       улица 30 лет Победы, дом 11</t>
  </si>
  <si>
    <t>улица 30 лет Победы, дом 44/2</t>
  </si>
  <si>
    <t>улица 30 лет Победы, дом 62</t>
  </si>
  <si>
    <t>улица 50 лет ВЛКСМ, дом 2/1</t>
  </si>
  <si>
    <t>улица 50 лет ВЛКСМ, дом 6б</t>
  </si>
  <si>
    <t>улица 50 лет ВЛКСМ, дом 8</t>
  </si>
  <si>
    <t xml:space="preserve"> улица Островского, дом 21/1</t>
  </si>
  <si>
    <t>проспект Мира, дом 30</t>
  </si>
  <si>
    <t xml:space="preserve"> улица 30 лет Победы, дом 66</t>
  </si>
  <si>
    <t xml:space="preserve"> улица 30 лет Победы, дом 34а</t>
  </si>
  <si>
    <t xml:space="preserve"> проезд Дружбы, дом 4</t>
  </si>
  <si>
    <t>проезд Дружбы, дом 17                 улица 50 лет ВЛКСМ, дом 7         улица 50 лет ВЛКСМ, дом 9         улица 50 лет ВЛКСМ, дом 11</t>
  </si>
  <si>
    <t>проезд Дружбы, дом 13                   улица 50 лет ВЛКСМ, дом 5</t>
  </si>
  <si>
    <t>улица Аэрофлотская, дом 47</t>
  </si>
  <si>
    <t>улица Югорский Тракт, дом 38</t>
  </si>
  <si>
    <t>улица Мелик-Карамова, дом 41, корпус 2</t>
  </si>
  <si>
    <t>проспект Ленина, дом 21</t>
  </si>
  <si>
    <t>улица Ленинградская, дом 1, корпус 2</t>
  </si>
  <si>
    <t>улица Замятинская, дом 17/1</t>
  </si>
  <si>
    <t>улица Иосифа Каролинского, дом 12, корпус 1</t>
  </si>
  <si>
    <t>улица Мелик-Карамова, дом 25, корпус А</t>
  </si>
  <si>
    <t>проспект Комсомольский, дом 25</t>
  </si>
  <si>
    <t>улица30 лет Победы, дом 60</t>
  </si>
  <si>
    <t>улица Сибирская, дом 12, корпус 1</t>
  </si>
  <si>
    <t>проспект Мира, дом 34</t>
  </si>
  <si>
    <t>улица Ивана Захарова, дом 10, корпус А, А1, квартира 1</t>
  </si>
  <si>
    <t>улица Нижневартовское шоссе, дом 3</t>
  </si>
  <si>
    <t>улица 30 лет Победы, дом 86</t>
  </si>
  <si>
    <t>улица Аэрофлотская, дом 41/1</t>
  </si>
  <si>
    <t>поселок Юность, улица Привокзальная, дом 37/1</t>
  </si>
  <si>
    <t xml:space="preserve"> поселок Снежный, улица Еловая, дом 4</t>
  </si>
  <si>
    <t xml:space="preserve">улица 1 "З", потребительский гаражный кооператив - "Энергетик-7" </t>
  </si>
  <si>
    <t>Ульт-Ягунская дорога, 15 километр</t>
  </si>
  <si>
    <t>улица Нефтеюганское шоссе, дом 2</t>
  </si>
  <si>
    <t>улица Затонская, дом 1а</t>
  </si>
  <si>
    <t>улица Нефтеюганское шоссе, дом 10</t>
  </si>
  <si>
    <t xml:space="preserve">улица50 лет ВЛКСМ, дом 1а
</t>
  </si>
  <si>
    <t>улица Югорский тракт, «Спортивное ядро в микрорайоне 35 А» (1 пусковой комплекс)</t>
  </si>
  <si>
    <t xml:space="preserve">улица Югорский тракт, микрорайон 35 А </t>
  </si>
  <si>
    <t>улица Аэрофлотская, дом 30 к.3, территория Крематория</t>
  </si>
  <si>
    <t>улица30 лет Победы, дом 23/1</t>
  </si>
  <si>
    <t xml:space="preserve">улица Энергетиков, дом 14 </t>
  </si>
  <si>
    <t xml:space="preserve">улица Энергетиков, дом 15 </t>
  </si>
  <si>
    <t>улица 30 лет Победы, дом 43а</t>
  </si>
  <si>
    <t xml:space="preserve">улица Нефтеюганское шоссе, дом 62, строение 2, офис 1
</t>
  </si>
  <si>
    <t>Посёлок Кедровый, улица Энергостроителей, дом 6/4</t>
  </si>
  <si>
    <t>улица Нефтеюганское шоссе, дом 46</t>
  </si>
  <si>
    <t>Проспект Мира, дом 41</t>
  </si>
  <si>
    <t>улица Нефтеюганское шоссе, дом 15</t>
  </si>
  <si>
    <t>улица Энергостроителей, дом 14</t>
  </si>
  <si>
    <t>улица Электротехническая, дом 19/1</t>
  </si>
  <si>
    <t>улица Трубная, дом 16, строение 1</t>
  </si>
  <si>
    <t>улица Андреевский заезд, дом 12</t>
  </si>
  <si>
    <t>улица Сергея Безверхова, дом 21</t>
  </si>
  <si>
    <t>прспект Мира, дом 43</t>
  </si>
  <si>
    <t>улица Григория Кукуевицкого, дом 5/1</t>
  </si>
  <si>
    <t>улица Нефтеюганское шоссе, дом 18/2</t>
  </si>
  <si>
    <t>улица Индустриальная, дом 25/2</t>
  </si>
  <si>
    <t>проспект Набережный Остановочный павильон (напротив дома Набережный дом 12)</t>
  </si>
  <si>
    <t>улица Иосифа Каролинского, дом 11</t>
  </si>
  <si>
    <t>улица Нефтеюганское шоссе, дом 62/2</t>
  </si>
  <si>
    <t>улица Нефтеюганское шоссе, дом 23</t>
  </si>
  <si>
    <t>улица Нефтеюганское шоссе, дом 16а</t>
  </si>
  <si>
    <t>улица Югорский тракт, 9а</t>
  </si>
  <si>
    <t>Северный промрайон, возле кольца ГРЭС, улица Электротехническая, дом 1а</t>
  </si>
  <si>
    <t>улица Югорский тракт, дом 54</t>
  </si>
  <si>
    <t>улица Югорский тракт, дом 21а</t>
  </si>
  <si>
    <t>улица 30 лет Победы, дом 66 Б</t>
  </si>
  <si>
    <t>улица Югорский тракт, дом 32</t>
  </si>
  <si>
    <t>улица Югорский тракт, дом 38</t>
  </si>
  <si>
    <t>улица Нефтеюганское шоссе, дом 26/2</t>
  </si>
  <si>
    <t>проспект Комсомольский, дом 6А</t>
  </si>
  <si>
    <t xml:space="preserve">улицаЧехова, дом 6/2 </t>
  </si>
  <si>
    <t>улица Сосновая, дом 43/2 сооружение №1</t>
  </si>
  <si>
    <t xml:space="preserve">улица 30 лет Победы, дом 53, сооружение 1 </t>
  </si>
  <si>
    <t>улица Имени Глухова,дом 6</t>
  </si>
  <si>
    <t>проспект Набережный, дом 16</t>
  </si>
  <si>
    <t>улица Просвещения, дом 41/1</t>
  </si>
  <si>
    <t>улица Нефтеюганское шоссе,  дом 26/1</t>
  </si>
  <si>
    <t xml:space="preserve">район Энергетиков, квартал 7 </t>
  </si>
  <si>
    <t>ГСК-84 «Лунный»,                             улицаАэрофлотская</t>
  </si>
  <si>
    <t xml:space="preserve"> улица Трудовая, дом 3/1</t>
  </si>
  <si>
    <t>проспект Мира, дом 6/1</t>
  </si>
  <si>
    <t>прспект Ленина,дом 52</t>
  </si>
  <si>
    <t>улицаУниверситетская, дом 25а</t>
  </si>
  <si>
    <t>улица Сосновая, дом 14/2</t>
  </si>
  <si>
    <t>улица имени Глухова, дом 2/1.</t>
  </si>
  <si>
    <t>улица Нижневартовкое шоссе, 8</t>
  </si>
  <si>
    <t>улица Нижневартовкое шоссе, дом 8</t>
  </si>
  <si>
    <t>улица Нефтеюганское шоссе, дом 13</t>
  </si>
  <si>
    <t>улица Пушкина, микрорайон 16А</t>
  </si>
  <si>
    <t>улица Нефтеюганское шоссе, дом 36</t>
  </si>
  <si>
    <t>территория ЗАО "Сургутспецстрой", поселок Лесной</t>
  </si>
  <si>
    <t>улица Нефтеюганское шоссе, дом 64/1</t>
  </si>
  <si>
    <t>улица Энергостроителей, дом 6/4</t>
  </si>
  <si>
    <t>поселок Таежный, ДНТ "Тихий бор"</t>
  </si>
  <si>
    <t xml:space="preserve">поселок Юность, улица Шушенская </t>
  </si>
  <si>
    <t>улица Инженерная, дом 20, сооружение 2</t>
  </si>
  <si>
    <t>проспект Мира, дом 22</t>
  </si>
  <si>
    <t>улица Индустриальная, дом 1, строение 6</t>
  </si>
  <si>
    <t xml:space="preserve">улицаУниверситетская,                                   дом 3 </t>
  </si>
  <si>
    <t>проспект Ленина, дом 35/1</t>
  </si>
  <si>
    <t>проспект Ленина, дом 37/1</t>
  </si>
  <si>
    <t>проспект Ленина, дом 51</t>
  </si>
  <si>
    <t>улица Григория Кукуевицкого, дом 7</t>
  </si>
  <si>
    <t>улица Маяковского, дом 28, строение 1</t>
  </si>
  <si>
    <t xml:space="preserve">улица Нефтеюганское шоссе, дом 24/4 </t>
  </si>
  <si>
    <t>улица Нижневартовское шоссе, дом 7, строение 2</t>
  </si>
  <si>
    <t>улица Нижневартовское шоссе 7, строение 2</t>
  </si>
  <si>
    <t>гопосёлок Дорожный, улица Замятинская, дом 10</t>
  </si>
  <si>
    <t>улица Нефтеюганское шоссе, дом 21А</t>
  </si>
  <si>
    <t>улица Нефтеюганское шоссе, дом 27/1, сооружение 3</t>
  </si>
  <si>
    <t>улица Нефтеюганское шоссе, дом 21а</t>
  </si>
  <si>
    <t>улица Базовая, дом 2/1</t>
  </si>
  <si>
    <t>улица Нижневартовское шоссе, дом 10</t>
  </si>
  <si>
    <t>улица Пушкина, дом 4а,  площадка у эстакады</t>
  </si>
  <si>
    <t>улица Профсоюзов, дом 9/1, сооружение 1</t>
  </si>
  <si>
    <t>СТ "Берендей № 38"</t>
  </si>
  <si>
    <t>улица Геологическая, гаражи ГСК 48 "Геолог"</t>
  </si>
  <si>
    <t>улица Нефтеюганское шоссе, 8, сооружение 16</t>
  </si>
  <si>
    <t>улица Нефтеюганское шоссе, дом 8 сооружение 16</t>
  </si>
  <si>
    <t>улица Иосифа Каролинского, дом 4</t>
  </si>
  <si>
    <t>проспект Мира, дом 9/2</t>
  </si>
  <si>
    <t>поселок Юность, улица Саянская, дом 46/1</t>
  </si>
  <si>
    <t xml:space="preserve">улица Декабристов, дом 1а </t>
  </si>
  <si>
    <t>Северный промрайон, улица Андреевский заезд, дом 2/3 помещение 1</t>
  </si>
  <si>
    <t>улица Андреевский заезд, дом 2/3, помещение 1</t>
  </si>
  <si>
    <t>улица Тюменский тракт, дом 27</t>
  </si>
  <si>
    <t xml:space="preserve">проспект Мира,дом 34/3 </t>
  </si>
  <si>
    <t>улица Нефтеюганское шоссе, дом 42</t>
  </si>
  <si>
    <t xml:space="preserve">улица Никольская, дом 8 </t>
  </si>
  <si>
    <t>улица Григория Кукуевицкого, дом 13</t>
  </si>
  <si>
    <t>улица Нефтеюганское шоссе, дом 22/1</t>
  </si>
  <si>
    <t>улица Энергетиков,                       дом 26/2</t>
  </si>
  <si>
    <t>улицаЧехова, дом 6/1</t>
  </si>
  <si>
    <t>улица Привокзальная, дом 5</t>
  </si>
  <si>
    <t>улица Нефтеюганское шоссе, дом 62/1</t>
  </si>
  <si>
    <t>улица Нефтеюганское шоссе, дом 20</t>
  </si>
  <si>
    <t>улица Нефтеюганское шоссе, 62/1</t>
  </si>
  <si>
    <t>улица Индустриальная, дом 4п, корпус 1</t>
  </si>
  <si>
    <t>улица Нефтеюганское шоссе, дом 68, строение 1</t>
  </si>
  <si>
    <t>улица Нефтеюганское шоссе, 68, строение 1</t>
  </si>
  <si>
    <t>улица 30 лет Победы, дом 29А</t>
  </si>
  <si>
    <t>улица Нефтяников, дом 13а</t>
  </si>
  <si>
    <t>улица 60 лет Октября, дом 8А</t>
  </si>
  <si>
    <t>проспект Набережный, дом 37, улица Энтузиастов,  дом 47а</t>
  </si>
  <si>
    <t>улица Андреевский заезд, дом 9, сооружение 16, 17</t>
  </si>
  <si>
    <t>улица Андреевский заезд, дом 9, сооружение 16,17</t>
  </si>
  <si>
    <t>улица Югорский тракт, дом 5</t>
  </si>
  <si>
    <t>улица Флегонта Показаньева, дом 8</t>
  </si>
  <si>
    <t>улица Нефтеюганское шоссе, дом 40</t>
  </si>
  <si>
    <t>ПСК "Крылья Сургута"</t>
  </si>
  <si>
    <t>Поселок Лесной, дом 1</t>
  </si>
  <si>
    <t>улица Привокзальная, дом 3/1</t>
  </si>
  <si>
    <t>проспект Набережный, дом 22</t>
  </si>
  <si>
    <t>улица Югорский тракт, дом 7/5</t>
  </si>
  <si>
    <t xml:space="preserve">улица Пионерная, дом 5 </t>
  </si>
  <si>
    <t>улица Нефтеюганское шоссе, 8 промузел</t>
  </si>
  <si>
    <t>Северный промышленный район, улица Нефтеюганское шоссе, 8 промузел</t>
  </si>
  <si>
    <t>улица Нефтеюганское шоссе, дом 12/1</t>
  </si>
  <si>
    <t>улица Крылова, дом 55</t>
  </si>
  <si>
    <t>улица Заячий остров, дом 2</t>
  </si>
  <si>
    <t>улица Нижневартовское шоссе, дом 6</t>
  </si>
  <si>
    <t>улица Сосновая,  дом74/3</t>
  </si>
  <si>
    <t xml:space="preserve">улица Терешковой, дом 75                                                             улица Терешковой, дом 75а         улица Терешковой, дом 75в     улица Терешковой, дом 77г       улица Терешковой, дом 79/1     улица Терешковой, дом 63
</t>
  </si>
  <si>
    <t xml:space="preserve">улица Терешковой, дом 79 В                                                          улица Терешковой,  дом 77                                   улица Терешковой, дом 75 А </t>
  </si>
  <si>
    <t>улица Зеленая, дом 2                                                                            улица Зеленая, дом 4                                                                                          улица Зеленая, дом 6         улица  Школьная, дом 57          улица Зеленая, дом 3          улица Зеленая, дом 5
улица  Школьная, дом 59    улица Зеленая, дом 8              улица Зеленая, дом 5А    улица Зеленая, дом 5/1</t>
  </si>
  <si>
    <t xml:space="preserve">улица Зеленая, дом 24                                                                            улица Зеленая, дом 22                                                                 улица Зеленая, дом 20             улица Зеленая, дом 18                улица Зеленая, дом 16        улица Зеленая, дом 7              улица Зеленая, дом 9                улица Зеленая, дом 11                    улица Зеленая, дом 13            улица Зеленая, дом 15     улица Затонская, дом 62        улица Затонская, дом 60        улица Затонская, дом 63             улица Затонская, дом 58А      улица Затонская, дом 61      улица Зеленая, дом 26А </t>
  </si>
  <si>
    <t xml:space="preserve">улица Озерная, дом 21А        улица Озерная, дом 22          улица Озерная, дом 22/1       улица Озерная, дом 24             улица Озерная, дом 26             улица Озерная, дом 22/1                       улица Озерная, дом 27/1                  улица Озерная, дом 25/2          улица Озерная, дом 25/1                                        </t>
  </si>
  <si>
    <t xml:space="preserve">улица Озерная, дом 33                                                                  улица Озерная, дом 32/1        улица Октябрьская, дом 35          улица Октябрьская, дом 55        улица Озерная, дом 32           улица Озерная, дом 39А    
</t>
  </si>
  <si>
    <t xml:space="preserve">улица Озерная, 8;                                                                              улица Озерная, 10А;                                                                          улица Озерная, 12                                         улица Озерная, 7А                  улица Озерная, 11В                 улица Озерная, 13                   улица Озерная, 15                      улица Озерная, 17А                   улица Озерная, 19/1                       улица Озерная, 14                    улица Озерная, 18                              </t>
  </si>
  <si>
    <t xml:space="preserve">улица Озерная, дом 36;                                                                   улица Озерная, дом 37А                         улица Озерная, дом 37                       </t>
  </si>
  <si>
    <t xml:space="preserve">улица Школьная, дом 54;                                                         улица Школьная, дом 52;                                                         улица Школьная,дом  50                         улица Школьная, дом 56        улица Школьная, дом 48            улица Школьная, дом 46                улица Школьная, дом 49                   улица Школьная, дом 49А                             улица Школьная, дом 49/1                             улица Школьная,дом 47А                       улица Школьная, дом 47Б                            улица Щепеткина, дом 39                           </t>
  </si>
  <si>
    <t xml:space="preserve">улица Сургутская, дом 25;                                                      улица Сургутская, дом 23;            улица Сургутская, дом 23А;                         улица Сургутская, дом 21                   улица Сургутская, дом 22              улица Школьная, дом 17          улица Октябрьская, дом 18
</t>
  </si>
  <si>
    <t xml:space="preserve">улица Сургутская, дом 15;                                                    улица Сургутская, дом 17А           улица Сургутская, дом 20              улица Сургутская, дом 16             улица Сургутская, дом 18            улица Сургутская, дом 17            улица Сургутская, дом 13       улица Сургутская, дом 12
</t>
  </si>
  <si>
    <t xml:space="preserve">улица Разведчиков, дом 16;                                                    улица Разведчиков, дом 18           улица Разведчиков, дом 25            улица Разведчиков, дом 19         улица Разведчиков, дом 17              улица Разведчиков, дом 15          улица Разведчиков, дом 15А           улица Разведчиков, дом 20               улица Разведчиков, дом 20А              улица Разведчиков, дом 23Б                 улица Разведчиков, дом 19Б            улица Разведчиков, дом 7А            улица Разведчиков, дом 22/2 
</t>
  </si>
  <si>
    <t xml:space="preserve">улица Рыбников, дом 13;                                                      улица Рыбников, дом 9;          улица Рыбников, дом 11;             улица Рыбников, дом 19/1
</t>
  </si>
  <si>
    <t xml:space="preserve">улица Рыбников, дом 8А;                                                       улица Рыбников, дом 6;        улица Рыбников, дом 4;            улица Рыбников, дом 12;              улица Рыбников, дом 14                                     </t>
  </si>
  <si>
    <t>улица Рыбников, дом 18/3;                                                       улица Рыбников, дом 18а         улица Рыбников, дом 22А             улица Рыбников, дом 21           улица Рыбников, дом 22Б            улица Рыбников, дом 20А</t>
  </si>
  <si>
    <t xml:space="preserve">улица Зеленая, дом 16;                                                                  улица Зеленая, дом 18              улица Зеленая, дом 24            улица Зеленая, дом 22            улица Зеленая, дом 20              улица Зеленая, дом 7              улица Зеленая, дом 9              улица Зеленая, дом 11                                улица Зеленая, дом 13            улица Зеленая, дом 15                                                     </t>
  </si>
  <si>
    <t>поселок Лунный, Линия 12, дом 19; поселок Лунный, Линия 12, дом 31; поселок Лунный, Линия 12, дом 23; поселок Лунный, Линия 10, дом 5; поселок Лунный, Линия 10, дом 4; поселок Лунный, Линия 10, дом 7;  поселок Лунный, Линия 6, дом 4; поселок Лунный, Линия 10, дом 9;  поселок Лунный, Линия 10, дом 6;  поселок Лунный, Линия 10, дом 8; поселок Лунный, Линия 10, дом 11;      поселок Лунный, Линия 10, дом 12;  поселок Лунный, Линия 10, дом 16; поселок Лунный, Линия 10, дом 20; поселокЛунный, Линия 10, дом 32</t>
  </si>
  <si>
    <t>поселок  Таежный, улица Пилотов, дом 15;                                    поселок Таежный, улица Пилотов, дом 13;                                      поселок Таежный, улица Пилотов, дом 19;                 поселок Таежный, улица Пилотов, дом 32;                       поселок Таежный, улица Пилотов, дом 26;                 поселок Таежный, улица Пилотов, дом 29А               поселок  Таежный, улица Пилотов, дом 4/2;                поселок Таежный, улица Пилотов, дом 29/1;                       поселок  Таежный, улица Пилотов, дом 23;                 поселок Таежный, улица Пилотов, дом 49</t>
  </si>
  <si>
    <t xml:space="preserve">улица Октябрьская, дом 30;                                                     улица Октябрьская, дом 35;                     улица Октябрьская, дом 38;                улица Октябрьская, дом 37              улица Октябрьская,дом  36               улица Октябрьская, дом 34             улица Октябрьская, дом 40                 улица Октябрьская, дом 41                  улица Октябрьская, дом 39        улица Октябрьская, дом 45                 улица Октябрьская, дом 43                  улица Октябрьская, дом 39а улица Октябрьская, дом 37а                 улица Октябрьская, дом 35/1                   улица Октябрьская, дом 42   улица Октябрьская, дом 44                                </t>
  </si>
  <si>
    <t xml:space="preserve">поселок Лунный, линия 1, дом 7;                                            поселок Лунный, Линия 1, дом 10
</t>
  </si>
  <si>
    <t xml:space="preserve">поселок Лунный, Линия 5, дом 12  поселок Лунный, Линия 5, дом 10   поселок Лунный, Линия 5, дом 1А                                                поселок Лунный, Линия 3, дом 11           поселок Лунный, Линия 3, дом 15     поселок Лунный, Линия 6, дом 9А
</t>
  </si>
  <si>
    <t>улица Аэрофлотская, дом 99А                                    улица Аэрофлотская, дом 111/2          улица Аэрофлотская, дом 111</t>
  </si>
  <si>
    <t xml:space="preserve">улица Нагорная, дом 21                                                      улица Нагорная, дом 23          улица Нагорная, дом 4а         улица Нагорная, дом 6а         улица Нагорная, дом 9а          улица Нагорная, дом 9/3        улица Нагорная, дом 92           улица Нагорная, дом 21/1     улица Нагорная, дом 23а                                          </t>
  </si>
  <si>
    <t xml:space="preserve">улица Нагорная, дом 9а                                                           улица Нагорная, дом 11                   улица Нагорная, дом 1                       улица Нагорная, дом 3               улица Нагорная, дом 4               улица Нагорная, дом 5                             улица Нагорная, дом 7                       улица Нагорная, дом 9                           улица Нагорная, дом 10                               улица Нагорная, дом 47б                         улица Нагорная, дом 48а                     улица Нагорная, дом 46б        
</t>
  </si>
  <si>
    <t>улица Речная, дом 46                  улица Речная, дом 44             улица Речная, дом 45             улица Речная, дом 47             улица Речная, дом 48                 улица Речная, дом 52б           улица Речная, дом 57</t>
  </si>
  <si>
    <t xml:space="preserve">улица Речная, дом 42               улица Речная, дом  40            улица Речная, дом 36                   улица Речная, дом 34
</t>
  </si>
  <si>
    <t xml:space="preserve">улица Нагорная, дом 15         улица Речная, дом 32             улица Речная, дом 26              улица Речная, дом 25             улица Речная, дом 21    
</t>
  </si>
  <si>
    <t xml:space="preserve">улица Мелик-Карамова, дом 57,                                    улица Мелик-Карамова, дом 24а         улица Мелик-Карамова, дом 22           улица Мелик-Карамова, дом 20б       улица Мелик-Карамова, дом 20а         улица Мелик-Карамова, дом 18               улица Мелик-Карамова, дом 16                 </t>
  </si>
  <si>
    <t xml:space="preserve">улица Нагорная, дом 8                                                             улица Нагорная, дом 6                  улица Нагорная, дом 5а         улица Нагорная, дом 3а          улица Нагорная, дом 4            улица Нагорная, дом 1           улица Нагорная, дом 2            улица Нагорная, дом 3                                                                       </t>
  </si>
  <si>
    <t>улица Федорова, дом 1/1          улица Федорова, дом 7           улица Федорова, дом 5а           улица Федорова, дом 1/2          улица Федорова, дом 3/1       улица Щепеткина, дом 4/1       переулок Почтовый, дом 1</t>
  </si>
  <si>
    <t xml:space="preserve">улица Учебная, дом 6                                                          улица Учебная, дом 4                     улица Учебная, дом 1                      улица Учебная, дом 3                                улица Учебная, дом 5                        улица Учебная, дом 7                         улица Учебная, дом 9            улица Учебная, дом 11            улица Учебная, дом 12                          улица Учебная, дом 13                   улица Учебная, дом 13/3                                       </t>
  </si>
  <si>
    <t xml:space="preserve">улица Таежная, дом 30                                                                улица Таежная, дом 32          улица Таежная, дом 2а          улица Таежная, дом 4             улица Таежная, дом 14          улица Таежная, дом 16           улица Таежная, дом 6             улица Таежная, дом 10          улица Таежная, дом 34          улица Таежная, дом 36                                                      </t>
  </si>
  <si>
    <t xml:space="preserve">улица Северная, дом 26                                                              улица Северная, дом 24           улица Северная,дом  30                          </t>
  </si>
  <si>
    <t xml:space="preserve">улица Революционная, дом 56                                   улица Революционная, дом 54          улица Революционная, дом 57        улица Революционная, дом 59     улица Революционная, дом 63         улица Революционная, дом 65         улица Революционная, дом 67            улица Революционная, дом 62             улица Революционная, дом 66            улица Революционная, дом 68             улица Комсомольская, дом 8        улица Комсомольская, дом 7        улица Комсомольская, дом 5     улица Комсомольская, дом 6                                                    </t>
  </si>
  <si>
    <t>поселок Кедровый-1, улица Линия 8, дом 51,                   поселок Кедровый-1, улица Урожайная, дом 77,            поселок Кедровый-1, улица Линия 8,дом 15б                                      поселок Кедровый-1, улица Линия 8, дом 16а                  поселок Кедровый-1, улица  Линия 8, дом 16</t>
  </si>
  <si>
    <t xml:space="preserve">поселок Кедровый-1, улица Полевая, дом 75Г                            поселок Кедровый-1, улица Полевая, дом 3                                 поселок Кедровый-1, улица Линия 7, дом 66б                                                поселок Кедровый-1, улица  Линия 7, дом13
</t>
  </si>
  <si>
    <t xml:space="preserve">улица Коротчаева, дом 48;                                      улица Коротчаева, дом 46              улица Коротчаева, дом 44                улица Коротчаева, дом 44/1                                              </t>
  </si>
  <si>
    <t xml:space="preserve">улица Коротчаева, дом 30            улица Коротчаева, дом 32/1             улица Коротчаева, дом 36/1                улица Коротчаева, дом 28/1                         улица Коротчаева, дом 28/2        улица Коротчаева, дом 28     улица Коротчаева, дом 26/1   
</t>
  </si>
  <si>
    <t xml:space="preserve">улица Коротчаева, дом 16             улица Коротчаева, дом 18/2             улица Коротчаева, дом 18/1            улица Коротчаева, дом 13                      улица Коротчаева, дом 16/1                  улица Коротчаева, дом 16а                  улица Коротчаева, дом 4          улица Коротчаева, дом 5                   улица Коротчаева, дом 6                            улица Коротчаева, дом 7                      улица Коротчаева, дом 8                    улица Коротчаева, дом 9
</t>
  </si>
  <si>
    <t xml:space="preserve">улица Первомайская, дом 7а            улица Первомайская, дом 7                   улица Первомайская, дом 5                        улица Первомайская, дом 10            улица Первомайская, дом 17
</t>
  </si>
  <si>
    <t xml:space="preserve">улица Линейная, дом 7/14     улица Линейная, дом 7г             улица Линейная, дом 7е                      улица Линейная, дом 7а                       улица Линейная, дом 7/1                   улица Линейная, дом 7д                улица Линейная, дом 5
</t>
  </si>
  <si>
    <t xml:space="preserve">поселок Снежный, улица Коммунаров, дом 1а           поселок Снежный, улица Транспортная, дом 1а                      поселок Снежный, улица Транспортная, дом 3 
</t>
  </si>
  <si>
    <t xml:space="preserve">поселок Снежный, улица Коммунаров, дом 14                             поселок Снежный, улица Коммунаров, дом 16                          поселок Снежный, улица Коммунаров, дом 20,                      поселок Снежный, улица Коммунаров, дом 28             поселок Снежный, улица Коммунаров, дом 18                          поселок Снежный, улица Коммунаров, дом 24                                                             поселок Снежный, улица Коммунаров, дом 26                                                             поселок Снежный, улица Коммунаров, дом 2а                       поселок Снежный, улица Коммунаров, дом 2                               поселок Снежный, улица Коммунаров, дом 2                                       поселок Снежный, улица Коммунаров, дом 4                        поселок Снежный, улица Коммунаров, дом 6                                    поселок Снежный, улица Коммунаров, дом 8                         поселок Снежный, улица Коммунаров, дом 10                      поселок Снежный, улица Коммунаров, дом 12                          поселок Снежный, улица Коммунаров, дом 3                                       поселок Снежный, улица Коммунаров, дом 5                                       поселок Снежный, улица Коммунаров, дом 7                                       поселок Снежный, улица Коммунаров, дом 9                                      поселок Снежный, улица Коммунаров, дом 11                             поселок Снежный, улица Коммунаров,дом 13                                                              поселок Снежный, улица Коммунаров, дом 15                                             поселок Снежный, улица Коммунаров, дом 17                                      поселок Снежный, улица Коммунаров, дом 19                              поселок Снежный, улица Коммунаров, дом 21
</t>
  </si>
  <si>
    <t xml:space="preserve">поселок Снежный, улица Коммунаров, дом 34                             поселок Снежный, улица Коммунаров, дом 30                          поселок Снежный, улица Коммунаров, дом 32                      поселок Снежный, улица Коммунаров, дом 33             поселок Снежный, улица Коммунаров, дом 35                          поселок Снежный, улица Коммунаров, дом 37                                                            поселок Снежный, улица Коммунаров, дом 39                             поселок Снежный, улица Коммунаров, дом 40                             поселок Снежный, улица Коммунаров, дом 43                          поселок Снежный, улица Коммунаров, дом 45                      поселок Снежный, улица Коммунаров, дом 47             поселок Снежный, улица Коммунаров, дом 44                          </t>
  </si>
  <si>
    <t xml:space="preserve">поселок Снежный, улица Коммунаров, дом 46                             поселок Снежный, улица Коммунаров, дом 48                          поселок Снежный, улица Коммунаров, дом 52а                    поселок Снежный, улица Коммунаров, дом 49            поселок Снежный, улица Коммунаров, дом 53                          поселок Снежный, улица Коммунаров, дом 55                                                             поселок Снежный, улица Коммунаров, дом 57                   поселок Снежный, улица Коммунаров, дом 59            поселок Снежный, улица Коммунаров, дом 54                          поселок Снежный, улица Коммунаров, дом 56                                                              </t>
  </si>
  <si>
    <t xml:space="preserve">поселок Снежный, улица Коммунаров, дом 71            поселок Снежный, улица Коммунаров, дом 69                          поселок Снежный, улица Коммунаров, дом 61                                                             поселок Снежный, улица Коммунаров, дом 63              поселок Снежный, улица Коммунаров, дом 65            поселок Снежный, улица Коммунаров, дом 67                          поселок Снежный, улица Коммунаров, дом 68                                                             поселок Снежный, улица Коммунаров, дом 58                   поселок Снежный, улица Коммунаров, дом 60           поселок Снежный, улица Коммунаров, дом 62                         поселок Снежный, улица Коммунаров, дом 64                                                            поселок Снежный, улица Коммунаров, дом 66    
</t>
  </si>
  <si>
    <t xml:space="preserve">поселок Снежный, улица Павлика Морозова, дом 66                                 поселок Снежный, улица Павлика Морозова, дом 64                                поселок Снежный, улица Павлика Морозова, дом 68                                   поселок Снежный, улица Павлика Морозова, дом 65                                    поселок Снежный, улица Павлика Морозова, дом 63                                  поселок Снежный, улица Павлика Морозова, дом 61                             поселок Снежный, улица Павлика Морозова, дом 59                               поселок Снежный, улица Павлика Морозова, дом 57                                  поселок Снежный, улица Павлика Морозова, дом 55                        поселок Снежный, улица Павлика Морозова, дом 60                              поселок Снежный, улица Павлика Морозова, дом 62                              поселок Снежный, улица Павлика Морозова, дом 73                                поселок Снежный, улица Павлика Морозова, дом 69/1                       поселок Снежный, улица Павлика Морозова, дом 65/1                           поселок Снежный, улица Павлика Морозова, дом 63/1                               поселок Снежный, улица Павлика Морозова, дом 61/1                                       </t>
  </si>
  <si>
    <t xml:space="preserve">поселок Снежный, улица Павлика Морозова, дом 52                                 поселок Снежный, улица Павлика Морозова, дом 50                                поселок Снежный, улица Павлика Морозова, дом 54                                   поселок Снежный, улица Павлика Морозова, дом 58                                    поселок Снежный, улица Павлика Морозова, дом 53                                  поселок Снежный, улица Павлика Морозова, дом 51                             поселок Снежный, улица Павлика Морозова, дом 47                               поселок Снежный, улица Павлика Морозова, дом 45                                  поселок Снежный, улица Павлика Морозова, дом 46                поселок Снежный, улица Павлика Морозова, дом 48   </t>
  </si>
  <si>
    <t xml:space="preserve">поселок Снежный, улица Павлика Морозова, дом 42                       поселок Снежный, улица Павлика Морозова, дом 40                        поселок Снежный, улица Павлика Морозова, дом 44                      поселок Снежный, улица Павлика Морозова, дом 43                        поселок Снежный, улица Павлика Морозова, дом 38                       поселок Снежный, улица Павлика Морозова, дом 37                        поселок Снежный, улица Павлика Морозова, дом 34                    поселок Снежный, улица Павлика Морозова, дом 35 
 </t>
  </si>
  <si>
    <t xml:space="preserve">поселок Снежный, улица Павлика Морозова, дом 28                      поселок Снежный, улица Павлика Морозова, дом 26                       поселок Снежный, улица Павлика Морозова, дом 32                        поселок Снежный, улица Павлика Морозова, дом 30а                   поселок Снежный, улица Павлика Морозова, дом 33                      поселок Снежный, улица Павлика Морозова, дом 25                 поселок Снежный, улица Павлика Морозова, дом 23                    поселок Снежный, улица Павлика Морозова, дом 24               поселок Снежный, улица Павлика Морозова, дом 21                     поселок Снежный, улица Павлика Морозова, дом 22                  поселок Снежный, улица Павлика Морозова, дом 19                        поселок Снежный, улица Павлика Морозова, дом 20                       поселок Снежный, улица Павлика Морозова, дом 18                      поселок Снежный, улица Павлика Морозова, дом 17                         поселок Снежный, улица Павлика Морозова, дом 15а                        поселок Снежный, улица Павлика Морозова, дом 15               поселок Снежный, улица Павлика Морозова, дом 16                     поселок Снежный, улица Павлика Морозова, дом 13                 поселок Снежный, улица Павлика Морозова, дом 14  </t>
  </si>
  <si>
    <t>проспект Набережнй, дом 5</t>
  </si>
  <si>
    <t>улица Энергетиков, дом 29</t>
  </si>
  <si>
    <t>проспект Ленина, дом 61/2</t>
  </si>
  <si>
    <t>проспект Ленина, дом 65/3</t>
  </si>
  <si>
    <t>улица Энтузиастов, дом 59</t>
  </si>
  <si>
    <t>улица Югорская, дом 18</t>
  </si>
  <si>
    <t>улица Энергетиков, дом 39</t>
  </si>
  <si>
    <t>улица Энергетиков, дом 33</t>
  </si>
  <si>
    <t>улица Энергетиков, дом 15</t>
  </si>
  <si>
    <t>улица Просвещения, дом 43</t>
  </si>
  <si>
    <t>улица Майская, дом 1</t>
  </si>
  <si>
    <t>улица Майская, дом 5</t>
  </si>
  <si>
    <t>улица Республики, дом 90</t>
  </si>
  <si>
    <t>улица Республики, дом 70</t>
  </si>
  <si>
    <t>улица Республики, дом 83</t>
  </si>
  <si>
    <t>улица Гагарина, дом 14</t>
  </si>
  <si>
    <t>улица Советов, дом 3</t>
  </si>
  <si>
    <t>улица Энгельса, дом 7</t>
  </si>
  <si>
    <t>улица Просвещения, дом 17</t>
  </si>
  <si>
    <t>улица Просвещения, дом 15</t>
  </si>
  <si>
    <t>улица Просвещения, дом 39</t>
  </si>
  <si>
    <t>улица Энергетиков, дом 19</t>
  </si>
  <si>
    <t>улица Чехова, дом 12</t>
  </si>
  <si>
    <t>проспект Комсомольский, дом 9/4</t>
  </si>
  <si>
    <t xml:space="preserve">поселок Снежный, улица Павлика Морозова, дом 37/1                      поселок Снежный, улица Павлика Морозова, дом 35/1                       поселок Снежный, улица Павлика Морозова, дом 43/1                        поселок Снежный, улица Павлика Морозова, дом 47/1                   поселок Снежный, улица Павлика Морозова, дом 55/1                      поселок Снежный, улица Павлика Морозова, дом 41/1      
</t>
  </si>
  <si>
    <t xml:space="preserve">поселок Снежный, улица Буровиков, дом 9а                                         поселок Снежный, улица Буровиков, дом 9                         поселок Снежный, улица Буровиков, дом 7                       поселок Снежный, улица Буровиков, дом 12                        поселок Снежный, улица Буровиков, дом 14                                  поселок Снежный, улица Транспортная, дом 7                                                 поселок Снежный, улица Транспортная, дом 6                    поселок Снежный, улица Транспортная, дом 8              поселок Снежный, улица Транспортная, дом 9                   поселок Снежный, улица Транспортная, дом 11                  поселок Снежный, улица Транспортная, дом 13                 поселок Снежный, улица Транспортная, дом 15                    </t>
  </si>
  <si>
    <t xml:space="preserve">поселок Снежный, переулок Петровского, дом 1                             поселок Снежный, переулок  Петровского, дом 7                             п. Снежный   улица Буравиков,1А, п. Снежный  улица Буравиков,1, п. Снежный  улица Буравиков,3, п. Снежный  улица Буравиков,2, п. Снежный   улица Буравиков,4, п. Снежный  улица Буравиков,6, п. Снежный  улица Буравиков,8, п. Снежный  улица Буравиков,10, п. Снежный
</t>
  </si>
  <si>
    <t xml:space="preserve">поселок Снежный, переулок Петровского, дом 9                     поселок Снежный, переулок Петровского, дом 7                    поселок Снежный, переулок Петровского, дом 10                    поселок Снежный, переулок Петровского, дом 14                 поселок Снежный, переулок Петровского, дом 5               поселок Снежный, переулок Петровского, дом 11                     поселок Снежный, переулок Петровского, дом 3   
поселок Снежный, улица Транспортная, дом 8а                     поселок Снежный, улица Транспортная, дом 2в              поселок Снежный, улица Транспортная, дом 2а               поселок Снежный, улица Транспортная, дом 2б  </t>
  </si>
  <si>
    <t xml:space="preserve">поселок Снежный, улица Уральская, дом 13                                   поселок Снежный, улица Уральская, дом 18               поселок Снежный, улица Уральская, дом 11                  поселок Снежный, улица Уральская, дом 9                        поселок Снежный, улица Уральская, дом 7                     поселок Снежный, улица Уральская, дом 5                   поселок Снежный, улица Уральская, дом 16               поселок Снежный, улица Уральская, дом 14                   поселок Снежный, улица Уральская, дом 12                   поселок Снежный, улица Уральская, дом 10                        поселок Снежный, улица Уральская, дом 8                         поселок Снежный, улица Геодезистов, дом 32
</t>
  </si>
  <si>
    <t xml:space="preserve">улица Уральская, дом 6                                                            улица Уральская, дом 4                                                            улица Уральская, дом 2              улица Уральская, дом 1а       улица Уральская, дом 1         улица Уральская, дом 3         улица Геодезистов, дом 35                                                              </t>
  </si>
  <si>
    <t xml:space="preserve">улица Белоярская, дом 16      улица Белоярская, дом 14       улица Белоярская, дом 12      улица Белоярская, дом 10       улица Белоярская, дом 47          улица Белоярская, дом 41             улица Белоярская, дом 43     улица Геодезистов, дом 24    </t>
  </si>
  <si>
    <t xml:space="preserve">улица Чкалова, дом 26                                                      улица  Чкалова, дом 22          улица  Чкалова, дом 27          улица  Чкалова, дом 25          улица  Чкалова, дом 23          улица  Чкалова, дом 21             улица  Чкалова, дом 19          улица  Чкалова, дом 18              улица  Чкалова, дом 20          улица  Чкалова, дом 17          улица  Чкалова, дом 15          улица  Чкалова, дом 13          улица  Чкалова, дом 16          улица  Чкалова, дом 28          улица  Чкалова, дом 16а        улица  Чкалова, дом 12          улица  Чкалова, дом 30а        улица  Чкалова, дом 32          улица  Чкалова, дом 34          улица  Чкалова, дом 36            улица Ново-Восточная, дом 13
</t>
  </si>
  <si>
    <t>поселок Снежный, улица Чкалова, дом 50                               послок Снежный, улица Чкалова, дом 30</t>
  </si>
  <si>
    <t xml:space="preserve">поселок Снежный, улица Гайдара, дом 61                                        поселок Снежный, улица Гайдара, дом 57  
поселок Снежный, улица Гайдара, дом 71                                        поселок Снежный, улица Гайдара, дом 69                     поселок Снежный, улица Гайдара, дом 66                                         поселок Снежный, улица Гайдара, дом 67                   поселок Снежный, улица Гайдара, дом 65                                         поселок Снежный, улица Гайдара, дом 63                   поселок Снежный, улица Гайдара, дом 62                                        поселок Снежный, улица Гайдара, дом 64                   поселок Снежный, улица Гайдара, дом 58                                        поселок Снежный, улица Гайдара, дом 56                   поселок Снежный, улица Гайдара, дом 55                                        поселок Снежный, улица Гайдара, дом 53                   поселок Снежный, улица Гайдара, дом 51                                        поселок Снежный, улица Гайдара, дом 54  </t>
  </si>
  <si>
    <t xml:space="preserve">поселок Снежный, улица Челюскинцев,  дом 67                       поселок Снежный, улица Челюскинцев,  дом 69                        поселок Снежный, улица Челюскинцев,  дом 73                           поселок Снежный, улица Челюскинцев,  дом 75                       поселок Снежный, улица Челюскинцев,  дом 71                        поселок Снежный, улица Челюскинцев,  дом 65                            поселок Снежный, улица Челюскинцев,  дом 61                       поселок Снежный, улица Челюскинцев,  дом 80                        поселок Снежный, улица Челюскинцев,  дом 78                         поселок Снежный, улица Челюскинцев,  дом 76                       поселок Снежный, улица Челюскинцев,  дом 68                        поселок Снежный, улица Челюскинцев,  дом 66а                             </t>
  </si>
  <si>
    <t xml:space="preserve">поселок Снежный, улица Челюскинцев,  дом 67                       поселок Снежный, улица Челюскинцев,  дом 57                        поселок Снежный, улица Челюскинцев,  дом 59             поселок Снежный, улица Челюскинцев,  дом 62                       поселок Снежный, улица Челюскинцев,  дом 64                        поселок Снежный, улица Челюскинцев,  дом 51                          поселок Снежный, улица Челюскинцев,  дом 49                       поселок Снежный, улица Челюскинцев,  дом 47                        поселок Снежный, улица Челюскинцев,  дом 45                              поселок Снежный, улица Челюскинцев,  дом 43                       поселок Снежный, улица Челюскинцев,  дом 48а                        поселок Снежный, улица Челюскинцев,  дом 50                      поселок Снежный, улица Челюскинцев,  дом 52                       поселок Снежный, улица Челюскинцев,  дом 54                        поселок Снежный, улица Челюскинцев,  дом 56           поселок Снежный, улица Челюскинцев,  дом 58                       поселок Снежный, улица Челюскинцев,  дом 60                                                                                         поселок Снежный, улица Маховая, дом 6 </t>
  </si>
  <si>
    <t xml:space="preserve">поселок Снежный, улица Гайдара, дом 41                                        поселок Снежный, улица Гайдара, дом 37  
поселок Снежный, улица Гайдара, дом 49а                                        поселок Снежный, улица Гайдара, дом 50                     поселок Снежный, улица Гайдара, дом 46                                         поселок Снежный, улица Гайдара, дом 40                   поселок Снежный, улица Гайдара, дом 38                          поселок Снежный, улица Гайдара, дом 39                                        поселок Снежный, улица Гайдара, дом 35  
поселок Снежный, улица Гайдара, дом 33                                        поселок Снежный, улица Гайдара, дом 31                     поселок Снежный, улица Гайдара, дом 29                                         поселок Снежный, улица Гайдара, дом 34                   поселок Снежный, улица Гайдара, дом 32                   поселок Снежный, улица Гайдара, дом 30                                        поселок Снежный, улица Гайдара, дом 28  
поселок Снежный, улица Гайдара, дом 27а                                        </t>
  </si>
  <si>
    <t xml:space="preserve">поселок Снежный, улица Ново-Восточная, дом 5                      </t>
  </si>
  <si>
    <t xml:space="preserve">поселок Снежный, улица Белоярская, дом 11                                  поселок Снежный, улица Белоярская, дом 9                     поселок Снежный, улица Белоярская, дом 13                 поселок Снежный, улица Белоярская, дом 11а                поселок Снежный, улица Белоярская, дом 7                  поселок Снежный, улица Белоярская, дом 5                   поселок Снежный, улица Белоярская, дом 3                   поселок Снежный, улица Белоярская, дом 1                   поселок Снежный, улица Белоярская, дом 1а  </t>
  </si>
  <si>
    <t>поселок Снежный, улица Лазурная, дом 7                                 поселок Снежный, улица Лазурная, дом 5                            поселок Снежный, улица Лазурная, дом 6                          поселок Снежный, улица Лазурная, дом 8                        поселок Снежный, улица Лазурная, дом 4                    поселок Снежный, улица Лазурная, дом 13                      поселок Снежный, улица Лазурная, дом 14                            поселок Снежный, улица Березовая, дом 17                               поселок Снежный, улица Березовая, дом 18</t>
  </si>
  <si>
    <t xml:space="preserve">поселок Снежный, улица Первопроходцев, дом 17                поселок Снежный, улица Первопроходцев, дом 15    поселок Снежный, улица Первопроходцев, дом 13   поселок Снежный, улица Первопроходцев, дом 11     </t>
  </si>
  <si>
    <t xml:space="preserve">поселок Снежный, проезд  Гайдара, дом 12                                поселок Снежный, проезд  Гайдара, дом 10                    поселок Снежный, проезд  Гайдара, дом 8                     поселок Снежный, проезд  Гайдара, дом 11                    поселок Снежный, проезд  Гайдара, дом 9                     поселок Снежный, проезд  Гайдара, дом 7                      поселок Снежный, проезд  Гайдара, дом 5                     поселок Снежный, проезд  Гайдара, дом 6                          поселок Снежный, проезд  Гайдара, дом 4                        поселок Снежный, проезд  Гайдара, дом 2                     поселок Снежный, проезд  Гайдара, дом 1                                     поселок Снежный, улица Челюскинцев, дом 3 </t>
  </si>
  <si>
    <t xml:space="preserve"> поселок Снежный, улица Челюскинцев, дом 10/1           поселок Снежный, улица Челюскинцев, дом 12/1               поселок Снежный, улица Челюскинцев, дом 15/1                поселок Снежный, улица Челюскинцев, дом 18/1 </t>
  </si>
  <si>
    <t>поселок Снежный, улица Геодезистов, дом 17/1                    поселок Снежный, улица Геодезистов, дом 17а                                   поселок Снежный, улица Геодезистов, дом 20,                                   поселок Снежный, улица Еловая, дом 3                                      поселок Снежный, улица Челюскинцев, дом 32/1</t>
  </si>
  <si>
    <t xml:space="preserve">поселок Снежный, улица Брусничная, дом 24                             поселок Снежный, улица Брусничная, дом 22             поселок Снежный, улица Брусничная, дом 20               поселок Снежный, улица Брусничная, дом 1                 поселок Снежный, улица Брусничная, дом 3                 поселок Снежный, улица Брусничная, дом 5                   поселок Снежный, улица Брусничная, дом 7                   поселок Снежный, улица Брусничная, дом 9                поселок Снежный, улица Брусничная, дом 13                   поселок Снежный, улица Брусничная, дом 15                  поселок Снежный, улица Брусничная, дом 19                  поселок Снежный, улица Брусничная, дом 2              поселок Снежный, улица Брусничная, дом 4                   поселок Снежный, улица Брусничная, дом 6              поселок Снежный, улица Брусничная, дом 8                    поселок Снежный, улица Брусничная, дом 10                 поселок Снежный, улица Брусничная, дом 12                поселок Снежный, улица Брусничная, дом 14                            поселок Снежный, улица Моховая, дом 2а                               поселок Снежный, улица Моховая, дом 2                                поселок Снежный, улица Моховая, дом 4
</t>
  </si>
  <si>
    <t xml:space="preserve">поселок Снежный, улица Павлика Морозова, дом 10                                  поселок Снежный, улица Павлика Морозова, дом 8                   поселок Снежный, улица Павлика Морозова, дом 12                       поселок Снежный, улица Павлика Морозова, дом 3а                      поселок Снежный, улица Павлика Морозова, дом 1а                                поселок Снежный, улица Павлика Морозова, дом 1б                             поселок Снежный, улица Павлика Морозова, дом 3                   поселок Снежный, улица Павлика Морозова, дом 1/2                       поселок Снежный, улица Павлика Морозова, дом 7/2                      поселок Снежный, улица Павлика Морозова, дом 7а                                поселок Снежный, улица Павлика Морозова, дом 9                                поселок Снежный, улица Павлика Морозова, дом 11                   поселок Снежный, улица Павлика Морозова, дом 13                       поселок Снежный, улица Павлика Морозова, дом 15                      поселок Снежный, улица Павлика Морозова, дом 15а                                поселок Снежный, улица Павлика Морозова, дом 2а                         поселок Снежный, улица Павлика Морозова, дом 2                   поселок Снежный, улица Павлика Морозова, дом 4                       поселок Снежный, улица Павлика Морозова, дом 6                      поселок Снежный, улица Павлика Морозова, дом 14                                поселок Снежный, улица Павлика Морозова, дом 16                               </t>
  </si>
  <si>
    <t>поселок Снежный, улица Первопроходцев, дом 20                  поселок Снежный, улица Первопроходцев, дом 18     поселок Снежный, улица Первопроходцев, дом 16                 поселок Снежный, улица Чкалова, дом 1                                  поселок Снежный,  улица Первопроходцев, дом 10                         поселок Снежный, улица Первопроходцев, дом 12                   поселок Снежный, улица Гайдара, дом 13</t>
  </si>
  <si>
    <t xml:space="preserve">поселок Снежный, улица Павлика  Морозова, дом 23/1                            поселок Снежный, улица Павлика  Морозова, дом 25               поселок Снежный, улица Павлика  Морозова, дом 21                   поселок Снежный, улица Павлика  Морозова, дом 15/1             поселок Снежный, улица Павлика  Морозова, дом 17/1               поселок Снежный, улица Павлика  Морозова, дом 19/1              поселок Снежный, улица Павлика  Морозова, дом 21/1              поселок Снежный, улица Павлика  Морозова, дом 25/1               поселок Снежный, улица Павлика  Морозова, дом 31                      поселок Снежный, улица Павлика  Морозова, дом 35/1                поселок Снежный, улица Павлика  Морозова, дом 37/1                                            </t>
  </si>
  <si>
    <t xml:space="preserve">поселок Снежный, улица Чкалова, дом 9                                  поселок Снежный, улица Чкалова, дом 7                           поселок Снежный, улица Чкалова, дом 5а                             поселок Снежный, улица Чкалова, дом 5                      поселок Снежный, улица Чкалова, дом 3а                     поселок Снежный, улица Чкалова, дом 3                        поселок Снежный, улица Чкалова, дом 8                           поселок Снежный, улица Чкалова, дом 6                            поселок Снежный, улица Чкалова, дом 4                      поселок Снежный, улица Чкалова, дом 2а    </t>
  </si>
  <si>
    <t xml:space="preserve">поселок Снежный, улица Гайдара, дом 19                                      поселок Снежный, улица Гайдара, дом 15                       поселок Снежный, улица Гайдара, дом 13а                           поселок Снежный, улица Гайдара, дом 17                    поселок Снежный, улица Гайдара, дом 15а                 поселок Снежный, улица Гайдара, дом 14а                       поселок Снежный, улица Гайдара, дом 16а                   поселок Снежный, улица Гайдара, дом 16                    поселок Снежный, улица Гайдара, дом 18                    поселок Снежный, улица Гайдара, дом 20 </t>
  </si>
  <si>
    <t>поселок Снежный, улица Челюскинцев, дом 28                             поселок Снежный, улица Челюскинцев, дом 24                  поселок Снежный, улица Челюскинцев, дом 25            поселок Снежный, улица Челюскинцев, дом 23                 поселок Снежный, улица Челюскинцев, дом 21а                  поселок Снежный, улица Челюскинцев, дом 21                 поселок Снежный, улица Челюскинцев, дом 19                поселок Снежный, улица Челюскинцев, дом 16                 поселок Снежный, улица Челюскинцев, дом 18              поселок Снежный, улица Челюскинцев, дом 20                 поселок Снежный, улица Челюскинцев, дом 20а            поселок Снежный, улица Челюскинцев, дом 22               поселок Снежный, улица Челюскинцев, дом 26</t>
  </si>
  <si>
    <t xml:space="preserve">
улица Нефтяников, дом 24, 
</t>
  </si>
  <si>
    <t xml:space="preserve">улица Майская, дом 10/2          </t>
  </si>
  <si>
    <t>поселок Заячий остров, Котельная № 6</t>
  </si>
  <si>
    <t>улица Индустриальная, Котельная № 7</t>
  </si>
  <si>
    <t>улицаЗападная, дом 1/1, Котельная № 13,14</t>
  </si>
  <si>
    <t>проспект Комсомольский, дом 6/Б</t>
  </si>
  <si>
    <t>улица Энтузиастов, дом 21А</t>
  </si>
  <si>
    <t xml:space="preserve">улицаТрудовая, дом 2 </t>
  </si>
  <si>
    <t>проспект Набережный, дом7</t>
  </si>
  <si>
    <t>улица Монтажная, дом 4</t>
  </si>
  <si>
    <t>улица Нефтеюганское шоссе, дом 62/2, сооружение 1</t>
  </si>
  <si>
    <t>улица Нефтеюганское шоссе, 62/2, сооружение 1</t>
  </si>
  <si>
    <t>улица Рационализаторов, дом 10</t>
  </si>
  <si>
    <t>улица Григория Кукувицкого, дом 6</t>
  </si>
  <si>
    <t>улица Нефтеюганское шоссе, дом 12</t>
  </si>
  <si>
    <t>улица Профсоюзов,дом 9</t>
  </si>
  <si>
    <t>улица Нефтеюганское шоссе, дом 64/2</t>
  </si>
  <si>
    <t>улица Нефтеюганское шоссе, 64/2</t>
  </si>
  <si>
    <t>улица Нефтеюганское шоссе, 21</t>
  </si>
  <si>
    <t>улица Нефтеюганское шоссе, дом 21</t>
  </si>
  <si>
    <t>улица Промышленная, дом 28</t>
  </si>
  <si>
    <t>улица Заводская, дом 1а</t>
  </si>
  <si>
    <t>улица Энтузиастов,  дом 47/1</t>
  </si>
  <si>
    <t>улица Контейнерная, дом 14</t>
  </si>
  <si>
    <t>проспект Мира, дом 46</t>
  </si>
  <si>
    <t>улица30 лет Победы, дом 55</t>
  </si>
  <si>
    <t>улиц аЛазурная, дом 1б</t>
  </si>
  <si>
    <t>улица Индустриальная, дом 21, сооружение 10</t>
  </si>
  <si>
    <t>проспектЛенина, дом 76</t>
  </si>
  <si>
    <t>улица Нефтеюганское шоссе, дом 56/2</t>
  </si>
  <si>
    <t>улица Нефтеюганское шоссе, 56/2</t>
  </si>
  <si>
    <t xml:space="preserve">улица Иосифа Каролинского, дом 14/1     </t>
  </si>
  <si>
    <t>улица Грибная, дом 47, ПСДСК "Подводник"</t>
  </si>
  <si>
    <t xml:space="preserve">улица Нефтеюганское шоссе, дом 58/2    </t>
  </si>
  <si>
    <t>улица Игоря Киртбая, дом 2</t>
  </si>
  <si>
    <t>Поселок Юность, проспект Молодежный, дом 8</t>
  </si>
  <si>
    <t xml:space="preserve">улица Нефтеюганское шоссе, дом 1 </t>
  </si>
  <si>
    <t xml:space="preserve">улицаАэрофлотская, дом 8
</t>
  </si>
  <si>
    <t>проспект Мира, дом 32/2</t>
  </si>
  <si>
    <t>улиц аИнженерная, дом 18, строение 2</t>
  </si>
  <si>
    <t>пойма реки Сайма между улица Мелик-Карамова и 1З "Югорский тракт" Зона отдыха</t>
  </si>
  <si>
    <t xml:space="preserve">улица 30 лет Победы, дом 41 </t>
  </si>
  <si>
    <t xml:space="preserve">улица Нефтеюганское шоссе, дом 3 </t>
  </si>
  <si>
    <t>улица Нефтеюганское шоссе, дом 27/1</t>
  </si>
  <si>
    <t>улица Нефтеюганское шоссе, дом 72/1</t>
  </si>
  <si>
    <t>улица Домостроителей, дом 21, корпус 2</t>
  </si>
  <si>
    <t>улица Нефтеюганское шоссе, дом 5</t>
  </si>
  <si>
    <t>улица Нефтеюганское шоссе, дом 7/1</t>
  </si>
  <si>
    <t>улица Нефтеюганское шоссе, дом 7 сооружение 9</t>
  </si>
  <si>
    <t xml:space="preserve">улица Промышленная, дом 9 </t>
  </si>
  <si>
    <t xml:space="preserve">улица Автомобилистов, дом 18 </t>
  </si>
  <si>
    <t xml:space="preserve">улица Автомобилистов, дом 20 </t>
  </si>
  <si>
    <t>улица Индустриальная, дом 39</t>
  </si>
  <si>
    <t>улица Нефтеюганское шоссе, дом 56</t>
  </si>
  <si>
    <t>улицаНефтеюганское шоссе, дом 56</t>
  </si>
  <si>
    <t>улица Индустриальная, дом 53</t>
  </si>
  <si>
    <t xml:space="preserve">улица Промышленная, дом 20/1 </t>
  </si>
  <si>
    <t>улица Автомобилистов, дом 16</t>
  </si>
  <si>
    <t>улица Нефтяников, дом 29</t>
  </si>
  <si>
    <t>улица Заячий остров, дом 12</t>
  </si>
  <si>
    <t>улица Технологическая, дом 5</t>
  </si>
  <si>
    <t>улица Промышленная, дом 7</t>
  </si>
  <si>
    <t>улица Нефтеюганское шоссе, дом 54</t>
  </si>
  <si>
    <t xml:space="preserve">улица Нефтеюганское шоссе, дом 7 </t>
  </si>
  <si>
    <t xml:space="preserve">улица Индустриальная, дом 38 </t>
  </si>
  <si>
    <t>поселок Таежный, улица Березовская, дом 18</t>
  </si>
  <si>
    <t>улица Спортивная, дом 1а          улица Спортивная, дом 1                          улица Спортивная, дом 3                        улица Спортивная, дом 5      улица Спортивная, дом 10       улица Спортивная, дом 11    улица Спортивная, дом 12      улица Спортивная, дом 7      улица Спортивная, дом 2а</t>
  </si>
  <si>
    <t>поселок Снежный, улица Коммунаров, дом 28                              поселок Снежный, улица Коммунаров, дом 30          поселок Снежный, улица  Коммунаров, дом 32                       поселок Снежный, улица  Коммунаров, дом 20                        поселок Снежный, улица  Коммунаров, дом 26</t>
  </si>
  <si>
    <t>Северный промрайон, улица Комплекторочная, дом 18/1</t>
  </si>
  <si>
    <t xml:space="preserve"> улица Рыбников, дом 31</t>
  </si>
  <si>
    <t>улица Нефтеюганское шоссе, дом 22/4</t>
  </si>
  <si>
    <t>Восточно-Сургутское месторождение нефти. Полигон для захоронения ТБО</t>
  </si>
  <si>
    <t>улица Нефтеюганское шоссе, дом 24/4</t>
  </si>
  <si>
    <t>улица Западная, дом 23/1</t>
  </si>
  <si>
    <t>улица Нижневартовское шоссе, дом 11</t>
  </si>
  <si>
    <t>улица Нефтеюганское шоссе, дом 46/1</t>
  </si>
  <si>
    <t>улица Мелик-Карамова, дом 18/1</t>
  </si>
  <si>
    <t>улица Андреевский заезд, дом 5</t>
  </si>
  <si>
    <t>ДПК «Сургутское», улица 1 Левая, дом 4</t>
  </si>
  <si>
    <t>ПГК «ОНИКС», улица Профсоюзов, дом 30</t>
  </si>
  <si>
    <t>ГСК-25, улица Профсоюзов, дом 70</t>
  </si>
  <si>
    <t xml:space="preserve"> улица Рационализаторов, дом 15</t>
  </si>
  <si>
    <t xml:space="preserve"> улица Базовая, дом 9</t>
  </si>
  <si>
    <t>улица Сосновая, дом 29, сооружение 3 (магазин "Светофор")</t>
  </si>
  <si>
    <t xml:space="preserve">улица Сосновая, дом 29, сооружение 3 </t>
  </si>
  <si>
    <t>улица Югорский тракт, дом 7/7</t>
  </si>
  <si>
    <t xml:space="preserve"> улица Югорский тракт, дом 42</t>
  </si>
  <si>
    <t>улица Югорский тракт, дом 42</t>
  </si>
  <si>
    <t>ПГСК № 55, улица Инженерная, дом 1/3</t>
  </si>
  <si>
    <t>Потребительский гаражно-строительный кооператив "Млечный путь", улица Инженерная, дом 1/3</t>
  </si>
  <si>
    <t>28 микрорайон,  Рыбокомбинат, ПГСК №62 "Речник"</t>
  </si>
  <si>
    <t>улица Домостроителей, дом 13/2</t>
  </si>
  <si>
    <t>Северный промрайон, улица Промышленная, дом 12/1</t>
  </si>
  <si>
    <t>улица Нефтеюганское шоссе, дом 32/1</t>
  </si>
  <si>
    <t>улица Югорский тракт, дом 21</t>
  </si>
  <si>
    <t>улица Югорский тракт, дом 39</t>
  </si>
  <si>
    <t>улица Нефтеюганское шоссе, дом 27</t>
  </si>
  <si>
    <t>улица Технологическая, дом 25/1</t>
  </si>
  <si>
    <t>улица Игоря Киртбая, дом 6</t>
  </si>
  <si>
    <t>улица имени Глухова, дом 2</t>
  </si>
  <si>
    <t xml:space="preserve">улица 50 лет ВЛКСМ, дом 6Б </t>
  </si>
  <si>
    <t xml:space="preserve">улица Безверхова, дом 10      улица Безверхова, дом 11        улица Безверхова, дом 9         улица Безверхова, дом 7        улица Безверхова, дом 6          улица Безверхова, дом 13      улица Безверхова, дом 15       улица Безверхова, дом 19      улица Безверхова, дом 17  </t>
  </si>
  <si>
    <t>улицаУниверситетская, дом 29/3</t>
  </si>
  <si>
    <t>улица Промышленная, дом 38</t>
  </si>
  <si>
    <t xml:space="preserve">проспект Комсомольский, дом 7 </t>
  </si>
  <si>
    <t>поселок Таежный, улица Аэрофлотская, дом 26                          поселок Таежный, улица Аэрофлотская, дом 27                                поселок Таежный, улица Аэрофлотская, дом 28                                  поселок Таежный, улица Аэрофлотская, дом 29                                поселок Таежный, улица Аэрофлотская, дом 37а</t>
  </si>
  <si>
    <t>улица Электротехническая, дом 3, сооружение 7</t>
  </si>
  <si>
    <t>проезд Мунарева, здание 5</t>
  </si>
  <si>
    <t>улица Крылова, дом 53,                 улица Крылова, дом 53/1</t>
  </si>
  <si>
    <t xml:space="preserve">улица Цветочная, дом 12а     улица Цветочная, дом 11а     улица Цветочная, дом 4         улица Цветочная, дом 12       улица Цветочная, дом 13/1   </t>
  </si>
  <si>
    <t>улица Александра Усольцева, дом 4</t>
  </si>
  <si>
    <t>улица Алсандра Усольцева, дом 6</t>
  </si>
  <si>
    <t>улица Алесандра Усольцева, дом 8</t>
  </si>
  <si>
    <t>улица АлександраУсольцева, дом 10/1</t>
  </si>
  <si>
    <t>улица Замятинская, дом 9, 9/1, 9/2, 5, 5/1, 5/2, 5/3</t>
  </si>
  <si>
    <t>улица Замятинская, дом 7, 7/1, 7/2,7/3</t>
  </si>
  <si>
    <t>проспект Комсомольский, дом 7</t>
  </si>
  <si>
    <t>улица Югорский тракт, дом 43</t>
  </si>
  <si>
    <t xml:space="preserve">улица 30 лет Победы, дом 19а </t>
  </si>
  <si>
    <t>проспект Пролетарский, дом 10</t>
  </si>
  <si>
    <t>поселок Юность,  улица Шушенская, производственная база, гараж</t>
  </si>
  <si>
    <t>улица Игоря Киртбая, дом 31</t>
  </si>
  <si>
    <t>улица 30 лет
Победы, дом 26</t>
  </si>
  <si>
    <t>улица Нефтеюганское шоссе, дом 48</t>
  </si>
  <si>
    <t>проспект Пролетарский, дом 8/4</t>
  </si>
  <si>
    <t>улица Югорский тракт, дом 40 сооружение 1</t>
  </si>
  <si>
    <t>улица Югорский тракт, дом 40, сооружение 1</t>
  </si>
  <si>
    <t>улица Островского, дом 47, строение 1</t>
  </si>
  <si>
    <t>улица Нефтеюганское шоссе, дом 70</t>
  </si>
  <si>
    <t>улица Нижневартовское шоссе, дом 7</t>
  </si>
  <si>
    <t>улица Индустриальная, дом 48/2, строение 1</t>
  </si>
  <si>
    <t>улица Нефтеюганское шоссе, дом 18</t>
  </si>
  <si>
    <t>улица Нефтеюганское шоссе,  дом 24/3</t>
  </si>
  <si>
    <t>улица Нефтеюганское шоссе, дом 24/3</t>
  </si>
  <si>
    <t>улица Сосновая, дом 75</t>
  </si>
  <si>
    <t>улица Щепеткина, дом 50/1, сооружение 3</t>
  </si>
  <si>
    <t>улица имени Глухова, дом 10</t>
  </si>
  <si>
    <t>улица Инженерная, дом 10</t>
  </si>
  <si>
    <t>улица Автомобилистов, дом 2 сооружение 1</t>
  </si>
  <si>
    <t xml:space="preserve">улица Автомобилистов, дом 2 сооружение 1 </t>
  </si>
  <si>
    <t>улица Индустриальная, дом 45</t>
  </si>
  <si>
    <t>улица Индустриальная, дом 47</t>
  </si>
  <si>
    <t>улица Островского, дом 16</t>
  </si>
  <si>
    <t>улица Островского, дом 16/2</t>
  </si>
  <si>
    <t>улица Энергетиков, дом 16/1</t>
  </si>
  <si>
    <t>проспект Набережный, дом 31</t>
  </si>
  <si>
    <t>улица Производственная, дом 10</t>
  </si>
  <si>
    <t>улица Университетская, дом 1</t>
  </si>
  <si>
    <t>улица Югорский тракт, дом 7</t>
  </si>
  <si>
    <t>улица 50 лет ВЛКСМ, дом 3/1</t>
  </si>
  <si>
    <t>улица Промышленная, дом 19</t>
  </si>
  <si>
    <t>улица Индустриальная, дом 43</t>
  </si>
  <si>
    <t>улица Промышленная, дом 26</t>
  </si>
  <si>
    <t>улица Промышленная, дом 27</t>
  </si>
  <si>
    <t>улица Промышленная, дом 31</t>
  </si>
  <si>
    <t>улица Производственная, дом 24</t>
  </si>
  <si>
    <t>проезд Мунарева, дом 3</t>
  </si>
  <si>
    <t>улица Щепеткина, дом 53</t>
  </si>
  <si>
    <t xml:space="preserve">улица Щепеткина, дом 53 </t>
  </si>
  <si>
    <t>улица Григория Кукуевицкого, дом 17</t>
  </si>
  <si>
    <t>улица Производственная,  дом 17</t>
  </si>
  <si>
    <t>улица Производственная, дом 17</t>
  </si>
  <si>
    <t>улица Промышленная, дом 35</t>
  </si>
  <si>
    <t>улица Саянская, дом 19</t>
  </si>
  <si>
    <t>улица Индустриальная,  дом 16</t>
  </si>
  <si>
    <t>улица Рационализаторов, дом 9</t>
  </si>
  <si>
    <t xml:space="preserve">улица Саянская, дом 19 </t>
  </si>
  <si>
    <t xml:space="preserve">улица Индустриальная, дом 16 </t>
  </si>
  <si>
    <t>улица Сергея Безверхова, дом 6/4</t>
  </si>
  <si>
    <t>улицаАэрофлотская, дом 7/1</t>
  </si>
  <si>
    <t>улица Университетская, дом 21/2</t>
  </si>
  <si>
    <t xml:space="preserve">улица Островского, дом 15/1 </t>
  </si>
  <si>
    <t>43 микрорайон</t>
  </si>
  <si>
    <t xml:space="preserve">улица Школьная, дом 42                                                                                                     </t>
  </si>
  <si>
    <t>проспект Пролетарский, дом 23</t>
  </si>
  <si>
    <t>улицаУниверситетская, дом 45/1</t>
  </si>
  <si>
    <t>проспект Комсомольский, дом 42/1</t>
  </si>
  <si>
    <t>улица Нефтеюганское шоссе, дом 62</t>
  </si>
  <si>
    <t>проспект Набережный, дом 6/1</t>
  </si>
  <si>
    <t>проспект Мира, дом 52</t>
  </si>
  <si>
    <t>проспект Набережный, территория МАУ «Городской парк»</t>
  </si>
  <si>
    <t>улица Энергостроителей, дом 22 сооружение 6</t>
  </si>
  <si>
    <t>проспект Набережный, дом 13/2</t>
  </si>
  <si>
    <t>улица Речная, дом  61</t>
  </si>
  <si>
    <t>улица Югорский тракт, дом 7/3</t>
  </si>
  <si>
    <t>улица Нефтеюганское шоссе, дом 72</t>
  </si>
  <si>
    <t>улица Игоря Киртбая, дом 8</t>
  </si>
  <si>
    <t>улица Университетская, дом  25/2</t>
  </si>
  <si>
    <t>улица Промышленная, дом  8</t>
  </si>
  <si>
    <t>улица Нефтеюганское шоссе, дом 60</t>
  </si>
  <si>
    <t>улица Нефтеюганско шоссее, дом 60</t>
  </si>
  <si>
    <t>улица Дзержинского, дом 5</t>
  </si>
  <si>
    <t>8-ой км Северного объезда города Сургут</t>
  </si>
  <si>
    <t xml:space="preserve"> улица 30 лет Победы, дом 33</t>
  </si>
  <si>
    <t>улица Югорский тракт, дом 8, улица Югорский тракт, дом 8/1</t>
  </si>
  <si>
    <t xml:space="preserve"> улица Энергостроителей, дом 21</t>
  </si>
  <si>
    <t>улица Рационализаторов, дом 19, 19/1</t>
  </si>
  <si>
    <t>12 км автодороги город Сургут - поселок Федоровский</t>
  </si>
  <si>
    <t>Восточный промрайон, проезд 1 ПР (улица Рационализаторов)</t>
  </si>
  <si>
    <t>проспект Набережный, дом 1 корпус 3</t>
  </si>
  <si>
    <t xml:space="preserve"> район водохранилища СГРЭС, Автотранспортный цех </t>
  </si>
  <si>
    <t>улица Индустриальная, дом 51</t>
  </si>
  <si>
    <t>улица Мелик-Карамова, дом 76в</t>
  </si>
  <si>
    <t>проспект Мира, дом 56</t>
  </si>
  <si>
    <t>улица Инженерная, дом 20, сооружение 9</t>
  </si>
  <si>
    <t>улица Есенина, дом  2</t>
  </si>
  <si>
    <t>улица Производственная, дом 9, сооружение 1</t>
  </si>
  <si>
    <t xml:space="preserve"> улица Нефтеюганское шоссе, дом 24/4, строение 1</t>
  </si>
  <si>
    <t>улица Игоря Киртбая, дом 23</t>
  </si>
  <si>
    <t>улица Нефтеюганское шоссе, дом 32</t>
  </si>
  <si>
    <t>улица Показаньева, дом 10а</t>
  </si>
  <si>
    <t>улица Александра Усольцева, дом 13</t>
  </si>
  <si>
    <t>улица Нефтеюганское шоссе, дом 19</t>
  </si>
  <si>
    <t xml:space="preserve">улица Декабристов, дом 14  </t>
  </si>
  <si>
    <t>улица Игоря Киртбая, дом 29/2</t>
  </si>
  <si>
    <t xml:space="preserve"> улица Нефтеюганское шоссе, дом 44</t>
  </si>
  <si>
    <t>улица Нефтеюганское шоссе, дом 44</t>
  </si>
  <si>
    <t>улица Базовая, дом 30/3, сооружение 1</t>
  </si>
  <si>
    <t xml:space="preserve">проспект Набережный, дом 2/1 </t>
  </si>
  <si>
    <t>улица Республики, дом 84</t>
  </si>
  <si>
    <t>улица Декабристов, дом 13в</t>
  </si>
  <si>
    <t>улица Рационализаторов, дом 6</t>
  </si>
  <si>
    <t>61.254563</t>
  </si>
  <si>
    <t>73.478472</t>
  </si>
  <si>
    <t>профлист</t>
  </si>
  <si>
    <t>складское помещение</t>
  </si>
  <si>
    <t>ООО "Домашний интерьер" ОГРН 1077763747269, 123290, город Москва, 1-й Магистральный проезд, дом 11, строение 1, пом.2 , этаж 2, ком. 54</t>
  </si>
  <si>
    <t>73.393796</t>
  </si>
  <si>
    <t>улица Профсоюзов, дом 21, помещение 3</t>
  </si>
  <si>
    <t>ООО "Вуз-Авто"</t>
  </si>
  <si>
    <t>ООО "Вуз-Авто", ОГРН 1228600008240, 628415, Россия, ХМАО-Югра, г. Сургут, улица Мира, дом 6, квартира 52</t>
  </si>
  <si>
    <t>СНТ "Маяк"</t>
  </si>
  <si>
    <t>61.337052</t>
  </si>
  <si>
    <t>73.477003</t>
  </si>
  <si>
    <t>щебень</t>
  </si>
  <si>
    <t>Садоводческое некоммерческое товарищество "Маяк", ОГРН 1158617000871, 628418,  Россия, ХМАО-Югра, г. Сургут, улица Чехова, дом 14/5, офис 802</t>
  </si>
  <si>
    <t>Центр профессиональной подготовки УМВД России по ХМАО-Югре-6 контейнеров, ООО "Русскомплект Пит" (ОГРН: 1145543043690) - 1</t>
  </si>
  <si>
    <t>улица Игоря Киртбая, дом 22</t>
  </si>
  <si>
    <t xml:space="preserve">ООО "Техсервис" </t>
  </si>
  <si>
    <t>улицаГенерала Иванова дом 3/2</t>
  </si>
  <si>
    <t>Индивидуальный предприниматель Тулба Галина Юрьевна, улица Гагарина, дом 12 ОГРНИП 304860233100053; Дружинина Майя Викторовна, ОГРНИП 304312327100027, улица Приозерная, дом 21</t>
  </si>
  <si>
    <t>Общество с ограниченной ответственностью "Бизнес Актив", ООО "Альфа-Сургут" , магазин "Красное и белое", ИП Дружинина Майя Викторовна, ИП Поподин Денис Николаевич</t>
  </si>
  <si>
    <t>Собственники жилых помещений  Ивана Захарова, 20</t>
  </si>
  <si>
    <t xml:space="preserve">улица Маяковского, 
дом 15
                                                                                                </t>
  </si>
  <si>
    <t xml:space="preserve"> Потребительский лодочно-гаражный кооператив "Нептун"</t>
  </si>
  <si>
    <t xml:space="preserve"> улица Производственная, дом 14/1</t>
  </si>
  <si>
    <t>Новое кладбище "Чернореченское-2"</t>
  </si>
  <si>
    <t>Муниципальное образование городской округ Сургуг</t>
  </si>
  <si>
    <t>проспект Пролетарский, дом 11</t>
  </si>
  <si>
    <t>61.249919</t>
  </si>
  <si>
    <t>73.440248</t>
  </si>
  <si>
    <t>ООО управляющая организация "Югра", г. Сургут, ул. Профсоюзов, дом 71, офис 19, ОГРН 1208600009155</t>
  </si>
  <si>
    <t xml:space="preserve">Торговый центр "Новый мир", помещения ИП Чиглинцевой  Беллы Тимуровны (ОГРНИП 316861700110800), Мачитовой Кристины Максимовны (ОГРНИП:324861700006201), ООО "ДНС Ритейл" (ОГРН: 1102540008230)  </t>
  </si>
  <si>
    <t>улица Западная, дом 23</t>
  </si>
  <si>
    <t>61.294907</t>
  </si>
  <si>
    <t>73.349559</t>
  </si>
  <si>
    <t>Производственная площадка</t>
  </si>
  <si>
    <t>Акционерное Общество Управляющая Компания "Металлинвест", г. Сургут, ул. Западная, 23, ОГРН 1106623005059</t>
  </si>
  <si>
    <t>улица Привокзальная, дом 26, 28</t>
  </si>
  <si>
    <t>Общество с ограниченной ответственностью "Днепр и К",ООО "Элемент-Трейд", ОГРН 103660521725 ( Магазин "Монетка")</t>
  </si>
  <si>
    <t>улица Университетская, дом 45</t>
  </si>
  <si>
    <t>61.253700</t>
  </si>
  <si>
    <t>73.461070</t>
  </si>
  <si>
    <t>Общество с ограниченной ответственностью Управляющая компания "Базис Комфорт", ОГРН 1238600000003355, г.Сургут, шоссе Нижневартовское, дом 4, сооружени7, офис 103</t>
  </si>
  <si>
    <t>улица Университетская, дом 43</t>
  </si>
  <si>
    <t>61.253240</t>
  </si>
  <si>
    <t>73.458680</t>
  </si>
  <si>
    <t>Здание производственное административное ЦБПО ПРНСиНО ПАО "Сургутнефтегаз"</t>
  </si>
  <si>
    <t>Здание производственное  административное контрольно-пропускного пункта ЦБПО ПРНСиНО ПАО "Сургутнефтегаз"</t>
  </si>
  <si>
    <t>Здание производственное  административное лабораторное ЦБПО ПРНСиНО ПАО"Сургутнефтегаз"</t>
  </si>
  <si>
    <t>Здание производственное  административное ЦБПО ПРНСиНО ПАО "Сургутнефтегаз"</t>
  </si>
  <si>
    <t>улица Университетская, дом 45/2</t>
  </si>
  <si>
    <t>улица Ивана Захарова, дом 18/1</t>
  </si>
  <si>
    <t xml:space="preserve">61.255013
</t>
  </si>
  <si>
    <t xml:space="preserve"> 73.460527</t>
  </si>
  <si>
    <t>73.457216</t>
  </si>
  <si>
    <t xml:space="preserve">61.255172
</t>
  </si>
  <si>
    <t xml:space="preserve">61.244349
</t>
  </si>
  <si>
    <t>73.483873</t>
  </si>
  <si>
    <t>Общество с ограниченной ответствнностью "Геолог", город  Тюмень, улица Льва Толстого, дом 9/2, ОГРН 1028600614570</t>
  </si>
  <si>
    <t>Магазин ИП Усманова Г.К., ИП Дударева З.М.</t>
  </si>
  <si>
    <t>61.302275</t>
  </si>
  <si>
    <t>73.477421</t>
  </si>
  <si>
    <t>Акционерное общество Специализированный застройщик "Домостроительный комбинат-1", г. Сургут, ул. Чехова, 6/2,
ОГРН 1028600601006</t>
  </si>
  <si>
    <t>Общежитие № 1 в составе  промышленного объекта "Завод крупнопанельного домостроения" предприятия АО Специализированный застройщик "ДСК-1"</t>
  </si>
  <si>
    <t>улица Домостроителей, дом 21/3</t>
  </si>
  <si>
    <t>улица Индустриальная, 22</t>
  </si>
  <si>
    <t>61.277219</t>
  </si>
  <si>
    <t>73.392008</t>
  </si>
  <si>
    <t>Здание РМЦ (ремонтно-механический цех) промышленного объекта "Завод крупнопанельного домостроения" предприятия АО Специализированный застройщик "ДСК-1"</t>
  </si>
  <si>
    <t>73.394083</t>
  </si>
  <si>
    <t>61.254101</t>
  </si>
  <si>
    <t>73.366734</t>
  </si>
  <si>
    <t>5,1</t>
  </si>
  <si>
    <t>Публичное акционерное общество "Сургутнефтегаз" Талаканское управление технологического транспорта № 1, город Сургут, улица Нефтяников, дом 12, ОГРН 1028600584540</t>
  </si>
  <si>
    <t>Публичное акционерное общество "Сургутнефтегаз" Талаканское управление технологического транспорта № 1</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</si>
  <si>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"СургутАСУнефть",город Сургут, улица Игоря Киртбая, дом 3/1, ОГРН 1028600584540</t>
  </si>
  <si>
    <t>улица Федорова, дом 73</t>
  </si>
  <si>
    <t>2,7</t>
  </si>
  <si>
    <t>Спортивная школа "Кедр"</t>
  </si>
  <si>
    <t>Муниципальное бюджетное учреждение дополнительного образования спортивная школа олимпийского резерва по зимним видам спорта "Кедр", город Сургут, улица Федорова, дом 73, ОГРН 1058602055907</t>
  </si>
  <si>
    <t>ПСК № 41 "Рябинка"</t>
  </si>
  <si>
    <t>61.317010</t>
  </si>
  <si>
    <t>73.300872</t>
  </si>
  <si>
    <t>МКУ "ДДТ и ЖКК"</t>
  </si>
  <si>
    <t xml:space="preserve"> ПСК № 41 «Рябинка» </t>
  </si>
  <si>
    <t>61.276382</t>
  </si>
  <si>
    <t>61.245647</t>
  </si>
  <si>
    <t>73.409859</t>
  </si>
  <si>
    <t>магазин "Магнит", АО "Тандер"</t>
  </si>
  <si>
    <t>улица Красная, дом 18/1</t>
  </si>
  <si>
    <t>61.278785</t>
  </si>
  <si>
    <t>73.290054</t>
  </si>
  <si>
    <t>Хостел, магазин</t>
  </si>
  <si>
    <t>Индивидуальный предприниматель Толстой Илья Игоревич, ОГРНИП 318861700002441, СНТ "Кедр", улица Таежная, дом 29</t>
  </si>
  <si>
    <t>Индивидуальный предприниматель Черных Даниил Сергеевич, ОГРНИП 781429974605, город Санкт-Петербург, проспектТореза, дом 9, квартира 210</t>
  </si>
  <si>
    <t>61.239708</t>
  </si>
  <si>
    <t>73.393636</t>
  </si>
  <si>
    <t>61.274144</t>
  </si>
  <si>
    <t>73.377195</t>
  </si>
  <si>
    <t>Индивидуальный предприниматель Эфа Нина Леонидовна, ОГРНИП 311860210100032, улица Зеленая, дом 15</t>
  </si>
  <si>
    <t>Офисные помещения в торговом комплексе "Сибирь"</t>
  </si>
  <si>
    <t>ООО "Стандарт Плюс"</t>
  </si>
  <si>
    <t>61.280824</t>
  </si>
  <si>
    <t>73.379010</t>
  </si>
  <si>
    <t>Фактическое наличие мест (площадок) ТКО (действующая / планируемая)</t>
  </si>
  <si>
    <t>улица Аэрофлотская, дом 8/2</t>
  </si>
  <si>
    <t>Обществос ограниченной ответственностью "Ритейлсервис 42"</t>
  </si>
  <si>
    <t>Гипермаркет низких цен Маяк</t>
  </si>
  <si>
    <t>улица Терешковой, дом 1</t>
  </si>
  <si>
    <t>61.234710</t>
  </si>
  <si>
    <t>ул. Терешковой, дом 1</t>
  </si>
  <si>
    <t>Здания ООО "Сургутский речной порт"</t>
  </si>
  <si>
    <t>Общество с ограниченной ответственностью "Сургутский речной порт", ОГРН 1108602009966, улица Терешковой, дом 1</t>
  </si>
  <si>
    <t>61.293223</t>
  </si>
  <si>
    <t xml:space="preserve">Индивидуальный предприниматель Чебан Петр Михайлович, ОГРНИП 304860232300445, город Сочи, улица Быхта 30/1 </t>
  </si>
  <si>
    <t>улица Кукуевицкого, дом 15</t>
  </si>
  <si>
    <t>73.322675</t>
  </si>
  <si>
    <t>73.3686605</t>
  </si>
  <si>
    <t>Общество с ограниченной ответственностью "Умный ритейл", ОГРН 1177847261602, город Москва, Муниципальный округ Филевский парк, улица Барклая, дом 6, строение3, помещение 8Н/4</t>
  </si>
  <si>
    <t>Складские помещения</t>
  </si>
  <si>
    <t>улица Сосновая, дом 40</t>
  </si>
  <si>
    <t>61.245118</t>
  </si>
  <si>
    <t>Кудряшов Анатолий Сергеевич, улица Быстринская, дом 6, квартира 127, паспорт 6720 907653, выдан УМВД России по ХМАО-Югре, 08.06.2020</t>
  </si>
  <si>
    <t>Помещения Кудряшова А.С.</t>
  </si>
  <si>
    <t>улица Нефтеюганское шоссе, дом 12, проспект Пролетарский, дом 3, 30 лет Победы, дом 31</t>
  </si>
  <si>
    <t>офисные здания, склад ПАО "Ростелеком"</t>
  </si>
  <si>
    <t xml:space="preserve">Лесной, дом 8;            Лесной, дом 57; Лесной, дом 42А; Лесной, дом 39; Лесной, дом 65; Лесной, дом 59
</t>
  </si>
  <si>
    <t>улицаАэрофлотская дом 50</t>
  </si>
  <si>
    <t>улица Энергостроиетлей 2</t>
  </si>
  <si>
    <t xml:space="preserve">улица Затонская, дом 32
</t>
  </si>
  <si>
    <t xml:space="preserve">                                                      улица Затонская, дом 32</t>
  </si>
  <si>
    <t xml:space="preserve">улица Пионерская, дом 44                                    </t>
  </si>
  <si>
    <t>проезд Кедровый-2,  дом 13</t>
  </si>
  <si>
    <t>п. Кедровый-2 дом 13</t>
  </si>
  <si>
    <t>проезд Кедровый-2, дом 13</t>
  </si>
  <si>
    <t>Мелик-Карамова, дом 40, 40/1</t>
  </si>
  <si>
    <t>Мелик-Карамова, дом 88</t>
  </si>
  <si>
    <t>61.236936</t>
  </si>
  <si>
    <t>73.431319</t>
  </si>
  <si>
    <t>61.249756</t>
  </si>
  <si>
    <t>улица Университетская, дом 29</t>
  </si>
  <si>
    <t xml:space="preserve"> улица Университетская, дом 29</t>
  </si>
  <si>
    <t>улица Университетская, дом 21, помещение 6</t>
  </si>
  <si>
    <t>Университетская, дом 19</t>
  </si>
  <si>
    <t>Собственники помещений, ул. Университетская, дом 19</t>
  </si>
  <si>
    <t>улица Университетская, дом 21/1</t>
  </si>
  <si>
    <t>Общество с ограниченной ответственностью "Управляющая компания "Ваш Уютный Дом ", ОГРН: 1168617072205,  ул. Университетская, дом 29</t>
  </si>
  <si>
    <t>Общество с ограниченной ответственностью Управляющая Компания "Юграгидрострой",  ул.Электротехническая, дом 5 ОГРН 1078602012620</t>
  </si>
  <si>
    <t>здание Общество с ограниченной ответственностью Управляющая Компания "Юграгидрострой"</t>
  </si>
  <si>
    <t>61.236705</t>
  </si>
  <si>
    <t>73.432121</t>
  </si>
  <si>
    <t>61.248461</t>
  </si>
  <si>
    <t>73.460335</t>
  </si>
  <si>
    <t>Магазин "Монетка"</t>
  </si>
  <si>
    <t>Общество с ограниченной ответственностью «Элемент-Трейд», ОГРН 1036605217252,город Екатеринбург, Сибирский тракт, дом 12, строение 5, вход 4</t>
  </si>
  <si>
    <t>улица Мелик-Карамова, дом 88</t>
  </si>
  <si>
    <t>Магазин "Монетка" ООО "Элемент-Трейд", ОГРН: 103660521725</t>
  </si>
  <si>
    <t>61.329902</t>
  </si>
  <si>
    <t>73.462148</t>
  </si>
  <si>
    <t>Садоводческое
некоммерческое
товарищество
собственников
недвижимости
«ПОБЕДА», г.Сургут ХМАОЮгра, 628413 ул.
Григория
Кукуевицкого, дом 10,
офис 2,
ОГРН 113860200640</t>
  </si>
  <si>
    <t>Ханты-Мансийский автономный округЮгра, город Сургут. СНТСН «ПОБЕДА»</t>
  </si>
  <si>
    <t>СНТСН «ПОБЕДА»</t>
  </si>
  <si>
    <t>Улица Монтажников, д. 7</t>
  </si>
  <si>
    <t>61.251207</t>
  </si>
  <si>
    <t>73.513621</t>
  </si>
  <si>
    <t>Асфальтобетон</t>
  </si>
  <si>
    <t xml:space="preserve">ООО Управляющая компания «Система», г. Сургут,
Тюменский тракт. Д.
2/1, ОГРН
1068602158020
</t>
  </si>
  <si>
    <t>Улица Монтажников, д. 9</t>
  </si>
  <si>
    <t>61.250517</t>
  </si>
  <si>
    <t>73.514099</t>
  </si>
  <si>
    <t>Магазин "Магнит", АО "Тандер"</t>
  </si>
  <si>
    <t>ИП Кулакова Марина Сергеевна, г. Тюмень, ул. Холодильная, д. 120, кв. 4, ОГРН 322723200062479</t>
  </si>
  <si>
    <t xml:space="preserve">Улица Иосифа Каролинского, д. 16, помещение 1 </t>
  </si>
  <si>
    <t>СНТСН «ПОБЕДА» (при въезде в кооператив)</t>
  </si>
  <si>
    <t>проспект Комсомольский, дом 36/2</t>
  </si>
  <si>
    <t>61.237804</t>
  </si>
  <si>
    <t>73.450440</t>
  </si>
  <si>
    <t>Нежилые помещения собственников нежилого здания</t>
  </si>
  <si>
    <t>Общество с ограниченной ответственностью Управляющая компания "Югорская", ОГРН 1128602016289, улица Югорская, дом 40/1</t>
  </si>
  <si>
    <t>1 контейнер-гостиница "Уют", 1 контейнер-химчистка  "Рензаччи" (Индивидуальный предприниматель Кобякова Алиса Леонидовна, ОГРНИП 316861700133616)</t>
  </si>
  <si>
    <t>Югорский тракт, дом 54/1</t>
  </si>
  <si>
    <t>Югорский тракт, дом 54/2</t>
  </si>
  <si>
    <t>8 м3 (металл)</t>
  </si>
  <si>
    <t>61.228264</t>
  </si>
  <si>
    <t>73.415187</t>
  </si>
  <si>
    <t>61.228118</t>
  </si>
  <si>
    <t>73.413997</t>
  </si>
  <si>
    <t>ИП Мамедов Видади Сазрад оглы, магазин "Продукты", Взлетный 5/1, строение 1</t>
  </si>
  <si>
    <t>61.263851</t>
  </si>
  <si>
    <t>улица Островского, дом 26/3</t>
  </si>
  <si>
    <t>Индивидуальный предприниматель Балахонова Л.Н., улица Островского 26/3, ОГРНИП 304860216200053</t>
  </si>
  <si>
    <t>Торговово-выстовочное помещение</t>
  </si>
  <si>
    <t>улица Игоря Киртбая, 23</t>
  </si>
  <si>
    <t>61.270313</t>
  </si>
  <si>
    <t>73.351532</t>
  </si>
  <si>
    <t>Общество с ограниченной ответственностью "ИНТОРГКОМ", ОГРН 1028600593185, 628415, г. Сургут, ул. Игоря Киртбая, д. 23, РЦ Орион</t>
  </si>
  <si>
    <t>магазин "Пяторочка", ООО "Агроторг"</t>
  </si>
  <si>
    <t>улица Буровая, 5/1</t>
  </si>
  <si>
    <t>73.392035</t>
  </si>
  <si>
    <t>Индивидуальный предприноматель Орлов Григорий Геннадьевич, ОГРН 312860212600033, 628415, г. Сургут, ул. Сиреневая, д. 17</t>
  </si>
  <si>
    <t xml:space="preserve">Акционерное общество  "Острог",  улица Профсоюзов 49/1, ОГРН  1247700170915
</t>
  </si>
  <si>
    <t xml:space="preserve">Акционерное общество  "Острог"- реорганизовалось Общество с ограниченной ответственностью "Восток Моторс Сургут" </t>
  </si>
  <si>
    <t>Склады, магазин промышленных товаров, магазин автозапчастей ООО "АВТОПРИЦЕП"</t>
  </si>
  <si>
    <t>Индивидуальный предприниматель Джафаров Рагиф Абузар Оглы, ОГРНИП 306860217600032, СОК "Прибрежный" , ул. Садовая, 12А</t>
  </si>
  <si>
    <t>продуктовый магазин "Лето", Сулуликян Анжела Георгиевна</t>
  </si>
  <si>
    <t>СТСН "Сосновй Бор № 51"</t>
  </si>
  <si>
    <t>61.354492</t>
  </si>
  <si>
    <t>73.765007</t>
  </si>
  <si>
    <t>земельные участки СТСН "Сосновый бор № 51"</t>
  </si>
  <si>
    <t xml:space="preserve"> СТСН "Сосновый бор № 51"</t>
  </si>
  <si>
    <t>СТСН "Сосновый бор № 51", ОГРН 1218600008516, 628415, г. Сургут</t>
  </si>
  <si>
    <t>Производственная база ООО "Дизель", помещения ООО «Востокбурвод» ОГРН 1158617004699</t>
  </si>
  <si>
    <t>Индивидульный предприниматель Кязимов Орудж Фарзула оглы, ОГРНИП 860200037880, Тюменский тракт, дом 4 квартира 830</t>
  </si>
  <si>
    <t>Остановочный павильон "Александрия"</t>
  </si>
  <si>
    <t>ул. Крылова, мкр. 39, 36 а</t>
  </si>
  <si>
    <t>улица Мелик-Карамова, дом 40</t>
  </si>
  <si>
    <t>улица Иосифа Каролинского, д. 16, помещение 1 (внутри помещения)</t>
  </si>
  <si>
    <t>улица Крылова, мкр. 39, 36а</t>
  </si>
  <si>
    <t>61.285745</t>
  </si>
  <si>
    <t>73.356754</t>
  </si>
  <si>
    <t>кафельная плитка</t>
  </si>
  <si>
    <t xml:space="preserve">Общество с ограниченной ответственностью Управляющая Компания "СВД" </t>
  </si>
  <si>
    <t>Тюменский тракт, дом 6/1</t>
  </si>
  <si>
    <t>61.276622</t>
  </si>
  <si>
    <t>73.360861</t>
  </si>
  <si>
    <t>61.2770301</t>
  </si>
  <si>
    <t>73.494021</t>
  </si>
  <si>
    <t>ж/б плита</t>
  </si>
  <si>
    <t>Общество с ограниченной ответственностью «Технопарк», ОГРН 2240200196729, г. Уфа, улица Свободы, дом 86, корпус 2, комната 402</t>
  </si>
  <si>
    <t>Производственные, офисные помещения ООО "Технопарк"</t>
  </si>
  <si>
    <t>УК "Система"</t>
  </si>
  <si>
    <t>61.276969</t>
  </si>
  <si>
    <t>73.4953651</t>
  </si>
  <si>
    <t>улица Энергостроителей 11, сооружение 1</t>
  </si>
  <si>
    <t>улица Энергостроителей 13/2</t>
  </si>
  <si>
    <t>улица Буровая, дом 5/1</t>
  </si>
  <si>
    <t>Индивидуальный предприниматель Орлов Григорий Геннадьевич, ОГРН 312860212600033, г. Сургут, улица Сиреневая, дом 17</t>
  </si>
  <si>
    <t>Офисное здание ИП Орлов Г.Г.</t>
  </si>
  <si>
    <t>Нижневартовское шоссе, дом 4</t>
  </si>
  <si>
    <t>61.259881</t>
  </si>
  <si>
    <t>73.480975</t>
  </si>
  <si>
    <t>Общество с ограниченной ответственностью "НефтеГазДеталь", ОГРН 1037200607157, г. Сургут, Нижневартовское шоссе, дом 4</t>
  </si>
  <si>
    <t>Производственное здание ООО "НефтеГазДеталь"</t>
  </si>
  <si>
    <t>Общество с ограниченной ответственностью "ИК-Капитал", ОГРН 1128602008028, г. Сургут, проспект Мира, дом 26</t>
  </si>
  <si>
    <t>улица Профсоюзов, дом 60/2</t>
  </si>
  <si>
    <t>61.262306</t>
  </si>
  <si>
    <t>73.431583</t>
  </si>
  <si>
    <t>Общество с ограниченной ответственностью "Трейд Сервис", ОГРН 1147232034762, г. Сургут, улица Профсоюзов, дом 60/2</t>
  </si>
  <si>
    <t>магазин "Масломарт"</t>
  </si>
  <si>
    <t>Общество с ограниченной ответственностью "АВиКгрупп", ООО "Альбион 2002" (Супермаркет "Бристоль"</t>
  </si>
  <si>
    <t>Общество с ограниченной ответственностью "АВиКгрупп", г.Сургут улицаИосифа Каролинского дом 11 сооружение 1. ОГРН 2148602028122</t>
  </si>
  <si>
    <t>Общество с ограниченной ответственностью "АВиКгрупп", г.Сургут улица Иосифа Каролинского дом 11 сооружение 1. ОГРН 2148602028122</t>
  </si>
  <si>
    <t xml:space="preserve">Общество с ограниченной ответственностью "Трейд Сервис", ОГРН 1147232034762, г. Сургут, улица Профсоюзов, дом 60/2 улица 30 лет Победы 55/2 </t>
  </si>
  <si>
    <t>Общество с ограниченной ответственностью пивоваренный завод "Сургутский", ОГРН: 1148602010127, улица Флегонта Показаньева, дом 10 А</t>
  </si>
  <si>
    <t xml:space="preserve">собственники ИЖС, ИП, обслуживающий общественный туалет на территория Главной площади города Сургута. </t>
  </si>
  <si>
    <t xml:space="preserve">улица Северная, дом 36                                                              улица Северная, дом 36/2      улица Северная, дом 42         улица Северная, дом 40         улица Северная, дом 38         улица Северная, дом 34         улица Кедровая, дом 7/1         улица Кедровая, дом 10                  улица Кедровая, дом 13         улица Кедровая, дом 23         улица Комсомольская, дом 21      улица Комсомольская, дом 20      улица Комсомольская, дом 22          улица Комсомольская, дом 23, Территория Главной площади города Сургута                                          </t>
  </si>
  <si>
    <t>улица Мира, дом 34/4</t>
  </si>
  <si>
    <t>ПГСК "Мирный", ОГРН 1078602009573, г. Сургут, улица Мира, дом 34/4</t>
  </si>
  <si>
    <t>гражные боксы</t>
  </si>
  <si>
    <t>61.277923</t>
  </si>
  <si>
    <t>73.395732</t>
  </si>
  <si>
    <t>офисные, складские помещения</t>
  </si>
  <si>
    <t>улица Домостроителей, дом 17, производственный корпус № 1</t>
  </si>
  <si>
    <t>Общество с ограниченной ответственностью  "Югранефтеразведка", ОГРН 1157232029349, г. Сургут, улица Чехова, дом 6/2, помещение 3</t>
  </si>
  <si>
    <t>61.239709</t>
  </si>
  <si>
    <t>73.4000057</t>
  </si>
  <si>
    <t>улица Энергетиков, дом 15/1</t>
  </si>
  <si>
    <t>Сургутский финансово-экономический колледж-филиал федерального государственного образовательного бюджетного учреждения высшего образования "Финанссовый университет при Правительстве Российской Федерации", ОГРН 1027700451976, г. Сургут, улица Чехова, дом 6/2, помещение 3</t>
  </si>
  <si>
    <t>федеральное образовательное учреждение</t>
  </si>
  <si>
    <t>улица Сосновая, дом 6, корпус 1</t>
  </si>
  <si>
    <t>61.2405087</t>
  </si>
  <si>
    <t>73.4877527</t>
  </si>
  <si>
    <t>Индивидуальный предприниматель Буза Карина Федоровна, ОГРНИП: 324861700012905, г. Сургут, проспект Комсомольский, дом 40, кв. 182</t>
  </si>
  <si>
    <t>офисное помещение ИП Буза К.Ф.</t>
  </si>
  <si>
    <t>ООО "Сургутская База Комплектации", ОГРН: 1028600584011, г. Сургут, улица Сосновая, дом 6</t>
  </si>
  <si>
    <t>офисное помещение ООО "Сургутская База Комплектации"</t>
  </si>
  <si>
    <t>61.230266</t>
  </si>
  <si>
    <t>73.467628</t>
  </si>
  <si>
    <t>улица Мелик-Карамова, дом 16/1</t>
  </si>
  <si>
    <t>Индивидуальный предприниматель Акопджанян Микаел Артушевич, ОГРНИП: 322861700065602, г. Сургут, улица Профсоюзов, 26, квартира 11</t>
  </si>
  <si>
    <t>Ночной клуб "Корона", ИП Бондарева Елена Анатольевна</t>
  </si>
  <si>
    <t>улица Грибоедова, дом 10, Привокзальная, дом 16/2, Привокзальная, дом 16/1</t>
  </si>
  <si>
    <t xml:space="preserve">улица Крылова, дом 21/2
</t>
  </si>
  <si>
    <t>улица Крылова, дом 21/2</t>
  </si>
  <si>
    <t>улица Автомобилистов, дом 23</t>
  </si>
  <si>
    <t>61.290939</t>
  </si>
  <si>
    <t>73.293733</t>
  </si>
  <si>
    <t>Производственные помещения</t>
  </si>
  <si>
    <t>улица Геологическая, дом 2</t>
  </si>
  <si>
    <t>61.235000</t>
  </si>
  <si>
    <t>73.444800</t>
  </si>
  <si>
    <t>Административное здание ИФНС</t>
  </si>
  <si>
    <t xml:space="preserve">Управление Федеральной налоговой службы по ХМАО-Югре ОГРН: 1048600009622,
город Ханты-Мансийск, улица Дзержинского, дом 2 </t>
  </si>
  <si>
    <t>улица Элекротехническая, дом 17</t>
  </si>
  <si>
    <t>61.272808</t>
  </si>
  <si>
    <t>73.474653</t>
  </si>
  <si>
    <t xml:space="preserve">Общество с ограниченной ответственностью "СИБГАЗАВТОТРАНС" ОГРН: 1028600598850, улица Электротехническая, дом 17 </t>
  </si>
  <si>
    <t>Гаражный помещения, автомобильная газоправочная станция</t>
  </si>
  <si>
    <t>61.286470</t>
  </si>
  <si>
    <t>73.336620</t>
  </si>
  <si>
    <t>Казенное учреждение Ханты-Мансийского автономного
округа-Югры «Центр занятости
населения Ханты-Мансийского
автономного округа-Югры» ОГРН: 1028600515228,
г.Ханты-Мансийск, улица
Энгельса 45 помещение 8/2</t>
  </si>
  <si>
    <t>61.263504</t>
  </si>
  <si>
    <t>73.433408</t>
  </si>
  <si>
    <t xml:space="preserve">Общество с ограниченной ответственностью "Сургутдрайв" ОГРН: 1238600002255, улица Профсоюзов, дом 59 </t>
  </si>
  <si>
    <t>Производственны, офисные помещения</t>
  </si>
  <si>
    <t>улица 30 лет Победы, дом 32</t>
  </si>
  <si>
    <t>61.251239</t>
  </si>
  <si>
    <t>73.420584</t>
  </si>
  <si>
    <t>Публичное акционерное общество "Мегафон" ОГРН: 1027809169585, улица 30 лет Победы, дом 32</t>
  </si>
  <si>
    <t>Индивидуальный предприниматель Бабаджанян Варужан Андраникович, ОГРН: 306860205900032, улица Нефтяников, дом 10/1, квартира 42</t>
  </si>
  <si>
    <t>Фитнес клуб, СПА салон "Пять Звезд"</t>
  </si>
  <si>
    <t>проспект Мира, дом 33, корпус 2</t>
  </si>
  <si>
    <t xml:space="preserve">Магазин промтоваров, ранее ИП Жидков В.В, смена собственника на ООО "МАКС-МОТО" </t>
  </si>
  <si>
    <t xml:space="preserve">Общество с ограниченной ответственностью "МАКС-МОТО", ОГРН 1235400033791,  г Новосибирск, улица Богдана Хмельницкого, здание 98/2 </t>
  </si>
  <si>
    <t>арендаторы, ранее Сабко Евгения Михайловна</t>
  </si>
  <si>
    <t>Агаев Эльшад Раджабали оглы, 6707 №752750, выдан 29.11.2007, город Тюмень, улица Боровская, дом 2б, квартира 69</t>
  </si>
  <si>
    <t>проспект Пролетарский, дом 11, блок А</t>
  </si>
  <si>
    <t>Общество с ограниченной ответственностью "Эскулап", ОГРН: 1098602009791, проспект Пролетарский, дом 11, блок "А"</t>
  </si>
  <si>
    <t>Стоматология</t>
  </si>
  <si>
    <t>улица Инженерная, дом 2/1</t>
  </si>
  <si>
    <t>61.243639</t>
  </si>
  <si>
    <t>73.485184</t>
  </si>
  <si>
    <t>бетонное</t>
  </si>
  <si>
    <t>Склад</t>
  </si>
  <si>
    <t>Муниципальное бюджетное
учреждение
историко-культурный центр
"Старый Сургут"
 ОГРН: 10286005842311,  улица Энергетиков, дом 2</t>
  </si>
  <si>
    <t>61.275170</t>
  </si>
  <si>
    <t>73.49115</t>
  </si>
  <si>
    <t>Склад аптечный</t>
  </si>
  <si>
    <t>Филиал акционерного общества "Центр внедрения "ПРОТЕК" "Протек-40"
 ОГРН: 1027700266670,  улица Энергостроителей, дом 4, сооружение 1</t>
  </si>
  <si>
    <t>61.240418</t>
  </si>
  <si>
    <t>73.447296</t>
  </si>
  <si>
    <t xml:space="preserve">Филиал в городе Сургуте КУ ХМАО-Югры "Центр профилактики и борьбы со СПИД", ОГРН: 1028600513941,  улица Геологическая, дом 18/2 </t>
  </si>
  <si>
    <t>Центр профилактики и борьбы со СПИД</t>
  </si>
  <si>
    <t>улица Геологическая, 18/2</t>
  </si>
  <si>
    <t>улица Генерала Иванова, 6</t>
  </si>
  <si>
    <t>73.436780</t>
  </si>
  <si>
    <t xml:space="preserve">Общество с ограниченной ответственностью "ЭкоСеверавтотранс", ОГРН: 1048602059868,  улица Генерала Иванова, дом 6 </t>
  </si>
  <si>
    <t>Помещения ООО "ЭкоСеверавтотранс"</t>
  </si>
  <si>
    <t>73.391667</t>
  </si>
  <si>
    <t xml:space="preserve">61.284750 </t>
  </si>
  <si>
    <t>Общество с ограниченной ответственностью "Росттранссервис-С", ОГРН: 1078602011234,  улица Энергостроителей, дом 20</t>
  </si>
  <si>
    <t>Помещения ООО "Росттранссервис-С"</t>
  </si>
  <si>
    <t>улица Индустриальная, 17</t>
  </si>
  <si>
    <t>Общество с ограниченной ответственностью "Афганвест", ОГРН: 1068602160373,  улица Индустриальная, дом 17</t>
  </si>
  <si>
    <t>61.284755</t>
  </si>
  <si>
    <t>73.391655</t>
  </si>
  <si>
    <t>улица Промышленная, 20</t>
  </si>
  <si>
    <t>61.284681</t>
  </si>
  <si>
    <t>73.403</t>
  </si>
  <si>
    <t>Акционерное общество"Ханты-Мансийскдорстрой", ОГРН: 1028600579622,  улица Промышленная, дом 20</t>
  </si>
  <si>
    <t>улица Энергостроителей, 1/1</t>
  </si>
  <si>
    <t>61.276639</t>
  </si>
  <si>
    <t>73.479266</t>
  </si>
  <si>
    <t>Общество с ограниченной ответственностью "Регионгаз", ОГРН: 1138602011492,  улица Энергостроитель, дом 1/1</t>
  </si>
  <si>
    <t>улица Западная, 25</t>
  </si>
  <si>
    <t>61.295129</t>
  </si>
  <si>
    <t>73.352829</t>
  </si>
  <si>
    <t>61.288309</t>
  </si>
  <si>
    <t>73.333215</t>
  </si>
  <si>
    <t>улица Буровая, 6/3</t>
  </si>
  <si>
    <t>Общество с ограниченной ответственностью "Экосеверавтотранс", ОГРН: 1048602059868,  улица Генерала Иванова, дом 6</t>
  </si>
  <si>
    <t>Нефтеюганское шоссе, 37</t>
  </si>
  <si>
    <t>61.261201</t>
  </si>
  <si>
    <t>73.474351</t>
  </si>
  <si>
    <t>Общество с ограниченной ответственностью "Техпромсервис", ОГРН: 1078602004910,  улица Генерала Иванова, дом 6</t>
  </si>
  <si>
    <t>61.261627</t>
  </si>
  <si>
    <t>73.473224</t>
  </si>
  <si>
    <t>улица Аграрная, 12</t>
  </si>
  <si>
    <t>61.267474</t>
  </si>
  <si>
    <t>73.469003</t>
  </si>
  <si>
    <t>Офисные помещения, гараж</t>
  </si>
  <si>
    <t>Индивидуальный предприниматель Талибов Тимур Мизамудинович ОГРНИП: 324861700112399,  проспект Комсомольский, дом 27</t>
  </si>
  <si>
    <t>улица Мира, 3/1</t>
  </si>
  <si>
    <t>61.263520</t>
  </si>
  <si>
    <t>73.38059</t>
  </si>
  <si>
    <t>Общество с ограниченнной ответственностью "ДизайнПроектСтрой" ОГРН: 1038600539152,  проспект Мира, 3/1</t>
  </si>
  <si>
    <t>Офисные помещения, автостоянка</t>
  </si>
  <si>
    <t>улица Декабристов, 4</t>
  </si>
  <si>
    <t>61.253601</t>
  </si>
  <si>
    <t>73.386193</t>
  </si>
  <si>
    <t>Муниципальное бюджетное образовательное учреждение детский сад № 78 "Ивушка" ОГРН: 1028600594880,  улица Декабристов, 4, корпус 1</t>
  </si>
  <si>
    <t xml:space="preserve">Административные здания и предприятия общественного назначения </t>
  </si>
  <si>
    <t>улица Ленина, 37/3</t>
  </si>
  <si>
    <t>73.390639</t>
  </si>
  <si>
    <t>улица Домостроителей, 19</t>
  </si>
  <si>
    <t>61.276914</t>
  </si>
  <si>
    <t>73.391024</t>
  </si>
  <si>
    <t>Индивидуальный предприниматель Федоров Юрий Владтмирович, ОГРН: 304860202900273,  улица Домостроителей, 19, офис 301</t>
  </si>
  <si>
    <t>СНТ № 3, улица № 2, участок № 204</t>
  </si>
  <si>
    <t>61.334535</t>
  </si>
  <si>
    <t>73.333410</t>
  </si>
  <si>
    <t>61.267030</t>
  </si>
  <si>
    <t>73.474376</t>
  </si>
  <si>
    <t>улица Электротехническая, дом 9, помещение 1</t>
  </si>
  <si>
    <t>Общество с ограниченной ответственностью "СургутМеталлСнаб" ОГРН 1138602014858, улица Электротехническая, дом 9, помещение 1</t>
  </si>
  <si>
    <t>помещения Общество с ограниченной ответственностью "СургутМеталлСнаб"</t>
  </si>
  <si>
    <t>61.267057</t>
  </si>
  <si>
    <t>73.474090</t>
  </si>
  <si>
    <t>61.267059</t>
  </si>
  <si>
    <t>73.474883</t>
  </si>
  <si>
    <t>61.231510</t>
  </si>
  <si>
    <t>73.45996</t>
  </si>
  <si>
    <t>Гостиница "Черный Мыс"-1 контейнер, Магазин "Магнит"-1 контейнер</t>
  </si>
  <si>
    <t>Общество с ограниченной ответственностью "Оригинал" ОГРН 1036800545103, улица Мелик-Карамова, дом 26</t>
  </si>
  <si>
    <t>61.241947</t>
  </si>
  <si>
    <t>Гостиница "Импульс"</t>
  </si>
  <si>
    <t>Общество с ограниченной ответственностью "АТЛАНТ" ОГРН 1168617063768, улица Республики, дом 67</t>
  </si>
  <si>
    <t>улица Югорская, дом 3/3</t>
  </si>
  <si>
    <t>61.239410</t>
  </si>
  <si>
    <t>73.46516</t>
  </si>
  <si>
    <t>Управление Федеральной службы исполнения наказаний по Ханты-Мансийскому автономному округу-Югре" ОГРН 1028600581228, улица Югорская 3/3</t>
  </si>
  <si>
    <t>АБК, УВСИН России по ХМАО-Югре</t>
  </si>
  <si>
    <t>Офисное здание ООО "ИК-Капитал" ИП Варнавский Эдуард Николаевич</t>
  </si>
  <si>
    <t>улица Щепеткина, дом 54</t>
  </si>
  <si>
    <t>улица Монтажников, дом 2</t>
  </si>
  <si>
    <t>61.249608</t>
  </si>
  <si>
    <t>73.507901</t>
  </si>
  <si>
    <t>Общество с ограниченной ответственностью Управляющая компания «Система», ОГРН 1068602158020, Тюменский тракт, 2/1</t>
  </si>
  <si>
    <t>61.24538</t>
  </si>
  <si>
    <t>73.33864</t>
  </si>
  <si>
    <t>Котельные № 7, № 22,  база производственная СРС</t>
  </si>
  <si>
    <t>Управление по эксплуатации зданий и сооружений ПАО «Суртутнефтегаз», ОГРН 1028600584540, улица 60 лет Октября, 8А</t>
  </si>
  <si>
    <t>улица Энтузиастов, дом 28</t>
  </si>
  <si>
    <t>БПОУ ХМАО – Югры
«Сургутский музыкальный колледж»
, ОГРН 1028600594010, улица Энтузиастов, 28</t>
  </si>
  <si>
    <t>Музыкальный колледж для взрослых</t>
  </si>
  <si>
    <t>улица Заячий остров, дом 6, сооружени 15, сооружение 19</t>
  </si>
  <si>
    <t>улица Рационализаторов, дом 25</t>
  </si>
  <si>
    <t>61.24680</t>
  </si>
  <si>
    <t>73.48500</t>
  </si>
  <si>
    <t>Общество с ограниченной ответственностью "Ваш Дом", ОГРН 1028600583901, улица Рационализаторов, дом 25</t>
  </si>
  <si>
    <t>Отсутствует покрытие</t>
  </si>
  <si>
    <t>61.25685</t>
  </si>
  <si>
    <t>73.36179</t>
  </si>
  <si>
    <t>улица Индустриальная, дом 30, строение 2</t>
  </si>
  <si>
    <t>61.279978</t>
  </si>
  <si>
    <t>73.408029</t>
  </si>
  <si>
    <t>Общество с ограниченной ответственностью "Глобал Металл", ОГРН 1216300028922, Самарская область, город Тольятти,  улица Громовой, ВЛД.31 Стр.4, помещ. 201</t>
  </si>
  <si>
    <t>Производственные, административные помещения</t>
  </si>
  <si>
    <t>улица Базовая, дом 3</t>
  </si>
  <si>
    <t>61.259570</t>
  </si>
  <si>
    <t>73.481440</t>
  </si>
  <si>
    <t xml:space="preserve">61.275750 </t>
  </si>
  <si>
    <t>73.505722</t>
  </si>
  <si>
    <t>Помещения ООО "Сургутэлектроремонт"</t>
  </si>
  <si>
    <t>ООО "Сургутэлектроремонт", ОГРН 1108602002574, улица Энергостроителей, дом 20</t>
  </si>
  <si>
    <t>Индивидуальный предприниматель Ещанов Ертай Гельманович, ОГРН 317861700016695, проезд Взлетный, дом 2, кв.58</t>
  </si>
  <si>
    <t>61.255552</t>
  </si>
  <si>
    <t>73.430843</t>
  </si>
  <si>
    <t>Индивидуальный предприниматель Варнавский Эдуард Николаевич, ОГРН 324508100660208, Московская область, город Реутов, Носовихинское шоссе, 23, квартира 37</t>
  </si>
  <si>
    <t>улица Дмитрия Коротчаева, 50</t>
  </si>
  <si>
    <t>61.285485</t>
  </si>
  <si>
    <t>73.308305</t>
  </si>
  <si>
    <t>Индивидуальный предприниматель Патрушев Николай Андреевич, ОГРН 3048602274300255, улица Энергетиков 7/1, квартира 23</t>
  </si>
  <si>
    <t xml:space="preserve">Помещения </t>
  </si>
  <si>
    <t>улица Рационализаторов 14, сооружение 5</t>
  </si>
  <si>
    <t>61.288168</t>
  </si>
  <si>
    <t>73.380937</t>
  </si>
  <si>
    <t>Общество с ограниченной ответствегнностью "СпецРемСервис", ОГРН 1098602000342, улица Рационализаторов 14, сооружение 5</t>
  </si>
  <si>
    <t xml:space="preserve">улицаАэрофлотская, дом 20 </t>
  </si>
  <si>
    <t>Общество с ограниченной ответствегнностью "Подшипник-Центр Сургут", ОГРН 11186020004840, улица Аэрофлотская, дом 20</t>
  </si>
  <si>
    <t>Аэрофлотская, дом 20</t>
  </si>
  <si>
    <t>73.475627</t>
  </si>
  <si>
    <t xml:space="preserve">улица Базовая, дом 7, строение 7 </t>
  </si>
  <si>
    <t>улица Базовая, дом 7, строение 7</t>
  </si>
  <si>
    <t xml:space="preserve">улица Рыбников, дом 14а </t>
  </si>
  <si>
    <t>61.231505</t>
  </si>
  <si>
    <t>73.474760</t>
  </si>
  <si>
    <t>Общество с ограниченной ответственностью "Вкуснодей", ОГРН 1128602028158,  улица Федорова, дом 59, квартира 273</t>
  </si>
  <si>
    <t xml:space="preserve">улица Островского, дом 47, сооружение 4 </t>
  </si>
  <si>
    <t>61.269737</t>
  </si>
  <si>
    <t>73.401590</t>
  </si>
  <si>
    <t>пиццерия "ПиццаФабрика" ООО "Новый Авгур"</t>
  </si>
  <si>
    <t xml:space="preserve">улица Магистральная, дом 26 </t>
  </si>
  <si>
    <t xml:space="preserve">Общество с ограниченной ответственностью Управляющая организация "СургутСервис"ОГРН 1228600004808,  улица Островского, дом 14/2, этаж 1-2 </t>
  </si>
  <si>
    <t>73.377917</t>
  </si>
  <si>
    <t xml:space="preserve">61.256917 </t>
  </si>
  <si>
    <t>улица Привокзальная, дом 3</t>
  </si>
  <si>
    <t>61.2853020</t>
  </si>
  <si>
    <t>73.3008366</t>
  </si>
  <si>
    <t xml:space="preserve">Открытое акционерное общество "Российские железные дороги" Тюменский территориальный участок по тепловодоснабжению-структурное подразделение Центральной дирекции по теплоснабжению, ОГРН 1037739877295, город Тюмень,  улица Привокзальная, 2а, </t>
  </si>
  <si>
    <t xml:space="preserve">Тюменский территориальный участок по
тепловодоснабжению –здание мастерских г.Сургут,
</t>
  </si>
  <si>
    <t>МБОУ НШ "Перспектива" , корпус 1</t>
  </si>
  <si>
    <t>МБОУ НШ "Перспектива" , корпус 2</t>
  </si>
  <si>
    <t>ООО "УК ДЕЗ ВЖР"</t>
  </si>
  <si>
    <t>УК "ЖилСервис"</t>
  </si>
  <si>
    <t xml:space="preserve">ТСН "Комфорт" </t>
  </si>
  <si>
    <t xml:space="preserve"> ОАО "РЖД"</t>
  </si>
  <si>
    <t>улица Привокзальная, 18</t>
  </si>
  <si>
    <t>улица И. Киртбая, 7</t>
  </si>
  <si>
    <t>улица Бажова 1</t>
  </si>
  <si>
    <t xml:space="preserve">улица Бажова 5,7 </t>
  </si>
  <si>
    <t>улица Бажова 9</t>
  </si>
  <si>
    <t>улица Бажова 12,14</t>
  </si>
  <si>
    <t>ООО УК "Запад"</t>
  </si>
  <si>
    <t>улица Крылова, 15, 17</t>
  </si>
  <si>
    <t>улица Крылова 7/1, 7/2, 7</t>
  </si>
  <si>
    <t>улица Декабристов 7/2</t>
  </si>
  <si>
    <t>ООО УК "Жилсервис"</t>
  </si>
  <si>
    <t>Сургутский отдел материально-технического обеспечения Свердловской дирекции снабжения -структурного подразделения Центральной дирекции закупок и снабжения-филиала ОАО "РЖД" , ОГРН 1037739877295</t>
  </si>
  <si>
    <t>МКУ "Ритуал"</t>
  </si>
  <si>
    <t>Общество с ограниченной ответственностью "Ремонтник -93",  ОГРН 1028600599730</t>
  </si>
  <si>
    <t>Сургутский нефтяной техникум (филиал)  федерального государственного бюджетного образовательного учреждения высшего образования «Югорский государственный университет». Г.Сургут, ул.Григория Кукуевицкого дом3, ОГРН 1028600511103</t>
  </si>
  <si>
    <t>Общество с ограниченной ответственностью "Лечебно-диагностический центр биологических систем - Сургут г.Сургут" улица Быстринская дом 6/1  ОГРН 1148602006948</t>
  </si>
  <si>
    <t>Общество с ограниченной ответственностью "Днепр и К" улица Просвещения дом 41/1  ОГРН 1028601678401</t>
  </si>
  <si>
    <t>Потребительский Гаражно-строительный кооператив "Югорский Маяк"</t>
  </si>
  <si>
    <t xml:space="preserve">Индивидуальный предприниматель Ханахмедов Махим Керим </t>
  </si>
  <si>
    <t>Общество с ограниченной ответственностью  "Сиб Ойл" г. Сургут, улица Контейнерная 14, ОГРН 1157232029074</t>
  </si>
  <si>
    <t>АО "Риалрен"</t>
  </si>
  <si>
    <t>улица Бульвар Писателей, дом 19 Б</t>
  </si>
  <si>
    <t>61.263614</t>
  </si>
  <si>
    <t>73.395851</t>
  </si>
  <si>
    <t>Магазин "Монетка", ООО "Элемент-Трейд"</t>
  </si>
  <si>
    <t>улица Бульвар Писателей 19 Б</t>
  </si>
  <si>
    <t>Индивидуальный предприниматель Ибадуллахи Адиль Шируия оглы, ОГРН 310860236400101, ул. Бульвар Писателей 19 Б</t>
  </si>
  <si>
    <t>ООО "Элемент-Трейд"</t>
  </si>
  <si>
    <t>СГМУП "Дорожные ремонтные технологии", улицаИнженерная, 11, ОГРН 1028600612182</t>
  </si>
  <si>
    <t>ПОУ «Сургутский УЧ»
РО ДОСААФ ХМАО-Югры, улица  30 лет Победы, дом 31, ОГРН 1128624002430</t>
  </si>
  <si>
    <t>ООО ТК "Аскания" г. Сургут, улицаИнженерная, 10,   ОГРН 1068602158756</t>
  </si>
  <si>
    <t xml:space="preserve"> ООО "Никос" улица Маяковского,  57, блок, 4, ОГРН 1027739841370</t>
  </si>
  <si>
    <t xml:space="preserve"> ИП Рожко А.С. (собственник ТД "Жасмин") ОГРН 304860235800112, 628400 ХантыМансийский
автономный округ-Югра
АО, г. Сургут,
Проезд Тихий, 4, кв 59
</t>
  </si>
  <si>
    <t xml:space="preserve">ООО УК "СургутСервис", 628400, Тюменская область
г.Сургут, улица Тостровского, 14/2 ОГРН 1228600004808 </t>
  </si>
  <si>
    <t>ТСН "Счастливый дом"</t>
  </si>
  <si>
    <t>АО «Компания МТА", ОГРН 1028600589401
 ХМАО-Югра, г. Сургут, улица 30 лет Победы, 21/1</t>
  </si>
  <si>
    <t>АО «Компания МТА", ОГРН 1028600589401
 ХМАО-Югра, г. Сургут, улица 30 лет Победы, 21/2</t>
  </si>
  <si>
    <t>ООО УК "Югорская"</t>
  </si>
  <si>
    <t>ООО УК "Система"</t>
  </si>
  <si>
    <t>Общество с ограниченным ответственностью "ЮГРАГРУПП", Сургутский район, поселок Солнечный, улица Юности, дом 1, корпус А, ОГРН: 1148602001570</t>
  </si>
  <si>
    <t>61.257523</t>
  </si>
  <si>
    <t>73.513067</t>
  </si>
  <si>
    <t>улица Сосновая, дом 69</t>
  </si>
  <si>
    <t>МКД № 69</t>
  </si>
  <si>
    <t>МКД проезд Тихий, 2</t>
  </si>
  <si>
    <t>Собственники помещений МКД, улица Генерала Иванова, дом 3/2</t>
  </si>
  <si>
    <t>МКД, Университетская, 15</t>
  </si>
  <si>
    <t>МКД 9-ти этажный дом</t>
  </si>
  <si>
    <t>61.267597</t>
  </si>
  <si>
    <t>73.417009</t>
  </si>
  <si>
    <t>Гостиница, ресторан</t>
  </si>
  <si>
    <t>Наличие раздельного накопления ТКО</t>
  </si>
  <si>
    <t>Маяковского дом 9</t>
  </si>
  <si>
    <t>ТСЖ "Светлое" Университетская, 7</t>
  </si>
  <si>
    <t>Ленина, 72</t>
  </si>
  <si>
    <t>Общество с ограниченной ответственностью "ГРАДОС" г.Сургут, улица Саянская, дом 44 ОГРН 1028600606935</t>
  </si>
  <si>
    <t>Общество с ограниченной ответственностью Управляющая компания "СургутСервис" ОГРН  г.Сургут улица</t>
  </si>
  <si>
    <t>улица Г. Кукуевицкого 8/1, 
улица Магистральная 10</t>
  </si>
  <si>
    <t>улица Г. Кукуевицкого 5/3</t>
  </si>
  <si>
    <t>ООО УК "Сургутсервис"</t>
  </si>
  <si>
    <t>улица Бахилова, дом 11</t>
  </si>
  <si>
    <t>ООО УК "ЮГРА СЕВЕР"</t>
  </si>
  <si>
    <t>Ленина, 24         Ленина, 24/1 УК "Северстрой")        Ленина, 20         Ленина, 20/1</t>
  </si>
  <si>
    <t>ТСН "Счастливый случай"</t>
  </si>
  <si>
    <t>61.269656</t>
  </si>
  <si>
    <t>73.440674</t>
  </si>
  <si>
    <t>Офисные, бытовые помещения Сургутского АВП</t>
  </si>
  <si>
    <t>Общество с ограниченной ответственностью "Комфорт-Сервис", ОГРН 1118602013793, Нефтеюганское шоссе, 26</t>
  </si>
  <si>
    <t>Общество с ограниченной ответственностью "Запсибтрансгаз"", ОГРН 1098603006204, город Нижневартовск, район НВ ГПЗ 1</t>
  </si>
  <si>
    <t>61.271392</t>
  </si>
  <si>
    <t>73.440922</t>
  </si>
  <si>
    <t>улица Быстринская, дом 2</t>
  </si>
  <si>
    <t>73.421689</t>
  </si>
  <si>
    <t xml:space="preserve">61.261225 </t>
  </si>
  <si>
    <t>пр.Комсомольский, 20/1</t>
  </si>
  <si>
    <t>улица Быстринская, дом 4</t>
  </si>
  <si>
    <t>улица Быстринская, дом 6</t>
  </si>
  <si>
    <t>улица Быстринская, дом 8</t>
  </si>
  <si>
    <t>улица Генерала Иванова, дом 5/1</t>
  </si>
  <si>
    <t>улица Быстринская, дом 18/1</t>
  </si>
  <si>
    <t>улица Быстринская, дом 18/2</t>
  </si>
  <si>
    <t>улица Быстринская, дом 18/3</t>
  </si>
  <si>
    <t>улица Быстринская, дом 20/1</t>
  </si>
  <si>
    <t>улица Быстринская, дом 20/2</t>
  </si>
  <si>
    <t>улица Быстринская, дом 20/3</t>
  </si>
  <si>
    <t>улица Быстринская, дом 22</t>
  </si>
  <si>
    <t>улица Быстринская, дом 22/1</t>
  </si>
  <si>
    <t>улица 30 лет Победы, дом 37/3</t>
  </si>
  <si>
    <t>улица 30 лет Победы, дом 43</t>
  </si>
  <si>
    <t>улица 30 лет Победы, дом 43/1</t>
  </si>
  <si>
    <t>улица 30 лет Победы, дом 45</t>
  </si>
  <si>
    <t>улица 30 лет Победы, дом 37/1</t>
  </si>
  <si>
    <t>улица 30 лет Победы, дом 37</t>
  </si>
  <si>
    <t>улица 30 лет Победы, дом 37/2</t>
  </si>
  <si>
    <t>улица 30 лет Победы, дом 37/4</t>
  </si>
  <si>
    <t>улица 30 лет Победы, дом 39</t>
  </si>
  <si>
    <t>улица 30 лет Победы, дом 44/3</t>
  </si>
  <si>
    <t>улица 30 лет Победы, дом 54</t>
  </si>
  <si>
    <t>улиц 30 лет Победы, дом 56/1</t>
  </si>
  <si>
    <t>улица 30 лет Победы, дом 56/2</t>
  </si>
  <si>
    <t>проспект Пролетарский, дом 1</t>
  </si>
  <si>
    <t>проспект Пролетарский, дом 3/1</t>
  </si>
  <si>
    <t>проспект Пролетарский, дом 5</t>
  </si>
  <si>
    <t>проспект Пролетарский, дом 7/1</t>
  </si>
  <si>
    <t>улица Маяковского, дом 45</t>
  </si>
  <si>
    <t>улица Маяковского, дом 27</t>
  </si>
  <si>
    <t>улица Маяковского, дом 20</t>
  </si>
  <si>
    <t>улица Маяковского, дом 20/1</t>
  </si>
  <si>
    <t>улица Маяковского, дом 22</t>
  </si>
  <si>
    <t>улица Маяковского, дом 24</t>
  </si>
  <si>
    <t>улица Маяковского, дом 26</t>
  </si>
  <si>
    <t>улица Маяковского, дом 28</t>
  </si>
  <si>
    <t>улица Маяковского, дом 30</t>
  </si>
  <si>
    <t>улица Маяковского, дом 32</t>
  </si>
  <si>
    <t>улица Маяковского, дом 34</t>
  </si>
  <si>
    <t>улица Генерала Иванова, дом 2</t>
  </si>
  <si>
    <t>улица Геологическая, дом 13/1</t>
  </si>
  <si>
    <t>улица Геологическая, дом 15</t>
  </si>
  <si>
    <t>улица Геологическая, дом 18</t>
  </si>
  <si>
    <t>улица Геологическая, дом 18/1</t>
  </si>
  <si>
    <t>улица Геологическая, дом 19</t>
  </si>
  <si>
    <t>улица Геологическая, дом 21</t>
  </si>
  <si>
    <t>улица Геологическая, дом 22</t>
  </si>
  <si>
    <t>улица Геологическая, дом 22/1</t>
  </si>
  <si>
    <t>улица Геологическая, дом 24</t>
  </si>
  <si>
    <t>проспект Пролетарский, дом 8</t>
  </si>
  <si>
    <t>проспект Пролетарский, дом 8/1</t>
  </si>
  <si>
    <t>проспект Пролетарский, дом 8/2</t>
  </si>
  <si>
    <t>проспект Пролетарский, дом 10/1</t>
  </si>
  <si>
    <t>проспект Пролетарский, дом 10/2</t>
  </si>
  <si>
    <t>набережная Ивана Кайдалова, дом 28</t>
  </si>
  <si>
    <t>проспект Комсомольский, дом 21</t>
  </si>
  <si>
    <t>проспект Комсомольский, дом 27</t>
  </si>
  <si>
    <t>проспект Пролетарский, дом 12</t>
  </si>
  <si>
    <t>проспект Пролетарский, дом 14</t>
  </si>
  <si>
    <t>проспект Пролетарский, дом 20</t>
  </si>
  <si>
    <t>проспект Пролетарский, дом 22</t>
  </si>
  <si>
    <t>проспект Пролетарский, дом 28</t>
  </si>
  <si>
    <t>проспект Пролетарский, дом 30</t>
  </si>
  <si>
    <t>проспект Пролетарский, дом 30/1</t>
  </si>
  <si>
    <t>проспект Первопроходцев, дом 2</t>
  </si>
  <si>
    <t>проспект Первопроходцев, дом 4</t>
  </si>
  <si>
    <t>проспект Первопроходцев, дом 9</t>
  </si>
  <si>
    <t>проспект Первопроходцев, дом 13</t>
  </si>
  <si>
    <t>улица Югорская, дом 24</t>
  </si>
  <si>
    <t>улица Гагарина, дом 4</t>
  </si>
  <si>
    <t>улица Гагарина, дом 6</t>
  </si>
  <si>
    <t>улица Гагарина, дом 24</t>
  </si>
  <si>
    <t>улица Гагарина, дом 30</t>
  </si>
  <si>
    <t>улица Гагарина, дом 32</t>
  </si>
  <si>
    <t>улица Гагарина, дом 34</t>
  </si>
  <si>
    <t>улица Просвещения, дом 29/1</t>
  </si>
  <si>
    <t>улица Энгельса, дом 9</t>
  </si>
  <si>
    <t>улица Энергетиков, дом 1/1</t>
  </si>
  <si>
    <t>улица Энергетиков, дом 3</t>
  </si>
  <si>
    <t>улица Энергетиков, дом 3/1</t>
  </si>
  <si>
    <t>улица Энергетиков, дом 3/2</t>
  </si>
  <si>
    <t>улица Энергетиков, дом 5</t>
  </si>
  <si>
    <t>улица Энергетиков, дом 7/1</t>
  </si>
  <si>
    <t>улица Энергетиков, дом 11/1</t>
  </si>
  <si>
    <t>улица Энергетиков, дом 6</t>
  </si>
  <si>
    <t>улица Энергетиков, дом 10</t>
  </si>
  <si>
    <t>улица Энергетиков, дом 16</t>
  </si>
  <si>
    <t>улица Энергетиков, дом 16а</t>
  </si>
  <si>
    <t>улица Энергетиков, дом 18</t>
  </si>
  <si>
    <t>улица Энергетиков, дом 26</t>
  </si>
  <si>
    <t>улица Мелик-Карамова, дом 20</t>
  </si>
  <si>
    <t>улица Мелик-Карамова, дом 24</t>
  </si>
  <si>
    <t>улица Мелик-Карамова, дом 28/2</t>
  </si>
  <si>
    <t>улица Мелик-Карамова, дом 39</t>
  </si>
  <si>
    <t>улица Мелик-Карамова, дом 41</t>
  </si>
  <si>
    <t>улица Мелик-Карамова, дом 45</t>
  </si>
  <si>
    <t>улица Мелик-Карамова, дом 47</t>
  </si>
  <si>
    <t>улица Мелик-Карамова, дом 45/1</t>
  </si>
  <si>
    <t>улица Мелик-Карамова, дом 45/2</t>
  </si>
  <si>
    <t>улица Мелик-Карамова, дом 47/1</t>
  </si>
  <si>
    <t>улица Мелик-Карамова, дом 47/2</t>
  </si>
  <si>
    <t>проезд Мунерева, дом 2</t>
  </si>
  <si>
    <t>проезд Взлетный, дом 2</t>
  </si>
  <si>
    <t>поезд Взлетный, дом 4</t>
  </si>
  <si>
    <t>поезд  Взлетный, дом 4/1</t>
  </si>
  <si>
    <t>улица Югорская, дом 1/2</t>
  </si>
  <si>
    <t>улица Югорская, дом 5</t>
  </si>
  <si>
    <t>улица Югорская, дом 5/1</t>
  </si>
  <si>
    <t>улица Югорская, дом 5/3</t>
  </si>
  <si>
    <t>улица Югорская, дом 5/4</t>
  </si>
  <si>
    <t>улица Югорская, дом 7</t>
  </si>
  <si>
    <t>улица Фармана Салманова, дом 2</t>
  </si>
  <si>
    <t>проспект Пролетарский, дом 32</t>
  </si>
  <si>
    <t>проспект Комсомольский, дом 48</t>
  </si>
  <si>
    <t>улица Югорская, дом 17</t>
  </si>
  <si>
    <t>улица Республики, дом 65</t>
  </si>
  <si>
    <t>улица Республики, дом 69</t>
  </si>
  <si>
    <t>улица Республики, дом 71</t>
  </si>
  <si>
    <t>улица Республики, дом 81</t>
  </si>
  <si>
    <t>улица Майская, дом 22</t>
  </si>
  <si>
    <t>улица Чехова, дом 1</t>
  </si>
  <si>
    <t>улица Энтузиастов, дом 55</t>
  </si>
  <si>
    <t>улица Энтузиастов, дом 63</t>
  </si>
  <si>
    <t>улица Губкина, дом 5</t>
  </si>
  <si>
    <t>улица Губкина, дом 9</t>
  </si>
  <si>
    <t>улица Губкина, дом 11</t>
  </si>
  <si>
    <t>проспект Ленина, дом 59</t>
  </si>
  <si>
    <t>проспект Ленина, дом 61</t>
  </si>
  <si>
    <t>проспект Ленина, дом 61/1</t>
  </si>
  <si>
    <t>проспект Ленина, дом 67</t>
  </si>
  <si>
    <t>проспект Ленина, дом 67/1</t>
  </si>
  <si>
    <t>проспект Ленина, дом 67/2</t>
  </si>
  <si>
    <t>проспект Ленина, дом 68</t>
  </si>
  <si>
    <t>проспект Ленина, дом 69</t>
  </si>
  <si>
    <t>улица Мелик-Карамова, дом 25</t>
  </si>
  <si>
    <t>улица Мелик-Карамова, дом 25/2</t>
  </si>
  <si>
    <t>улица Мелик-Карамова, дом 60</t>
  </si>
  <si>
    <t>улица Мелик-Карамова, дом 64</t>
  </si>
  <si>
    <t>улица Мелик-Карамова, дом 66</t>
  </si>
  <si>
    <t>улица Мелик-Карамова, дом 68</t>
  </si>
  <si>
    <t>улица Мелик-Карамова, дом 70</t>
  </si>
  <si>
    <t>улица Мелик-Карамова, дом 72</t>
  </si>
  <si>
    <t>улица Мелик-Карамова, дом 74</t>
  </si>
  <si>
    <t>улица Мелик-Карамова, дом 76В</t>
  </si>
  <si>
    <t>улица Мелик-Карамова, дом 78</t>
  </si>
  <si>
    <t>улица Московская, дом 34А</t>
  </si>
  <si>
    <t>улица Югорская, дом 30/2</t>
  </si>
  <si>
    <t>улица Югорская, дом 30/1</t>
  </si>
  <si>
    <t>проезд Мунарева, дом 4</t>
  </si>
  <si>
    <t>проспект Комсомольский, дом 44/1</t>
  </si>
  <si>
    <t>проспект Комсомольский, дом 44</t>
  </si>
  <si>
    <t>проспект Комсомольский, дом 40</t>
  </si>
  <si>
    <t>проспект Комсомольский, дом 14/6</t>
  </si>
  <si>
    <t>проспект Комсомольский, дом 14/4</t>
  </si>
  <si>
    <t>проспект Комсомольский, дом 14/3</t>
  </si>
  <si>
    <t>проспект Комсомольский, дом 14/1</t>
  </si>
  <si>
    <t>проспект Комсомольский, дом 6/1</t>
  </si>
  <si>
    <t>уица .Московская, дом 34Б</t>
  </si>
  <si>
    <t>проезд Взлетный, дом 1</t>
  </si>
  <si>
    <t>поезд Взлетный, дом 11</t>
  </si>
  <si>
    <t>улица Федорова, дом 5</t>
  </si>
  <si>
    <t>улица Федорова, дом 5/1</t>
  </si>
  <si>
    <t>улица Федорова, дом 5/2</t>
  </si>
  <si>
    <t>улица Федорова, дом 59</t>
  </si>
  <si>
    <t>улица Федорова, дом 61</t>
  </si>
  <si>
    <t>улица Федорова, дом 69</t>
  </si>
  <si>
    <t>проспект Комсомольский, дом 6</t>
  </si>
  <si>
    <t>73.423764</t>
  </si>
  <si>
    <t>61.261100</t>
  </si>
  <si>
    <t>73.424734</t>
  </si>
  <si>
    <t xml:space="preserve">61.260801 </t>
  </si>
  <si>
    <t>73.429190</t>
  </si>
  <si>
    <t xml:space="preserve">61.260325 </t>
  </si>
  <si>
    <t>73.431399</t>
  </si>
  <si>
    <t>61.258625</t>
  </si>
  <si>
    <t>61.259343</t>
  </si>
  <si>
    <t>73.435101</t>
  </si>
  <si>
    <t xml:space="preserve">61.258690 </t>
  </si>
  <si>
    <t>73.435442</t>
  </si>
  <si>
    <t xml:space="preserve">61.258418 </t>
  </si>
  <si>
    <t>73.433960</t>
  </si>
  <si>
    <t>73.438038</t>
  </si>
  <si>
    <t xml:space="preserve">61.258984 </t>
  </si>
  <si>
    <t>73.439350</t>
  </si>
  <si>
    <t>61.258180</t>
  </si>
  <si>
    <t>73.437095</t>
  </si>
  <si>
    <t>61.258405</t>
  </si>
  <si>
    <t>73.438532</t>
  </si>
  <si>
    <t>61.257959</t>
  </si>
  <si>
    <t>73.442422</t>
  </si>
  <si>
    <t>73.441353</t>
  </si>
  <si>
    <t>73.434005</t>
  </si>
  <si>
    <t>61.257539</t>
  </si>
  <si>
    <t>73.442754</t>
  </si>
  <si>
    <t xml:space="preserve">61.256704 </t>
  </si>
  <si>
    <t>73.441613</t>
  </si>
  <si>
    <t xml:space="preserve">61.256782 </t>
  </si>
  <si>
    <t>73.444686</t>
  </si>
  <si>
    <t>61.257613</t>
  </si>
  <si>
    <t>73.435954</t>
  </si>
  <si>
    <t>73.435487</t>
  </si>
  <si>
    <t>61.255536</t>
  </si>
  <si>
    <t>73.433735</t>
  </si>
  <si>
    <t>61.256639</t>
  </si>
  <si>
    <t>61.257189</t>
  </si>
  <si>
    <t xml:space="preserve">73.438541 </t>
  </si>
  <si>
    <t>61.255999</t>
  </si>
  <si>
    <t>73.432235</t>
  </si>
  <si>
    <t>61.252421</t>
  </si>
  <si>
    <t>73.437679</t>
  </si>
  <si>
    <t>61.254108</t>
  </si>
  <si>
    <t>73.439062</t>
  </si>
  <si>
    <t>61.255173</t>
  </si>
  <si>
    <t xml:space="preserve">61.254193 </t>
  </si>
  <si>
    <t>73.440802</t>
  </si>
  <si>
    <t>73.440940</t>
  </si>
  <si>
    <t>61.253290</t>
  </si>
  <si>
    <t>73.437032</t>
  </si>
  <si>
    <t>61.253468</t>
  </si>
  <si>
    <t>61.253031</t>
  </si>
  <si>
    <t>73.438137</t>
  </si>
  <si>
    <t>61.252152</t>
  </si>
  <si>
    <t xml:space="preserve">73.440365 </t>
  </si>
  <si>
    <t>61.251832</t>
  </si>
  <si>
    <t>61.260879</t>
  </si>
  <si>
    <t>73.417970</t>
  </si>
  <si>
    <t>61.261580</t>
  </si>
  <si>
    <t>73.417350</t>
  </si>
  <si>
    <t>61.260209</t>
  </si>
  <si>
    <t>73.420036</t>
  </si>
  <si>
    <t>61.258335</t>
  </si>
  <si>
    <t>73.420988</t>
  </si>
  <si>
    <t>61.258279</t>
  </si>
  <si>
    <t>73.419605</t>
  </si>
  <si>
    <t>61.258733</t>
  </si>
  <si>
    <t>73.419883</t>
  </si>
  <si>
    <t>61.259015</t>
  </si>
  <si>
    <t>73.420018</t>
  </si>
  <si>
    <t>61.259465</t>
  </si>
  <si>
    <t>73.420934</t>
  </si>
  <si>
    <t>61.259880</t>
  </si>
  <si>
    <t>73.420422</t>
  </si>
  <si>
    <t>73.420763</t>
  </si>
  <si>
    <t>61.260576</t>
  </si>
  <si>
    <t>73.421024</t>
  </si>
  <si>
    <t>61.261039</t>
  </si>
  <si>
    <t>73.444084</t>
  </si>
  <si>
    <t>61.240237</t>
  </si>
  <si>
    <t>73.445817</t>
  </si>
  <si>
    <t>61.240558</t>
  </si>
  <si>
    <t>73.446976</t>
  </si>
  <si>
    <t>61.239891</t>
  </si>
  <si>
    <t>73.448396</t>
  </si>
  <si>
    <t>61.240138</t>
  </si>
  <si>
    <t>73.445539</t>
  </si>
  <si>
    <t>61.241956</t>
  </si>
  <si>
    <t xml:space="preserve"> 73.447174</t>
  </si>
  <si>
    <t>61.243051</t>
  </si>
  <si>
    <t>73.448423</t>
  </si>
  <si>
    <t>61.242254</t>
  </si>
  <si>
    <t>73.449519</t>
  </si>
  <si>
    <t>61.241977</t>
  </si>
  <si>
    <t>73.449168</t>
  </si>
  <si>
    <t>73.441479</t>
  </si>
  <si>
    <t>61.244254</t>
  </si>
  <si>
    <t>73.442871</t>
  </si>
  <si>
    <t>61.243661</t>
  </si>
  <si>
    <t>61.243354</t>
  </si>
  <si>
    <t>73.444614</t>
  </si>
  <si>
    <t>61.243830</t>
  </si>
  <si>
    <t>73.443123</t>
  </si>
  <si>
    <t>61.244488</t>
  </si>
  <si>
    <t>73.443670</t>
  </si>
  <si>
    <t>61.243237</t>
  </si>
  <si>
    <t>73.436771</t>
  </si>
  <si>
    <t>61.242769</t>
  </si>
  <si>
    <t>73.450507</t>
  </si>
  <si>
    <t>73.452079</t>
  </si>
  <si>
    <t>61.238493</t>
  </si>
  <si>
    <t>61.239012</t>
  </si>
  <si>
    <t>73.456418</t>
  </si>
  <si>
    <t>61.237960</t>
  </si>
  <si>
    <t>73.450013</t>
  </si>
  <si>
    <t>61.242977</t>
  </si>
  <si>
    <t>61.242925</t>
  </si>
  <si>
    <t>73.455214</t>
  </si>
  <si>
    <t>61.242267</t>
  </si>
  <si>
    <t>73.458852</t>
  </si>
  <si>
    <t>61.241796</t>
  </si>
  <si>
    <t>73.460190</t>
  </si>
  <si>
    <t>61.241917</t>
  </si>
  <si>
    <t>73.459831</t>
  </si>
  <si>
    <t>61.241254</t>
  </si>
  <si>
    <t>73.448297</t>
  </si>
  <si>
    <t>61.240791</t>
  </si>
  <si>
    <t>73.449734</t>
  </si>
  <si>
    <t>61.240614</t>
  </si>
  <si>
    <t>73.454495</t>
  </si>
  <si>
    <t>61.240449</t>
  </si>
  <si>
    <t>73.458070</t>
  </si>
  <si>
    <t>61.240003</t>
  </si>
  <si>
    <t>73.459840</t>
  </si>
  <si>
    <t>61.239068</t>
  </si>
  <si>
    <t>73.405214</t>
  </si>
  <si>
    <t>61.234163</t>
  </si>
  <si>
    <t>73.404100</t>
  </si>
  <si>
    <t>61.234124</t>
  </si>
  <si>
    <t>73.396635</t>
  </si>
  <si>
    <t>61.236267</t>
  </si>
  <si>
    <t>73.393338</t>
  </si>
  <si>
    <t>61.238765</t>
  </si>
  <si>
    <t>73.393679</t>
  </si>
  <si>
    <t>61.239142</t>
  </si>
  <si>
    <t>73.401153</t>
  </si>
  <si>
    <t>61.236960</t>
  </si>
  <si>
    <t>73.396114</t>
  </si>
  <si>
    <t>61.238467</t>
  </si>
  <si>
    <t>73.394254</t>
  </si>
  <si>
    <t>61.240674</t>
  </si>
  <si>
    <t>73.394209</t>
  </si>
  <si>
    <t>61.239852</t>
  </si>
  <si>
    <t>73.408412</t>
  </si>
  <si>
    <t>61.234921</t>
  </si>
  <si>
    <t>73.406992</t>
  </si>
  <si>
    <t>61.234323</t>
  </si>
  <si>
    <t>73.407109</t>
  </si>
  <si>
    <t>61.235891</t>
  </si>
  <si>
    <t>73.405160</t>
  </si>
  <si>
    <t>61.235964</t>
  </si>
  <si>
    <t>73.405061</t>
  </si>
  <si>
    <t>61.235289</t>
  </si>
  <si>
    <t>73.405124</t>
  </si>
  <si>
    <t>61.237272</t>
  </si>
  <si>
    <t>73.403480</t>
  </si>
  <si>
    <t>61.238549</t>
  </si>
  <si>
    <t>61.239350</t>
  </si>
  <si>
    <t>73.402689</t>
  </si>
  <si>
    <t>61.236246</t>
  </si>
  <si>
    <t>73.403094</t>
  </si>
  <si>
    <t>61.240073</t>
  </si>
  <si>
    <t>73.404055</t>
  </si>
  <si>
    <t>61.240367</t>
  </si>
  <si>
    <t>73.402114</t>
  </si>
  <si>
    <t xml:space="preserve">61.240713 </t>
  </si>
  <si>
    <t>73.401369</t>
  </si>
  <si>
    <t>73.401944</t>
  </si>
  <si>
    <t>61.241493</t>
  </si>
  <si>
    <t>61.242142</t>
  </si>
  <si>
    <t>73.403776</t>
  </si>
  <si>
    <t>61.241228</t>
  </si>
  <si>
    <t>73.464628</t>
  </si>
  <si>
    <t>61.230942</t>
  </si>
  <si>
    <t>73.462239</t>
  </si>
  <si>
    <t>61.231240</t>
  </si>
  <si>
    <t>73.456696</t>
  </si>
  <si>
    <t>61.230305</t>
  </si>
  <si>
    <t>73.447515</t>
  </si>
  <si>
    <t xml:space="preserve">61.233722 </t>
  </si>
  <si>
    <t>73.450210</t>
  </si>
  <si>
    <t>61.234120</t>
  </si>
  <si>
    <t>73.452213</t>
  </si>
  <si>
    <t>61.233128</t>
  </si>
  <si>
    <t>73.454298</t>
  </si>
  <si>
    <t>61.232929</t>
  </si>
  <si>
    <t>73.456723</t>
  </si>
  <si>
    <t>61.232847</t>
  </si>
  <si>
    <t>73.454414</t>
  </si>
  <si>
    <t>61.233367</t>
  </si>
  <si>
    <t>73.454711</t>
  </si>
  <si>
    <t>61.233847</t>
  </si>
  <si>
    <t>73.455618</t>
  </si>
  <si>
    <t>61.233224</t>
  </si>
  <si>
    <t>73.455825</t>
  </si>
  <si>
    <t>61.233700</t>
  </si>
  <si>
    <t>73.448000</t>
  </si>
  <si>
    <t>61.235367</t>
  </si>
  <si>
    <t>73.449321</t>
  </si>
  <si>
    <t>61.235146</t>
  </si>
  <si>
    <t>73.451558</t>
  </si>
  <si>
    <t>61.234960</t>
  </si>
  <si>
    <t>73.450084</t>
  </si>
  <si>
    <t>61.234843</t>
  </si>
  <si>
    <t>улица Югорская, дом 1/1</t>
  </si>
  <si>
    <t>73.463667</t>
  </si>
  <si>
    <t xml:space="preserve">61.240644 </t>
  </si>
  <si>
    <t>73.465329</t>
  </si>
  <si>
    <t>61.240648</t>
  </si>
  <si>
    <t>73.461915</t>
  </si>
  <si>
    <t>61.239276</t>
  </si>
  <si>
    <t>73.461376</t>
  </si>
  <si>
    <t>61.238571</t>
  </si>
  <si>
    <t>73.462697</t>
  </si>
  <si>
    <t>61.237726</t>
  </si>
  <si>
    <t>73.462894</t>
  </si>
  <si>
    <t>61.237177</t>
  </si>
  <si>
    <t>73.460936</t>
  </si>
  <si>
    <t>61.237951</t>
  </si>
  <si>
    <t>73.464790</t>
  </si>
  <si>
    <t>61.238064</t>
  </si>
  <si>
    <t>73.459634</t>
  </si>
  <si>
    <t>61.235882</t>
  </si>
  <si>
    <t>73.465787</t>
  </si>
  <si>
    <t>61.241107</t>
  </si>
  <si>
    <t>73.463856</t>
  </si>
  <si>
    <t>61.241397</t>
  </si>
  <si>
    <t>73.460954</t>
  </si>
  <si>
    <t>61.236501</t>
  </si>
  <si>
    <t>73.457918</t>
  </si>
  <si>
    <t>61.232583</t>
  </si>
  <si>
    <t>73.388316</t>
  </si>
  <si>
    <t>61.241233</t>
  </si>
  <si>
    <t>61.242670</t>
  </si>
  <si>
    <t>73.385576</t>
  </si>
  <si>
    <t>61.243410</t>
  </si>
  <si>
    <t>73.382639</t>
  </si>
  <si>
    <t>73.383043</t>
  </si>
  <si>
    <t>61.245371</t>
  </si>
  <si>
    <t>73.374877</t>
  </si>
  <si>
    <t>61.264560</t>
  </si>
  <si>
    <t>73.367134</t>
  </si>
  <si>
    <t>73.371275</t>
  </si>
  <si>
    <t>61.263669</t>
  </si>
  <si>
    <t>73.365301</t>
  </si>
  <si>
    <t>73.366083</t>
  </si>
  <si>
    <t>61.263587</t>
  </si>
  <si>
    <t>73.365391</t>
  </si>
  <si>
    <t>73.371805</t>
  </si>
  <si>
    <t>61.264699</t>
  </si>
  <si>
    <t>73.370557</t>
  </si>
  <si>
    <t>61.265849</t>
  </si>
  <si>
    <t>61.265140</t>
  </si>
  <si>
    <t>73.369245</t>
  </si>
  <si>
    <t xml:space="preserve">73.369119 </t>
  </si>
  <si>
    <t>61.266827</t>
  </si>
  <si>
    <t>73.367520</t>
  </si>
  <si>
    <t>61.267099</t>
  </si>
  <si>
    <t>73.367835</t>
  </si>
  <si>
    <t>61.267281</t>
  </si>
  <si>
    <t>61.265867</t>
  </si>
  <si>
    <t>73.369101</t>
  </si>
  <si>
    <t>61.267735</t>
  </si>
  <si>
    <t xml:space="preserve">73.432433 </t>
  </si>
  <si>
    <t>73.433403</t>
  </si>
  <si>
    <t>61.236557</t>
  </si>
  <si>
    <t>73.434094</t>
  </si>
  <si>
    <t>61.236189</t>
  </si>
  <si>
    <t>73.440419</t>
  </si>
  <si>
    <t>61.236194</t>
  </si>
  <si>
    <t>73.443069</t>
  </si>
  <si>
    <t>61.235198</t>
  </si>
  <si>
    <t>73.440005</t>
  </si>
  <si>
    <t>61.234882</t>
  </si>
  <si>
    <t>73.441209</t>
  </si>
  <si>
    <t>61.235410</t>
  </si>
  <si>
    <t>73.440095</t>
  </si>
  <si>
    <t>61.235579</t>
  </si>
  <si>
    <t>73.438927</t>
  </si>
  <si>
    <t>61.235713</t>
  </si>
  <si>
    <t>73.437858</t>
  </si>
  <si>
    <t>61.235142</t>
  </si>
  <si>
    <t>73.435397</t>
  </si>
  <si>
    <t>61.235484</t>
  </si>
  <si>
    <t>73.441847</t>
  </si>
  <si>
    <t>61.234518</t>
  </si>
  <si>
    <t>73.428678</t>
  </si>
  <si>
    <t>61.239419</t>
  </si>
  <si>
    <t>73.430753</t>
  </si>
  <si>
    <t>61.240363</t>
  </si>
  <si>
    <t>73.432325</t>
  </si>
  <si>
    <t>61.240146</t>
  </si>
  <si>
    <t>73.449887</t>
  </si>
  <si>
    <t>61.236263</t>
  </si>
  <si>
    <t>73.455888</t>
  </si>
  <si>
    <t>61.235479</t>
  </si>
  <si>
    <t>73.433349</t>
  </si>
  <si>
    <t>61.237891</t>
  </si>
  <si>
    <t>73.434418</t>
  </si>
  <si>
    <t>61.237904</t>
  </si>
  <si>
    <t>73.435020</t>
  </si>
  <si>
    <t>61.237549</t>
  </si>
  <si>
    <t>73.441065</t>
  </si>
  <si>
    <t>61.239047</t>
  </si>
  <si>
    <t>73.443078</t>
  </si>
  <si>
    <t>61.238514</t>
  </si>
  <si>
    <t>73.444389</t>
  </si>
  <si>
    <t>61.237943</t>
  </si>
  <si>
    <t>73.434166</t>
  </si>
  <si>
    <t>61.239930</t>
  </si>
  <si>
    <t>73.434723</t>
  </si>
  <si>
    <t>61.239558</t>
  </si>
  <si>
    <t>73.434490</t>
  </si>
  <si>
    <t>61.242125</t>
  </si>
  <si>
    <t>73.436888</t>
  </si>
  <si>
    <t>61.239255</t>
  </si>
  <si>
    <t>73.437948</t>
  </si>
  <si>
    <t>61.239423</t>
  </si>
  <si>
    <t>73.436870</t>
  </si>
  <si>
    <t>61.238666</t>
  </si>
  <si>
    <t>73.437167</t>
  </si>
  <si>
    <t>61.238441</t>
  </si>
  <si>
    <t>73.437571</t>
  </si>
  <si>
    <t>61.238389</t>
  </si>
  <si>
    <t>73.439996</t>
  </si>
  <si>
    <t xml:space="preserve">61.238904 </t>
  </si>
  <si>
    <t>73.449375</t>
  </si>
  <si>
    <t>61.237800</t>
  </si>
  <si>
    <t>73.451180</t>
  </si>
  <si>
    <t>61.237588</t>
  </si>
  <si>
    <t>61.236826</t>
  </si>
  <si>
    <t>73.452537</t>
  </si>
  <si>
    <t>61.237458</t>
  </si>
  <si>
    <t>73.455573</t>
  </si>
  <si>
    <t>61.237233</t>
  </si>
  <si>
    <t>73.455591</t>
  </si>
  <si>
    <t>73.457909</t>
  </si>
  <si>
    <t>61.236882</t>
  </si>
  <si>
    <t>61.236311</t>
  </si>
  <si>
    <t>73.448647</t>
  </si>
  <si>
    <t>61.236627</t>
  </si>
  <si>
    <t>73.457208</t>
  </si>
  <si>
    <t>61.236488</t>
  </si>
  <si>
    <t>73.457082</t>
  </si>
  <si>
    <t>61.236094</t>
  </si>
  <si>
    <t xml:space="preserve">поселок Кедровый-1, улица Полевая, дом 74
</t>
  </si>
  <si>
    <t>Общество с ограниченной ответственностью Управляющая Компания «Юграгидрострой"</t>
  </si>
  <si>
    <t>улица Полевая, дом 74, улица Народная, дома 2, 9,11, 13,15; улица   Осенняя, дома 7, 9, 10,11,12; Линия 4 дом 31, Линия 8 дом 74, Линия 9 дом 85, Линия 10 дом 99, Линия 8 дом 74, Линия 11, дома 46, 46а, 126; Линия 16, дом 25</t>
  </si>
  <si>
    <t>улица Нагорная,  дом 7</t>
  </si>
  <si>
    <t>улица Федорова, дом 65</t>
  </si>
  <si>
    <t>улица Югорская, дом 32, 32/1</t>
  </si>
  <si>
    <t>улица Югорская, дом 38, 38/1</t>
  </si>
  <si>
    <t>проспект Комсомольский, дом 44/2, 40</t>
  </si>
  <si>
    <t>улица Мелик-Карамова, дом 76а, 76б, 25</t>
  </si>
  <si>
    <t>МКД по инф ДЕЗ муниципальная территория</t>
  </si>
  <si>
    <t>улица Мелик-Карамова, дом 62, 64</t>
  </si>
  <si>
    <t>улица Мелик-Карамова, дом 92, 90</t>
  </si>
  <si>
    <t>Общество с ограниченной ответственностью Управляющая компания "СургутСервис"                                      улица Островского дом 14/2, ОГРН 1228600004808</t>
  </si>
  <si>
    <t>ООО "УК "ВАШ УЮТНЫЙ ДОМ"</t>
  </si>
  <si>
    <t>Нефтеюганское шоссе, дом 8, строение 1</t>
  </si>
  <si>
    <t>61.272719</t>
  </si>
  <si>
    <t>73.386929</t>
  </si>
  <si>
    <t>Общество с ограниченной ответственностью "Пивоваренный завод "Сургутский", Нефтеюганское шоссе, дом 8 строение 1, ОГРН 1148602010127</t>
  </si>
  <si>
    <t>Нефтеюганское шоссе, дом 8 строение 1</t>
  </si>
  <si>
    <t>ООО УК "Югра Север"</t>
  </si>
  <si>
    <t xml:space="preserve"> проспект Мира, дом 37/1,           проспект Мира, дом 37/2, 37</t>
  </si>
  <si>
    <t xml:space="preserve">ООО УК "Югра Север" </t>
  </si>
  <si>
    <t>ООО УК "СУРГУТ СЕВЕР"</t>
  </si>
  <si>
    <t>ООО УК "СЭУ №8"</t>
  </si>
  <si>
    <t>61.274767</t>
  </si>
  <si>
    <t>73.411941</t>
  </si>
  <si>
    <t>проспект Мира, дом 35/2, Мира 35/3</t>
  </si>
  <si>
    <t>ООО УК "СЭУ № 8"</t>
  </si>
  <si>
    <t>улица Ф.Показаньева 4</t>
  </si>
  <si>
    <t>улица Ф.Показаньева 6</t>
  </si>
  <si>
    <t>улиц аПривокзальная 18/3</t>
  </si>
  <si>
    <t>улица Энтузиастов 1</t>
  </si>
  <si>
    <t>улица Энтузиастов 3</t>
  </si>
  <si>
    <t>улица Энтузиастов 4</t>
  </si>
  <si>
    <t>улица Энтузиастов 6</t>
  </si>
  <si>
    <t>улица Энтузиастов 8</t>
  </si>
  <si>
    <t>улица Энтузиастов 42</t>
  </si>
  <si>
    <t>улица Энтузиастов 44</t>
  </si>
  <si>
    <t>улица Энтузиастов 47</t>
  </si>
  <si>
    <t>улица Энтузиастов 51</t>
  </si>
  <si>
    <t>улица Энтузиастов 53</t>
  </si>
  <si>
    <t>улица Энтузиастов, 40</t>
  </si>
  <si>
    <t>улица 60 Лет Октября 3</t>
  </si>
  <si>
    <t>улица Загородная 1,3</t>
  </si>
  <si>
    <t>улица Шушенская 15</t>
  </si>
  <si>
    <t xml:space="preserve">улица Аэрофлотская, дом 36, 38 </t>
  </si>
  <si>
    <t>улица Загородная, дом 1, 3</t>
  </si>
  <si>
    <t>улица Аэрофлотская 36, 38</t>
  </si>
  <si>
    <t>улица Бажова 10</t>
  </si>
  <si>
    <t>улица Бажова 17</t>
  </si>
  <si>
    <t>улица Бажова 19</t>
  </si>
  <si>
    <t>улица Восход 21</t>
  </si>
  <si>
    <t>улица Грибоедова 3</t>
  </si>
  <si>
    <t>улица Грибоедова 11</t>
  </si>
  <si>
    <t>улица Г.Кукуевицкого 2</t>
  </si>
  <si>
    <t>улица Магистральная 32</t>
  </si>
  <si>
    <t>улица Магистральная 28</t>
  </si>
  <si>
    <t>улица Магистральная 26</t>
  </si>
  <si>
    <t>улица Магистральная 24</t>
  </si>
  <si>
    <t>улица Магистральная 34</t>
  </si>
  <si>
    <t>улица Магистральная 36</t>
  </si>
  <si>
    <t>1,3</t>
  </si>
  <si>
    <t>Игровой центр, ресторан Магус</t>
  </si>
  <si>
    <t>Общество с ограниченной ответственностью "Магус Сургут", Андреевский заезд, дом 2/3, офис 2/3, ОГРН 1218600007867</t>
  </si>
  <si>
    <t>Андреевский заезд, дом 2/3</t>
  </si>
  <si>
    <t>улицаГрибоедова, 1, улица Крылова 13, улицаГрибоедова 5, 
улицаМечникова 2,4</t>
  </si>
  <si>
    <t xml:space="preserve">ООО УК "ЗАПАД" </t>
  </si>
  <si>
    <t>ООО УК "ЮГРАТЕХКОМ"</t>
  </si>
  <si>
    <t xml:space="preserve">ООО УК  "ЮГРАТЕХКОМ"                                      </t>
  </si>
  <si>
    <t xml:space="preserve">ООО УК "ЮГРАТЕХКОМ" </t>
  </si>
  <si>
    <t xml:space="preserve">улица Бажова, дом 29, Мира 4/1
</t>
  </si>
  <si>
    <t xml:space="preserve">улица Бажова, дом 29, Мира 4/1 
</t>
  </si>
  <si>
    <t>ООО "ТЕХСЕРВИС"</t>
  </si>
  <si>
    <t xml:space="preserve">улица Рыбников, дом  31/3; 
Парк «За Саймой»;
Парк "Кедровый лог";
Сквер в 31 мкр.;
пр. Ленина, 70; Набережная ивана Кайдалова (проезд Тихий)
</t>
  </si>
  <si>
    <t xml:space="preserve">1. Муниципальное бюджетное учреждение УЛПХиЭБ; 
2. Автономные модульные туалеты и павильоны «Туалет», размещенные на территориях общего
пользования:
- Территория парка «За Саймой» со стороны АО «Россети»;
- Территория парка «За Саймой» вблизи детской площадки «Ботаника»;
- Территория парка «За Саймой» вблизи детской площадки «Фантазия»;
- Территория парковой зоны «Кедровый Лог»;
- Территория сквера в 31 микрорайоне;
- Территория автомобильной парковки в районе дома № 70 по проспекту Ленина;                                       -Территория набережной Ивана Кайдалова, проезд Тихий
</t>
  </si>
  <si>
    <t xml:space="preserve">ООО  "УЮТ" </t>
  </si>
  <si>
    <t>улица Энтузиастов 37, 39</t>
  </si>
  <si>
    <t>улица Энтузиастов, дом 37, 39</t>
  </si>
  <si>
    <t xml:space="preserve">ООО  УК "Жилсервис" </t>
  </si>
  <si>
    <t>ООО "УК "Ваш уютный дом"</t>
  </si>
  <si>
    <t>60 лет Октября, дом 2</t>
  </si>
  <si>
    <t>73.359454</t>
  </si>
  <si>
    <t>61.259005</t>
  </si>
  <si>
    <t>Общество с ограниченной ответственностью УК "Монолит"</t>
  </si>
  <si>
    <t>60 лет Октября, дом 2, дом 14, Энтузиастов, 45</t>
  </si>
  <si>
    <t>ООО  "Ваш Управдом"</t>
  </si>
  <si>
    <t>улица 30 Лет Победы, 28</t>
  </si>
  <si>
    <t>ООО "ЮТЕРРА"</t>
  </si>
  <si>
    <t>площадка Игоря Киртбая 24 и Югорский тракт 4</t>
  </si>
  <si>
    <t>ООО "Экономъсервис"</t>
  </si>
  <si>
    <t>улица Ивана Захарова, дом 18/1, 18/2, Университетская 45/3</t>
  </si>
  <si>
    <t>ТСЖ  "Комфорт"</t>
  </si>
  <si>
    <t>ТСЖ "Монолит"</t>
  </si>
  <si>
    <t>проспект Мира, дом 32/2, 32/1, 34/1</t>
  </si>
  <si>
    <t xml:space="preserve">ООО УО "Югра" </t>
  </si>
  <si>
    <t>4,76</t>
  </si>
  <si>
    <t>3,6</t>
  </si>
  <si>
    <t>3,75</t>
  </si>
  <si>
    <t>6,25</t>
  </si>
  <si>
    <t>61.241340</t>
  </si>
  <si>
    <t>Югорский тракт, 13</t>
  </si>
  <si>
    <t>61.246407</t>
  </si>
  <si>
    <t>73.363320</t>
  </si>
  <si>
    <t>Общество с ограниченной ответственностью "Крокус", ОГРН 1128602016730, проспект Набережный, дом 14/1, кабинет 300</t>
  </si>
  <si>
    <t>61.245715</t>
  </si>
  <si>
    <t>73.367289</t>
  </si>
  <si>
    <t>ООО "Агроторг", склад</t>
  </si>
  <si>
    <t>61.239284</t>
  </si>
  <si>
    <t>73.494345</t>
  </si>
  <si>
    <t>61.253797</t>
  </si>
  <si>
    <t>73.423144</t>
  </si>
  <si>
    <t>61.286336</t>
  </si>
  <si>
    <t>73.39729</t>
  </si>
  <si>
    <t>улицаТостого 16, 18, 24, Привокзальная 2 (Толстого 18, 24-СВД)</t>
  </si>
  <si>
    <t>73.510694</t>
  </si>
  <si>
    <t>73.402653</t>
  </si>
  <si>
    <t>73.401667</t>
  </si>
  <si>
    <t>61.26754</t>
  </si>
  <si>
    <t>73.38040</t>
  </si>
  <si>
    <t>МКД по Университетской, дом 45/1 ( заглубленные контейнеры)</t>
  </si>
  <si>
    <t>61.264421</t>
  </si>
  <si>
    <t>73.433000</t>
  </si>
  <si>
    <t>Генерала Иванова, дом 13</t>
  </si>
  <si>
    <t>Югорский тракт, дом 13</t>
  </si>
  <si>
    <t>улица Лермонтова, дом 9/1</t>
  </si>
  <si>
    <t>61.264526</t>
  </si>
  <si>
    <t>Керамическая плитка</t>
  </si>
  <si>
    <t>Индивидуальный предприниматель Звегинцев Владимир Михайлович, ОГРН 320723200046309, город Тюмень, ул. Зеркальная, дом 22, квартира 2, комната 2</t>
  </si>
  <si>
    <t>Общество с ограниченной ответственностью "Орион Консалтинг и Сервисес Лимитед", ОГРН 1058602164796, ул. Лермонтова, дом 9/1</t>
  </si>
  <si>
    <t>Помещения ООО "Орион Консалтинг и Сервисес Лимитед"</t>
  </si>
  <si>
    <t>улица Генерала Иванова, дом 13</t>
  </si>
  <si>
    <t>проспект Бажова, дом 24</t>
  </si>
  <si>
    <t>улица Бажова 20, 22, 24</t>
  </si>
  <si>
    <t>улица Бажова, дом 20, 22, 24</t>
  </si>
  <si>
    <t>61.288537</t>
  </si>
  <si>
    <t>73.394444</t>
  </si>
  <si>
    <t>улица Промышленная, дом 1</t>
  </si>
  <si>
    <t>Общество с ограниченной ответственностью "АвтоТехКомплект", ОГРН 1078602001961, ул. Промышленная, дом 1</t>
  </si>
  <si>
    <t>улица Промышленная дом 1</t>
  </si>
  <si>
    <t>улица Маяковского, дом 57, сооружение 5</t>
  </si>
  <si>
    <t>61.266635</t>
  </si>
  <si>
    <t>73.418631</t>
  </si>
  <si>
    <t>улица Бажова 13, 15, (3, 11 -УК Югратехком)</t>
  </si>
  <si>
    <t>улица Бажова, дом 13, 15, 3, 11</t>
  </si>
  <si>
    <t>61.243936</t>
  </si>
  <si>
    <t>73.383392</t>
  </si>
  <si>
    <t>Общество с ограниченной ответственностью "Клиника Свобода", ОГРН 1217200017858, ул. Республики, дом 73/3</t>
  </si>
  <si>
    <t>Клиника</t>
  </si>
  <si>
    <t>улица Республики, дом 73/2</t>
  </si>
  <si>
    <t>улица Ленина, дом 62</t>
  </si>
  <si>
    <t>61.26335</t>
  </si>
  <si>
    <t>73.375542</t>
  </si>
  <si>
    <t>Общество с ограниченной ответственностью Управляющая компания "Сургутское эксплуатационное управление № 8", ОГРН 1158602003724, ул. Лермонтова, дом 11/2, помещение 9</t>
  </si>
  <si>
    <t>улица Мира, дом 1</t>
  </si>
  <si>
    <t>61.262497</t>
  </si>
  <si>
    <t>73.378668</t>
  </si>
  <si>
    <t>улица Мира, дом 5</t>
  </si>
  <si>
    <t>73.381633</t>
  </si>
  <si>
    <t>улица Мира, дом 5/1</t>
  </si>
  <si>
    <t>61.263185</t>
  </si>
  <si>
    <t>73.381363</t>
  </si>
  <si>
    <t>улица Мира, дом 7</t>
  </si>
  <si>
    <t>61.261874</t>
  </si>
  <si>
    <t>73.383187</t>
  </si>
  <si>
    <t>улица Мира, дом 7/1</t>
  </si>
  <si>
    <t>61.262947</t>
  </si>
  <si>
    <t>73.382378</t>
  </si>
  <si>
    <t>улица Мира, дом 7/2</t>
  </si>
  <si>
    <t>61.263202</t>
  </si>
  <si>
    <t>73.383501</t>
  </si>
  <si>
    <t>улица Мира, дом 9</t>
  </si>
  <si>
    <t>61.263622</t>
  </si>
  <si>
    <t>73.384076</t>
  </si>
  <si>
    <t>улица Мира, дом 9/1</t>
  </si>
  <si>
    <t>улица Мира, дом 11</t>
  </si>
  <si>
    <t>61.262411</t>
  </si>
  <si>
    <t>73.385397</t>
  </si>
  <si>
    <t>улица Мира, дом 11/1</t>
  </si>
  <si>
    <t>61.263219</t>
  </si>
  <si>
    <t>73.385532</t>
  </si>
  <si>
    <t>улица Мира, дом 13</t>
  </si>
  <si>
    <t>61.262077</t>
  </si>
  <si>
    <t>73.386690</t>
  </si>
  <si>
    <t>улица Мира, дом 15</t>
  </si>
  <si>
    <t>улица Мира, дом 17</t>
  </si>
  <si>
    <t>61.261403</t>
  </si>
  <si>
    <t>73.387157</t>
  </si>
  <si>
    <t>улица Лермонтова, дом 1/1</t>
  </si>
  <si>
    <t>73.387795</t>
  </si>
  <si>
    <t>улица Лермонтова, дом 3</t>
  </si>
  <si>
    <t>61.262428</t>
  </si>
  <si>
    <t>73.388828</t>
  </si>
  <si>
    <t>73.389008</t>
  </si>
  <si>
    <t>улица Лермонтова, дом 5/1</t>
  </si>
  <si>
    <t>73.387696</t>
  </si>
  <si>
    <t>улица Лермонтова, дом 7/2</t>
  </si>
  <si>
    <t>61.264262</t>
  </si>
  <si>
    <t>73.386430</t>
  </si>
  <si>
    <t>улица Лермонтова, дом 5/2</t>
  </si>
  <si>
    <t>61.263847</t>
  </si>
  <si>
    <t>73.386367</t>
  </si>
  <si>
    <t>улица Лермонтова, дом 7/1</t>
  </si>
  <si>
    <t>61.264136</t>
  </si>
  <si>
    <t>73.387804</t>
  </si>
  <si>
    <t>улица Лермонтова, дом 7</t>
  </si>
  <si>
    <t>61.263989</t>
  </si>
  <si>
    <t>73.389125</t>
  </si>
  <si>
    <t>61.265391</t>
  </si>
  <si>
    <t>улица Лермонтова, дом 11/2</t>
  </si>
  <si>
    <t>61.265413</t>
  </si>
  <si>
    <t>73.386394</t>
  </si>
  <si>
    <t>улица Лермонтова, дом 11/3</t>
  </si>
  <si>
    <t>61.265841</t>
  </si>
  <si>
    <t>73.385783</t>
  </si>
  <si>
    <t>улица Лермонтова, дом 11/4</t>
  </si>
  <si>
    <t>61.265940</t>
  </si>
  <si>
    <t>73.386933</t>
  </si>
  <si>
    <t>улица Лермонтова, дом 13</t>
  </si>
  <si>
    <t>61.266342</t>
  </si>
  <si>
    <t>73.390751</t>
  </si>
  <si>
    <t>улица Лермонтова, дом 13/1</t>
  </si>
  <si>
    <t>61.266204</t>
  </si>
  <si>
    <t>73.389421</t>
  </si>
  <si>
    <t>улица Лермонтова, дом 13/2</t>
  </si>
  <si>
    <t>61.266014</t>
  </si>
  <si>
    <t>73.388765</t>
  </si>
  <si>
    <t>улица Профсоюзов, дом 18/1</t>
  </si>
  <si>
    <t>61.267013</t>
  </si>
  <si>
    <t>73.385109</t>
  </si>
  <si>
    <t>улица Профсоюзов, дом 18/2</t>
  </si>
  <si>
    <t>73.383438</t>
  </si>
  <si>
    <t>улица Профсоюзов, дом 24</t>
  </si>
  <si>
    <t>73.388074</t>
  </si>
  <si>
    <t>улица Профсоюзов, дом 24/1</t>
  </si>
  <si>
    <t>61.266455</t>
  </si>
  <si>
    <t>улица Профсоюзов, дом 28</t>
  </si>
  <si>
    <t>61.267034</t>
  </si>
  <si>
    <t>73.389179</t>
  </si>
  <si>
    <t>улица Чехова, дом 4/1</t>
  </si>
  <si>
    <t>61.264405</t>
  </si>
  <si>
    <t>улица Чехова, дом 4/2</t>
  </si>
  <si>
    <t>улица Чехова, дом 4/3</t>
  </si>
  <si>
    <t>61.264422</t>
  </si>
  <si>
    <t>73.381274</t>
  </si>
  <si>
    <t>улица Чехова, дом 6</t>
  </si>
  <si>
    <t>61.264785</t>
  </si>
  <si>
    <t>73.378794</t>
  </si>
  <si>
    <t>улица Чехова, дом 8</t>
  </si>
  <si>
    <t>61.264582</t>
  </si>
  <si>
    <t>73.380025</t>
  </si>
  <si>
    <t>улица Чехова, дом 10</t>
  </si>
  <si>
    <t>61.265118</t>
  </si>
  <si>
    <t>73.380061</t>
  </si>
  <si>
    <t>улица Чехова, дом 14/1</t>
  </si>
  <si>
    <t>улица Чехова, дом 14/2</t>
  </si>
  <si>
    <t>улица Чехова, дом 14/3</t>
  </si>
  <si>
    <t>улица Чехова, дом 14/4</t>
  </si>
  <si>
    <t>улица Чехова, дом 20</t>
  </si>
  <si>
    <t>61.266213</t>
  </si>
  <si>
    <t>73.382792</t>
  </si>
  <si>
    <t>61.266282</t>
  </si>
  <si>
    <t>73.383959</t>
  </si>
  <si>
    <t>61.265802</t>
  </si>
  <si>
    <t>73.384831</t>
  </si>
  <si>
    <t>73.382244</t>
  </si>
  <si>
    <t>61.265754</t>
  </si>
  <si>
    <t>73.383394</t>
  </si>
  <si>
    <t>улица Артема, дом 11, 8</t>
  </si>
  <si>
    <t>проспект Набережный, дом 10, 8</t>
  </si>
  <si>
    <t>проспект Набережный, дом 6, 4В</t>
  </si>
  <si>
    <t>Общество с ограниченной ответственностью «Северная кооперация» 628412, Тюменская область, Ханты-Мансийский автономный округ – Югра, г. Сургут, улица Энергетиков, дом 4, офис 311, ОГРН 1048602064686</t>
  </si>
  <si>
    <t>Быстринская, дом 2</t>
  </si>
  <si>
    <t>улица Студенческая, дом 7</t>
  </si>
  <si>
    <t>73.404028</t>
  </si>
  <si>
    <t>улица Студенческая, дом 16, Студенческая, дом 7</t>
  </si>
  <si>
    <t>улица Привокзальная 24, 22</t>
  </si>
  <si>
    <t>улица Бахилова, дом 6</t>
  </si>
  <si>
    <t xml:space="preserve">Бахилова, 9а      </t>
  </si>
  <si>
    <t>улица Бахилова, дом 9а       улица Бахилова, дом 9а</t>
  </si>
  <si>
    <t>улица Бажова, дом 29, 31</t>
  </si>
  <si>
    <t>улица 50 лет ВЛКСМ, дом  2/1</t>
  </si>
  <si>
    <t>УК</t>
  </si>
  <si>
    <t>УК "СургутСервис"</t>
  </si>
  <si>
    <t>Улица 30 лет Победы, д. 28/1</t>
  </si>
  <si>
    <t>61.251050</t>
  </si>
  <si>
    <t>73.417650</t>
  </si>
  <si>
    <t>Бетонная плита</t>
  </si>
  <si>
    <t>ИП Нечаев Михаил Степанович, 641230, Курганская область, Варгашинский р-он, рп.Варгаши, ул. Социалистическая, д. 147, кв. 19, ОГРН 324450000015432</t>
  </si>
  <si>
    <t>61.242899</t>
  </si>
  <si>
    <t>73.480110</t>
  </si>
  <si>
    <t>Улица 30 лет Победы, д. 42</t>
  </si>
  <si>
    <t>61.252772</t>
  </si>
  <si>
    <t xml:space="preserve"> 73.426836</t>
  </si>
  <si>
    <t>Федеральное казенное учреждение «Центр 
хозяйственного и сервисного обеспечения 
Управления Министерства внутренних дел 
Российской Федерации по Ханты Мансийскому автономному округу - Югре», 628012, Ханты-Мансийский автономный 
округ - Югра, г. Ханты-Мансийск, ул. 
Калинина, д. 119, ОГРН 1128601003310</t>
  </si>
  <si>
    <t>Улица 30 лет Победы, д. 17</t>
  </si>
  <si>
    <t>61.252682</t>
  </si>
  <si>
    <t>73.421348</t>
  </si>
  <si>
    <t xml:space="preserve">Предприятие общественного питания по адресу Улица 30 лет Победы, д. 17 </t>
  </si>
  <si>
    <t>Улица 30 лет Победы, д. 42, Комплекс РЭО ГИБДД УМВД России по г. Сургуту</t>
  </si>
  <si>
    <t>Улица Декабристов, д. 11</t>
  </si>
  <si>
    <t>61.251115</t>
  </si>
  <si>
    <t>73.387447</t>
  </si>
  <si>
    <t>ООО "Аврора", "Городские парильни"</t>
  </si>
  <si>
    <t>ИП Заманов Орхан Сахиб оглы, 628406, Ханты-Мансийский автономный 
округ - Югра, г. Сургут, ул. 
30 лет Победы, д. 17 ОГРНИП 313860210800046</t>
  </si>
  <si>
    <t>Улица Промышленная, д. 16</t>
  </si>
  <si>
    <t>61.284127</t>
  </si>
  <si>
    <t>73.410422</t>
  </si>
  <si>
    <t>Склад ООО "Первая аккумуляторная"</t>
  </si>
  <si>
    <t>Улица 30 лет Победы, д. 35</t>
  </si>
  <si>
    <t>61.254757</t>
  </si>
  <si>
    <t>73.433012</t>
  </si>
  <si>
    <t>ресторан "Ростикс"</t>
  </si>
  <si>
    <t>Помещения ИП Нечаев М.С.</t>
  </si>
  <si>
    <t>Акционерное общество "Тандер" филиал в г. Сургуте город Сургут проспект Пролетарский дом 11, ОГРН 1022301598549</t>
  </si>
  <si>
    <t>Евдокимова Наталья Александровна, 6723 213073 выдан УМВД России по ХМАО-Югре 19.10.2023, с. Петропавловское, Курганская область</t>
  </si>
  <si>
    <t>улица Лермонтова, дом 2</t>
  </si>
  <si>
    <t>61.262009</t>
  </si>
  <si>
    <t>73.389662</t>
  </si>
  <si>
    <t>Общество с ограниченной ответственностью Управляющая компания "УЮТ", ОГРН 1028600613942, ул. Студенческая, дом 14</t>
  </si>
  <si>
    <t>улица Лермонтова, дом 4</t>
  </si>
  <si>
    <t>73.390326</t>
  </si>
  <si>
    <t>улица Лермонтова, дом 4/1</t>
  </si>
  <si>
    <t>61.261567</t>
  </si>
  <si>
    <t>73.393747</t>
  </si>
  <si>
    <t>улица Лермонтова, дом 6</t>
  </si>
  <si>
    <t>улица Лермонтова, дом 4/2</t>
  </si>
  <si>
    <t>61.261815</t>
  </si>
  <si>
    <t>73.391744</t>
  </si>
  <si>
    <t>61.264102</t>
  </si>
  <si>
    <t>73.392782</t>
  </si>
  <si>
    <t>улица Лермонтова, дом 6/3</t>
  </si>
  <si>
    <t>61.263427</t>
  </si>
  <si>
    <t>73.393488</t>
  </si>
  <si>
    <t>улица Лермонтова, дом 12</t>
  </si>
  <si>
    <t>61.266214</t>
  </si>
  <si>
    <t>73.392014</t>
  </si>
  <si>
    <t>бульвар Писателей, дом 15</t>
  </si>
  <si>
    <t>бульвар Писателей, дом 21</t>
  </si>
  <si>
    <t>бульвар Писателей, дом 21/1</t>
  </si>
  <si>
    <t>улица Профсоюзов, дом 14/1</t>
  </si>
  <si>
    <t>61.264543</t>
  </si>
  <si>
    <t>73.392529</t>
  </si>
  <si>
    <t>61.264677</t>
  </si>
  <si>
    <t>73.398836</t>
  </si>
  <si>
    <t>61.264897</t>
  </si>
  <si>
    <t>73.396444</t>
  </si>
  <si>
    <t>улица Профсоюзов, дом 32</t>
  </si>
  <si>
    <t>улица Профсоюзов, дом 34/1</t>
  </si>
  <si>
    <t>улица Профсоюзов, дом 36</t>
  </si>
  <si>
    <t>улица Профсоюзов, дом 40</t>
  </si>
  <si>
    <t>61.266885</t>
  </si>
  <si>
    <t>73.393150</t>
  </si>
  <si>
    <t>61.266337</t>
  </si>
  <si>
    <t>73.393704</t>
  </si>
  <si>
    <t>61.266159</t>
  </si>
  <si>
    <t>73.395632</t>
  </si>
  <si>
    <t>61.266263</t>
  </si>
  <si>
    <t>73.398417</t>
  </si>
  <si>
    <t>улица Ленина, дом 36</t>
  </si>
  <si>
    <t>61.255008</t>
  </si>
  <si>
    <t>73.398133</t>
  </si>
  <si>
    <t>61.255318</t>
  </si>
  <si>
    <t>73.390091</t>
  </si>
  <si>
    <t>улица Ленина, дом 46</t>
  </si>
  <si>
    <t>улица Студенческая, дом 11</t>
  </si>
  <si>
    <t>61.257253</t>
  </si>
  <si>
    <t>73.401955</t>
  </si>
  <si>
    <t>улица Студенческая, дом 13</t>
  </si>
  <si>
    <t>61.257866</t>
  </si>
  <si>
    <t>73.401603</t>
  </si>
  <si>
    <t>улица50 лет ВЛКСМ, дом 2</t>
  </si>
  <si>
    <t>61.255548</t>
  </si>
  <si>
    <t>73.412796</t>
  </si>
  <si>
    <t>61.257907</t>
  </si>
  <si>
    <t>73.389947</t>
  </si>
  <si>
    <t>улица 30 лет Победы, дом 41/1</t>
  </si>
  <si>
    <t>улица 30 лет Победы, дом 41/2</t>
  </si>
  <si>
    <t>61.257134</t>
  </si>
  <si>
    <t>73.439584</t>
  </si>
  <si>
    <t>61.257278</t>
  </si>
  <si>
    <t>73.440525</t>
  </si>
  <si>
    <t>улица Островского, дом 9</t>
  </si>
  <si>
    <t>улица Островского, дом 3</t>
  </si>
  <si>
    <t>улица Островского, дом 9/1</t>
  </si>
  <si>
    <t>73.396584</t>
  </si>
  <si>
    <t>61.261587</t>
  </si>
  <si>
    <t>73.397942</t>
  </si>
  <si>
    <t>61.262256</t>
  </si>
  <si>
    <t>73.397050</t>
  </si>
  <si>
    <t>улица Островского, дом 17</t>
  </si>
  <si>
    <t>61.265097</t>
  </si>
  <si>
    <t>73.400496</t>
  </si>
  <si>
    <t>улица Островского, дом 19</t>
  </si>
  <si>
    <t>61.261985</t>
  </si>
  <si>
    <t>73.399125</t>
  </si>
  <si>
    <t>улица Островского, дом 21</t>
  </si>
  <si>
    <t>61.263328</t>
  </si>
  <si>
    <t>73.399593</t>
  </si>
  <si>
    <t>61.263532</t>
  </si>
  <si>
    <t>73.398210</t>
  </si>
  <si>
    <t>улица Островского, дом 21А</t>
  </si>
  <si>
    <t>улица Островского, дом 29</t>
  </si>
  <si>
    <t>61.265601</t>
  </si>
  <si>
    <t>73.399820</t>
  </si>
  <si>
    <t>улица Мира, дом 19</t>
  </si>
  <si>
    <t>73.391520</t>
  </si>
  <si>
    <t>улица Мира, дом 23/1</t>
  </si>
  <si>
    <t>61.263212</t>
  </si>
  <si>
    <t>73.396302</t>
  </si>
  <si>
    <t>улица Мира, дом 24</t>
  </si>
  <si>
    <t>61.258517</t>
  </si>
  <si>
    <t>73.402355</t>
  </si>
  <si>
    <t>улица Мира, дом 28</t>
  </si>
  <si>
    <t>61.258266</t>
  </si>
  <si>
    <t>73.405715</t>
  </si>
  <si>
    <t>улица Мира, дом 30</t>
  </si>
  <si>
    <t>61.257841</t>
  </si>
  <si>
    <t>73.407613</t>
  </si>
  <si>
    <t>Бажова, 3/1,  Бахилова, 9А, Островского, 5</t>
  </si>
  <si>
    <t>улица Дзержинского, дом 11</t>
  </si>
  <si>
    <t>61.25109</t>
  </si>
  <si>
    <t>73.38149</t>
  </si>
  <si>
    <t>Банк</t>
  </si>
  <si>
    <t>Публичное акционерное общество"Банк ВТБ", ОГРН 1027739609391, ул. Дзержинского, дом 11</t>
  </si>
  <si>
    <t xml:space="preserve">Дорожный переулок, дом 10                                     Дорожный переулок, дом 11  </t>
  </si>
  <si>
    <t xml:space="preserve">улица Нагорная, дом 40     улица Нагорная, дом 42а          улица Нагорная, дом 40а           улица Нагорная, дом 38а          улица Нагорная, дом 36/2      улица Нагорная, дом 15а         улица Нагорная, дом 34                ул. Речная, дом 65а                        ул. Речная, дом 63а                                               </t>
  </si>
  <si>
    <t>улица Пионерская, дом 27    улица Пионерская,  дом 29             улица Пионерская, дом 23        улица Пионерская, дом 19            улица Пионерская, дом 17           улица Пионерская, дом 22          улица Пионерская, дом 24             улица Пионерская, дом 26               улица Пионерская, дом 26А            улица Пионерская, дом 28                  улица Пионерская, дом 30            улица Пионерская, дом 32</t>
  </si>
  <si>
    <t>Общество с ограниченной ответственностью "Юнирест", 125130, г. Москва, Старопетровский проезд, д. 11, корп. 1, этаж 3 (пом. Х) ОГРН 1057749069839</t>
  </si>
  <si>
    <t>Общество с ограниченной ответственностью "Первая аккумуляторная", 628400, ХМАО-Югра, г. Сургут, ул. Промышленная, д. 16
 ОГРН 1118602003189</t>
  </si>
  <si>
    <t>Общество с ограниченной ответственностью "Аврора", 625002, Тюменская область, г. Тюмень, ул. 
Комсомольская, д. 57, офис 8 ОГРН 1147232036137</t>
  </si>
  <si>
    <t xml:space="preserve">магазин АО "Тандер" </t>
  </si>
  <si>
    <t>61.235864</t>
  </si>
  <si>
    <t>73.461878</t>
  </si>
  <si>
    <t>улица Сосновая, дом 48, строение 2</t>
  </si>
  <si>
    <t>61.246802</t>
  </si>
  <si>
    <t>73.519124</t>
  </si>
  <si>
    <t>Общество ограниченной ответственностью "Нефтегазперспектива" , г.Коломна, ул. 2 км Малинского шоссе, 10А, ОГРН 1155022001485</t>
  </si>
  <si>
    <t>помещения ООО "Нефтегазперспектива"</t>
  </si>
  <si>
    <t>улица Контейнерная, дом 8</t>
  </si>
  <si>
    <t>61.280204</t>
  </si>
  <si>
    <t>73.296791</t>
  </si>
  <si>
    <t>Общество ограниченной ответственностью "Компания Лидер", ул. 30 Лет Победы, 66   1 этаж, ОГРН 1248600005037</t>
  </si>
  <si>
    <t>улица Контейнерная, дом 8, 8/1, 8/2</t>
  </si>
  <si>
    <t>проспект Ленина, дом 76</t>
  </si>
  <si>
    <t>МБОУ СШ № 9, АО "Комбинат школьного питания", ОГРН 1248600008568</t>
  </si>
  <si>
    <t>улица Сосновая, дом 61</t>
  </si>
  <si>
    <t>Муниципальное бюджетное дошкольное учреждение детский сад № 29 "Журавушка"  ул. Сосновая, 61, ОГРН 1128602026442</t>
  </si>
  <si>
    <t>73.513160</t>
  </si>
  <si>
    <t>61.254910</t>
  </si>
  <si>
    <t xml:space="preserve">ООО "Западно-Сибирский ЦОК" </t>
  </si>
  <si>
    <t>Общество с ограниченной ответственностью "Западно-Сибирский Центр оценки квалификаций" ОГРН 1068602152090, город Сургут Нефтеюганское шоссе 62/2 сооружение 1</t>
  </si>
  <si>
    <t>улица Островского, дом 52/5</t>
  </si>
  <si>
    <t xml:space="preserve">Нежилое здание "База" </t>
  </si>
  <si>
    <t>МБДОУ  № 22 "Сказка" корпус 2</t>
  </si>
  <si>
    <t>проезд Тихий, дом 4</t>
  </si>
  <si>
    <t>61.238081</t>
  </si>
  <si>
    <t>73.424748</t>
  </si>
  <si>
    <t xml:space="preserve">Общество с ограниченной ответственностью Управляющая компания "ЖилСервис" 628403 Россия, Тюменская обл., ХМАО-Югра, г. Сургут, ул. Маяковского, дом 9 ОГРН 1088602008241 </t>
  </si>
  <si>
    <t>проезд Тихий, дом 2/1</t>
  </si>
  <si>
    <t>61.237365</t>
  </si>
  <si>
    <t>73.427803</t>
  </si>
  <si>
    <t>61.269699</t>
  </si>
  <si>
    <t>73.347877</t>
  </si>
  <si>
    <t>улица Игоря Киртбая, дом 27</t>
  </si>
  <si>
    <t>улица Университетская, дом 49</t>
  </si>
  <si>
    <t>61.255076</t>
  </si>
  <si>
    <t>73.462540</t>
  </si>
  <si>
    <t>улица Университетская, дом 47</t>
  </si>
  <si>
    <t>61.254959</t>
  </si>
  <si>
    <t>73.462062</t>
  </si>
  <si>
    <t>улица Электротехническая, дом 11</t>
  </si>
  <si>
    <t>улица Базовая, дом 30/1</t>
  </si>
  <si>
    <t>61.268850</t>
  </si>
  <si>
    <t>73.474300</t>
  </si>
  <si>
    <t>61.252715</t>
  </si>
  <si>
    <t>73.491166</t>
  </si>
  <si>
    <t xml:space="preserve">Дорожная плита </t>
  </si>
  <si>
    <t>Дорожная птила</t>
  </si>
  <si>
    <t>улица  Базовая, дом 30/1</t>
  </si>
  <si>
    <t>Административно бытовой комплекс, склад 1, склад 2, склад 3</t>
  </si>
  <si>
    <t>Производственная база по адресу: г.
Сургут, ул.  Базовая, д. 30/1</t>
  </si>
  <si>
    <t>Общество с ограниченной ответственностью "Спецрегионавтоматика"  ул. Электротехническая, д. 11, ОГРН 1028600589269</t>
  </si>
  <si>
    <t xml:space="preserve">Индивидуальный предприниматель
Воронин Игорь Константинович, 628403, Тюменская область, ХМАО-Югра, г.
Сургут, проезд Дружбы, дом 3, кв. 18, ОГРН 304861707700030
</t>
  </si>
  <si>
    <t>61.334423</t>
  </si>
  <si>
    <t>73.393253</t>
  </si>
  <si>
    <t>Общество с ограниченной ответственностью "Анеко-Сервис" ул. Аэрофлотская, дом 45/7, ОГРН 1248600000660</t>
  </si>
  <si>
    <t xml:space="preserve">Офисное помещение по адресу: г.
Сургут, ул. Аэрофлотская, д. 45/7
</t>
  </si>
  <si>
    <t>61.25662</t>
  </si>
  <si>
    <t>73.48397</t>
  </si>
  <si>
    <t>73.510928</t>
  </si>
  <si>
    <t>проспект Мира, дом 25</t>
  </si>
  <si>
    <t>61.260917</t>
  </si>
  <si>
    <t>73.398694</t>
  </si>
  <si>
    <t>1,78</t>
  </si>
  <si>
    <t>Местная религиозная организация православный Приход Свято-Троицкого кафедрального собора г. Сургута ХМАО-Югры Тюменской области Ханты-Мансийской Епархии Русской Православной Церкви (Московский Патриарх), ОГРН 1158600000657</t>
  </si>
  <si>
    <t>Свято-Троицкий кафедральный собор г. Сургута, проспект Мира, дом 25</t>
  </si>
  <si>
    <t>61.27029</t>
  </si>
  <si>
    <t>73.35586</t>
  </si>
  <si>
    <t>улица Базовая, дом 14</t>
  </si>
  <si>
    <t>61.25664</t>
  </si>
  <si>
    <t>73.49155</t>
  </si>
  <si>
    <t>Общество с ограниченной ответственностью "НОРД-Логистик", ОГРН 1228600000848, ул. Базовая, 14</t>
  </si>
  <si>
    <t>Административное здание ООО "НОРД-Логистик"</t>
  </si>
  <si>
    <t>Временное сооружение в 20 А мкр.</t>
  </si>
  <si>
    <t>Общество с ограниченной ответственностью  "Юграпромстрой" ОГРН 1028600584935, ул. Чехова, 6/2</t>
  </si>
  <si>
    <t>пулица 30 лет Победы, дом 36/2</t>
  </si>
  <si>
    <t>улица Усольцева, дом 14/1</t>
  </si>
  <si>
    <t>61.281145</t>
  </si>
  <si>
    <t>73.349225</t>
  </si>
  <si>
    <t>Муниципальное бюджетное образовательное учреждение средняя школа № 9, ОГРН 1158617015622, ул. Крылова, 28</t>
  </si>
  <si>
    <t>улица Крылова, дом 28</t>
  </si>
  <si>
    <t>улица Мелик-Карамова, дом 12</t>
  </si>
  <si>
    <t>61.233038</t>
  </si>
  <si>
    <t>73.443137</t>
  </si>
  <si>
    <t>Муниципальное автономное учреждение дополнительного образования спортивная школа олимпийского резерва  "Олимп", ОГРН 1028600582890, ул.Мелик-Карамова 12</t>
  </si>
  <si>
    <t>ДО СШОР "Олимп"</t>
  </si>
  <si>
    <t>61.23381</t>
  </si>
  <si>
    <t>73.45249</t>
  </si>
  <si>
    <t>улица Маяковского, дом 41</t>
  </si>
  <si>
    <t>Образовательное учреждение АУ "Сургутский политехнический колледж" ОГРН 1028600613348, ул.Маяковского 41</t>
  </si>
  <si>
    <t>СПК</t>
  </si>
  <si>
    <t>улица Нижневартовское шоссе, дом 3/2</t>
  </si>
  <si>
    <t>61.261434</t>
  </si>
  <si>
    <t>73.483372</t>
  </si>
  <si>
    <t>Индивидуальный предприниматель Туйев Азизжон Туймурадович, ОГРН 313860205600024, Каролинского, 14/2, кв.369</t>
  </si>
  <si>
    <t>Помещения ИП Туйева А.Т.</t>
  </si>
  <si>
    <t>улица Нижневартовское шоссе, дом 4, стр.1</t>
  </si>
  <si>
    <t>61.25948</t>
  </si>
  <si>
    <t>73.47940</t>
  </si>
  <si>
    <t>24</t>
  </si>
  <si>
    <t>Дом мебели Фараон</t>
  </si>
  <si>
    <t>61.236978</t>
  </si>
  <si>
    <t>73.443360</t>
  </si>
  <si>
    <t>Магазин "Красное и белое"</t>
  </si>
  <si>
    <t>Общество с ограниченной ответственностью "Альфа-М", ОГРН 1147746779025, Геологическая, 9</t>
  </si>
  <si>
    <t>61.243345</t>
  </si>
  <si>
    <t>73.479956</t>
  </si>
  <si>
    <t>Федеральное казенное учреждение "Центр хозяйсивенного и сервисного обеспечения Управления Министрерства внутренних дел Российской Федерации по Ханты-Мансийкому автономному округу-Югре", ОГРН 1128601003310, г. Ханты-Мансийск, ул. Калина  119</t>
  </si>
  <si>
    <t>улица Энергетиков, дом 3/4</t>
  </si>
  <si>
    <t>61.236278</t>
  </si>
  <si>
    <t>73.406389</t>
  </si>
  <si>
    <t>Тротуарная плитка</t>
  </si>
  <si>
    <t>Кафе быстрого питания "Рябинушка"</t>
  </si>
  <si>
    <t>73.481038</t>
  </si>
  <si>
    <t>61.278771</t>
  </si>
  <si>
    <t>73.429964</t>
  </si>
  <si>
    <t>Общество с ограниченной ответственностью "Ревитал", ОГРН 1038600539735, Энергетиков 3/4</t>
  </si>
  <si>
    <t>Публичное акционерное общество «Сургутнефтегаз» Сургутское тампонажное управление , ОГРН 1028600584540, Индустриальная, 41</t>
  </si>
  <si>
    <t>Здание админисративное базы производственного обслуживания Сургутского цеха крепления скважин Тампонажного управления</t>
  </si>
  <si>
    <t>Индустриальная, 41</t>
  </si>
  <si>
    <t>улица Декабристов 4</t>
  </si>
  <si>
    <t>Офисные помещения, ООО "Две Пинты", ОГРН 1238600002783</t>
  </si>
  <si>
    <t>тракт Югорский, дом 44, строение 1</t>
  </si>
  <si>
    <t>61.231257</t>
  </si>
  <si>
    <t>73.399735</t>
  </si>
  <si>
    <t>Гаражный кооператив "Сетевик" , ОГРН 115861701320 , Югорский тракт44, строение 1</t>
  </si>
  <si>
    <t>Индивидуальный предприниматель Шпакович Андрей Викторович, ОГРН 315547600070151, Город Новосибирск, улица Сухарная, дом 96, квартира 12</t>
  </si>
  <si>
    <t>улица Загородная, дом 1</t>
  </si>
  <si>
    <t>61.235779</t>
  </si>
  <si>
    <t>73.471394</t>
  </si>
  <si>
    <t>улица Щепеткина, дом 20 Б, помещение 6</t>
  </si>
  <si>
    <t xml:space="preserve">ТСН «Крылья Сургута-Центральный» </t>
  </si>
  <si>
    <t>улица Энергостроителей, зд.24</t>
  </si>
  <si>
    <t>61.2758118</t>
  </si>
  <si>
    <t>73.5063944</t>
  </si>
  <si>
    <t>Индивидуальный предприниматель Позилов Абдумалик
Хамитжанович, ОГРН 323861700080393, ХМАО-ЮГРА,
г. Сургут, ПСК
Хвойный, ул. Сосновая
уч.44.</t>
  </si>
  <si>
    <t>Ресторан по ул.  Энергостроителей, зд.24</t>
  </si>
  <si>
    <t xml:space="preserve"> Энергостроителей, зд.24</t>
  </si>
  <si>
    <t>«АО Тандер» магазин «Магнит»</t>
  </si>
  <si>
    <t xml:space="preserve">Насруллаев Фахраддин Аладдин оглы, ОГРН 320861700058792, Ханты-Мансийский
автономный округ - Югра, г.
Сургут, пос. Дорожный, д. 19, кв. 9
</t>
  </si>
  <si>
    <t>61.252727</t>
  </si>
  <si>
    <t>73.421159</t>
  </si>
  <si>
    <t>ул. 30 лет Победы, дом 17</t>
  </si>
  <si>
    <t>Муниципальное казенное учреждение "ДДТ и ЖКК", ОГРН 1028600581855, г. Сургут, ул. 30 лет Победы, дом 17</t>
  </si>
  <si>
    <t>61.236968</t>
  </si>
  <si>
    <t>73.443406</t>
  </si>
  <si>
    <t>Индивидуальный
Предприниматель Гурин Михаил Иванович, ОГРН 317861700015027, 628402, Ханты-Мансийский
автономный округ - Югра, г
Сургут, ул. Федорова, д. 59, кв. 207</t>
  </si>
  <si>
    <t>АО «Тандер»,
ОГРН 1022301598549,
ИНН2310031475</t>
  </si>
  <si>
    <t>улица Аэрофлотская, дом 5/2, помещение 1</t>
  </si>
  <si>
    <t>61.283223</t>
  </si>
  <si>
    <t>73.374617</t>
  </si>
  <si>
    <t>Сервис по замене масла</t>
  </si>
  <si>
    <t>Общество с ограниченной ответственностью "Харт", ОГРН 1228600005182, 628402, Ханты-Мансийский
автономный округ - Югра, г
Сургут, ул. Аэрофлотская, зд 5/2, помещение, 1</t>
  </si>
  <si>
    <t>61.29295</t>
  </si>
  <si>
    <t>73.28798</t>
  </si>
  <si>
    <t>Западный промпрайон</t>
  </si>
  <si>
    <t>Дерево</t>
  </si>
  <si>
    <t>Приют для животных</t>
  </si>
  <si>
    <t>Западный промрайон</t>
  </si>
  <si>
    <t>Автономная некоммерческая организация помощи бездомным животным "Дарим новую жизнь" , ОГРН 1218600005227, 628402, Ханты-Мансийский
автономный округ - Югра, г
Сургут,п. Западный промрайон</t>
  </si>
  <si>
    <t xml:space="preserve">поселок Кедровый, стройбаза ГРЭС-1 </t>
  </si>
  <si>
    <t>61.276350</t>
  </si>
  <si>
    <t>73.494065</t>
  </si>
  <si>
    <t>Индивидуальный предприниматель Здебский Александр Васильевич" , ОГРН 304860236600682, проезд Первопроходцев, дом 9, кв.45
автономный округ - Югра, г
Сургут,</t>
  </si>
  <si>
    <t>Электромонтажная мастерская</t>
  </si>
  <si>
    <t>61.259017</t>
  </si>
  <si>
    <t>73.358048</t>
  </si>
  <si>
    <t>проспект Набережный, дом 56</t>
  </si>
  <si>
    <t>МАУ  "ГКЦ"</t>
  </si>
  <si>
    <t>Общество с ограниченной ответствееностью "РиК", ОГРН 1038600506207, проспект Набережный, дом 52</t>
  </si>
  <si>
    <t>73.381924</t>
  </si>
  <si>
    <t xml:space="preserve">61.334205
</t>
  </si>
  <si>
    <t>Возле СНТСН "Сириус",  ТСН "Ягодное"</t>
  </si>
  <si>
    <t>СНТСН "Сириус",  ТСН "Ягодное"</t>
  </si>
  <si>
    <t>МКУ  "ДДТ и ЖКК"</t>
  </si>
  <si>
    <t>возле СНТСН "Сириус",  ТСН "Ягодное"</t>
  </si>
  <si>
    <t>Возле ТСН  "Газовик"</t>
  </si>
  <si>
    <t>ТСН  "Газовик"</t>
  </si>
  <si>
    <t>Общество с ограниченной ответственностью "Компания Лидер",  ул.30 лет Победы,66, 1248600005037</t>
  </si>
  <si>
    <t>МКД № 5/1 (заглубленные контейнеры), ООО "Аметрин", ОГРН 1188617012616</t>
  </si>
  <si>
    <t>61.228970</t>
  </si>
  <si>
    <t>73.457431</t>
  </si>
  <si>
    <t>73.41671</t>
  </si>
  <si>
    <t>61.282475</t>
  </si>
  <si>
    <t>73.264217</t>
  </si>
  <si>
    <t>61.251196</t>
  </si>
  <si>
    <t>73.400848</t>
  </si>
  <si>
    <t>38а</t>
  </si>
  <si>
    <t>улица 50 лет ВЛКСМ, дом 1/1</t>
  </si>
  <si>
    <t>Офисные помещения ИП Эфа Нина Леонидовна</t>
  </si>
  <si>
    <t>Югорский тракт, дом 52/1</t>
  </si>
  <si>
    <t>61.230306</t>
  </si>
  <si>
    <t>73.412102</t>
  </si>
  <si>
    <t>Общество с ограниченной ответственностью Управляющая компания «Система», ОГРН 1068602158020, Тюменский ракт, дом 2/1</t>
  </si>
  <si>
    <t>Нефтеюганское шоссе, дом 4</t>
  </si>
  <si>
    <t>1(8)</t>
  </si>
  <si>
    <t>нежилое помещение, арендуемое ООО "Север ТСЛ"</t>
  </si>
  <si>
    <t>ПСК "Ветеран-2", 11 км Ульт-Ягунской железной дороги, улица Дорожная</t>
  </si>
  <si>
    <t>гаражные боксы,ТЦ  Перекресток, улица Юности дом 8</t>
  </si>
  <si>
    <t>проспект Мира, дом 36/2, 36/1</t>
  </si>
  <si>
    <t xml:space="preserve">улица Терешковой, дом 61;                                                           улица Терешковой, дом 64 А      улица Терешковой, дом 57               улица Терешковой, дом 58 улица Терешковой, дом 55     улица Школьная, дом 58   </t>
  </si>
  <si>
    <t>61.26776</t>
  </si>
  <si>
    <t>73.37920</t>
  </si>
  <si>
    <t>61.26401</t>
  </si>
  <si>
    <t>73.38024</t>
  </si>
  <si>
    <t>МКД, колледж Знаменского, школа Горды</t>
  </si>
  <si>
    <t xml:space="preserve">улица Октябрьская, дом 29;                                                     улица Октябрьская, дом 31;                     улица Октябрьская, дом 32;                улица Октябрьская, дом 34              улица Октябрьская,дом  30               улица Октябрьская, дом 28             улица Октябрьская, дом 26А                  улица Октябрьская, дом 26                   улица Октябрьская, дом 24                 улица Октябрьская, дом 24/1                  улица Октябрьская, дом 22            улица Октябрьская, дом 23                улица Октябрьская, дом 23А                 улица Октябрьская, дом 25              улица Октябрьская, дом 27                    улица Октябрьская, дом 27/1 ; улица Октябрьская 30/1; 23/1, 21                                                                         </t>
  </si>
  <si>
    <t xml:space="preserve">улица Пионерская, дом 44            улица Пионерская, дом 42           улица Пионерская, дом 38           улица Пионерская, дом 38/1              улица Пионерская, дом 36           улица Пионерская, дом 31        улица Пионерская, дом 33    улица Пионерская, дом 35          улица Пионерская, дом 37; улица Пионерская39/1, 36а                                   </t>
  </si>
  <si>
    <t xml:space="preserve">улица Заводская, дом 8;            улица Заводская, дом 6                       улица Заводская, дом 11        улица Заводская, дом 9          улица Заводская, дом 7          улица Заводская, дом 4          улица Заводская, дом 5          улица Щепеткина, дом 3           улица Щепеткина, дом 5           улица Щепеткина, дом 7; Заводская 4, 10                                                                                                                                                                                                                                            </t>
  </si>
  <si>
    <t xml:space="preserve">улица Затонская, дом 18;                                                                      улица Затонская, дом 20                             улица Затонская, дом 21                         улица Затонская, дом 25        улица Затонская, дом 27        улица Декабристов, дом 32/2;    Затонская 22/1, 24, 9А, 11, 11/1, 11/3, 32, 28, 30, 15, 7,2,26                     </t>
  </si>
  <si>
    <t>61.24234</t>
  </si>
  <si>
    <t>73.45648</t>
  </si>
  <si>
    <t xml:space="preserve">улица Юбилейная, дом 8              улица Юбилейная, дом 8/1; улица Юбилейная 8А
</t>
  </si>
  <si>
    <t xml:space="preserve">улица Терешковой, дом 75б                                                           улица Терешковой, дом 89   улица Терешковой, дом 75г улица Терешковой, дом 66а  улица Терешковой, дом 62а улица Терешковой, дом 64; Терешковой 79/1, 75А, 75, 65А, 77, 64а,77, 73/А
</t>
  </si>
  <si>
    <t>улица Монтажников,здание  4</t>
  </si>
  <si>
    <t>61.24966</t>
  </si>
  <si>
    <t>73.51185</t>
  </si>
  <si>
    <t>Муниципальное бюджетное общеобразовательное учреждение средняя общеобразовательная школа № 45, ОГРН 1028600620872, улица Монтажников, здание 4</t>
  </si>
  <si>
    <t xml:space="preserve">Школа-детский сад, комбинат школьного питания </t>
  </si>
  <si>
    <t>улица Монтажников, здание  4</t>
  </si>
  <si>
    <t xml:space="preserve">поселок Кедровый-1, улица Урожайная, дом 8,       Урожайная улица, 3, 5, 32,8,10,139, 5-я линия д. 108А, 5-я линия, 220А, 
7-я линия, 219
</t>
  </si>
  <si>
    <t>поселок Кедровый-1, улица Осенняя, дом 4, 12-я линия д. 135, Осенняя улица, 4, 6, 1, 1/1,3; Осенняя 6/1</t>
  </si>
  <si>
    <t xml:space="preserve">улица Коротчаева, дом 40/1            улица Коротчаева, дом 34            улица Коротчаева, дом 34/1           улица Коротчаева, дом 32; улица Коротчаева, дом 32/1, 42/1, 42,44, 30/1
</t>
  </si>
  <si>
    <t xml:space="preserve">улица Восточная, дом 7                                                                    улица Восточная, дом 12                                                                улица Восточная, дом 16; улица Декабристов, 40
</t>
  </si>
  <si>
    <t xml:space="preserve">улица Заводская, дом 15                  улица Заводская, дом 17         улица Заводская, дом 17/1             улица Заводская, дом 19           улица Заводская, дом 19/1                 улица Заводская, дом 21                         улица Заводская, дом 23                     улица Заводская дом ,25                    улица Заводская, дом 16               улица Заводская, дом 18                     улица Заводская, дом 20                    улица Заводская, дом 22                         улица Заводская, дом 24А;Заводская 18/1, 24                                                                       </t>
  </si>
  <si>
    <t xml:space="preserve">поселок Кедровый-1, улица Народная, дом 159                          поселок Кедровый-1, улица Полярная, дом 155              поселок  Кедровый-1, улица Народная, дом 112              поселок  Кедровый-1, улица Народная, дом 17;  Линия 8, дом 74,75, Линия 9, дом 54Б, Линия 10, дом 101, Линия 12, дом 132, 140, 143, Линия  Линия 13, дом 155, 160, Линия 14, дом 167, Полярная 2/1, 12, 47, 155, Цветочная, 4, Полевая, 9, Народная 2, 11, 9, участок 15   </t>
  </si>
  <si>
    <t xml:space="preserve">поселок Лесной, дом 109,                                                       поселок Лесной, дом 113,                                          поселок Лесной, дом 133,             поселок Лесной, дом 143,             поселок Лесной, дом 110,       поселок Лесной, дом 111;  Лесной, 8, 117А, 42а, 49. 125, 123, 14, 1,22                                                  </t>
  </si>
  <si>
    <t xml:space="preserve">улица Сургутская, дом 10          улица Сургутская, дом 7Б       улица Сургутская, дом 12           улица Сургутская, дом 7         улица Разведчиков, дом 12             улица Разведчиков, дом 10      улица Разведчиков, дом 8            улица Разведчиков, дом 12А            улица Разведчиков, дом 12В            улица Разведчиков, дом 2               улица Разведчиков, дом 5                 улица Разведчиков, дом 7;Сургутская 4, 5, 3, 6,9,7/1, Разведчиков 4/а, 4/1                                           </t>
  </si>
  <si>
    <t xml:space="preserve">поселок Таежный, улица Пилотов, дом 45/1                          поселок Таежный, улица Пилотов, дом 44                        поселок Таежный, улица Березовская, дом 33/1,                   поселок Таежный, улица Березовская, дом 24                          поселок Таежный, улица   Березовская, дом 21; Березовская, 26, Пилотов 25,40,36,15,31, 26, 29а   </t>
  </si>
  <si>
    <t>2763а</t>
  </si>
  <si>
    <t xml:space="preserve">поселок Таежный, улица Березовская, дом 33/1                                                         поселок Таежный, улица Березовская, дом 24                                                               поселок Таежный, улица Березовская, дом 28                                                               поселок Таежный, улица Березовская, дом 25; Таежный дом 12,  Пилотов, 15    </t>
  </si>
  <si>
    <t>поселок Таежный, улица Пилотов, дом 27;                                поселок  Таежный, улица Пилотов, дом 29/1;                     поселок Таежный, улица Пилотов, дом 40;      поселок  Таежный, улица Пилотов, дом 36;   поселок  Таежный, улица Пилотов, дом 31;      поселок Таежный, улица Пилотов, дом 32;  ул. Березовская  дом 18; Пилотов 44, Березовская 21</t>
  </si>
  <si>
    <t>61.255145</t>
  </si>
  <si>
    <t>73.415811</t>
  </si>
  <si>
    <t>61.257942</t>
  </si>
  <si>
    <t>улица Островского, 14/1</t>
  </si>
  <si>
    <t>ООО "ТСК" ресторан "Peoplеs"</t>
  </si>
  <si>
    <t>61.235432</t>
  </si>
  <si>
    <t>73.458120</t>
  </si>
  <si>
    <t>61.232147</t>
  </si>
  <si>
    <t>73.461509</t>
  </si>
  <si>
    <t>ООО "Фудмастерплюс" ресторан "Перчини"</t>
  </si>
  <si>
    <t>улица 30 лет Победы, дом 74</t>
  </si>
  <si>
    <t>61.256708</t>
  </si>
  <si>
    <t>73.456545</t>
  </si>
  <si>
    <t>ТК Лента (ООО Лента), арендаторы (кафе и др)</t>
  </si>
  <si>
    <t>улица 30 лет Победы, 74</t>
  </si>
  <si>
    <t>61.25860</t>
  </si>
  <si>
    <t>73.37248</t>
  </si>
  <si>
    <t>ООО "Касатка" (Магазин "Охотник-Рыболов"), ООО "Калиостро" (офисные помещения)</t>
  </si>
  <si>
    <t>61.25854</t>
  </si>
  <si>
    <t>73.37282</t>
  </si>
  <si>
    <t>Офисные помещения ООО "Рай Клиник" (стоматология, Флебология, Косметология)</t>
  </si>
  <si>
    <t>улица Сосновая, дом 11/2</t>
  </si>
  <si>
    <t>73.48624</t>
  </si>
  <si>
    <t>Общество с ограниченной ответственностью "Райз Клиник", ОГРН 1248600008689,628404, ХМАО - Югра, г. Сургут, ул. Григория Кукуевицкого, д.11</t>
  </si>
  <si>
    <t>Общество с ограниченной ответственностью "Лента", ОГРН 1037832048605, 628417 ХМАО - Югра, г. Сургут, ул. 30лет Победы, д. 74</t>
  </si>
  <si>
    <t>Общество с ограниченной ответственностью "ТСК", ОГРН 1138608000112, 628417 ХМАО - Югра, г. Сургут, ул. Островского, д. 14/1</t>
  </si>
  <si>
    <t>Общество с ограниченной ответственностью "Фудмастерплюс", ОГРН 1178617024981, 628417 ХМАО - Югра, г. Сургут, ул. Островского, д. 14/1</t>
  </si>
  <si>
    <t>Общество с ограниченной ответственностью "Главэнергогрупп", ОГРН 1168617060644, ХМАО-Югра, г. Сургут, ул. 30 лет Победы, д. 21</t>
  </si>
  <si>
    <t>Диспетчерская  и складские помещения 'ООО "Главэнергогрупп"</t>
  </si>
  <si>
    <t>Общество с ограниченной ответственностью "Агенство воздушных сообщений", ОГРН 1248600009470, ХМАО-Югра, г. Сургут, ул. Ленина, 35</t>
  </si>
  <si>
    <t>Магазин Пятерочка ООО "Агроторг"</t>
  </si>
  <si>
    <t>улица Григория Кукуевицкого, 12/5</t>
  </si>
  <si>
    <t>61.253233</t>
  </si>
  <si>
    <t>Общество с ограниченной ответственностью "РК+", ОГРН 1218600006338, ХМАО-Югра, г. Сургут, ул. Просвещения, 33/2</t>
  </si>
  <si>
    <t>Спортивный комплекс "Старт"</t>
  </si>
  <si>
    <t>61.252278</t>
  </si>
  <si>
    <t>73.453947</t>
  </si>
  <si>
    <t>31,9</t>
  </si>
  <si>
    <t>61.272294</t>
  </si>
  <si>
    <t>73.396047</t>
  </si>
  <si>
    <t>улица Энергостроителей, 15, офис 1</t>
  </si>
  <si>
    <t>61.276922</t>
  </si>
  <si>
    <t>73.501451</t>
  </si>
  <si>
    <t>Кафельная плитка</t>
  </si>
  <si>
    <t>Общество с ограниченной ответственностью "Автогласс", ОГРН 1088602001840, ХМАО-Югра, г. Сургут, ул. Энергостроителей, 15, офис 1</t>
  </si>
  <si>
    <t xml:space="preserve">Офисные помещения ООО "Автогласс" </t>
  </si>
  <si>
    <t>61.286990</t>
  </si>
  <si>
    <t>73.359303</t>
  </si>
  <si>
    <t>Брусчатка</t>
  </si>
  <si>
    <t>Общество с ограниченной ответственностью управляющая организация "ЮГРА" ОГРН 1208600009155, ХМАО-Югра, г. Сургут, ул. Профсоюзов, дом 71, офис 19</t>
  </si>
  <si>
    <t>улица Крылова, дом 53/4</t>
  </si>
  <si>
    <t>Югорский тракт, дом 52/2</t>
  </si>
  <si>
    <t>61.229766</t>
  </si>
  <si>
    <t>73.414630</t>
  </si>
  <si>
    <t>Общество с ограниченной ответственностью управляющая компания "Система" ОГРН 1068602158020, ХМАО-Югра, г. Сургут, ул. Тюменский тракт, дом 2/1</t>
  </si>
  <si>
    <t>61.252884</t>
  </si>
  <si>
    <t>73.394034</t>
  </si>
  <si>
    <t>61.334379</t>
  </si>
  <si>
    <t>73.435491</t>
  </si>
  <si>
    <t>61.322203</t>
  </si>
  <si>
    <t>73.302372</t>
  </si>
  <si>
    <t>61.322140</t>
  </si>
  <si>
    <t>73.302288</t>
  </si>
  <si>
    <t>СНТ "Газовик", г. Сургут, территория СНТ "Газовик",   ОГРН 1058602056600</t>
  </si>
  <si>
    <t>Югорский тракт, дом 50/3</t>
  </si>
  <si>
    <t>61.228079</t>
  </si>
  <si>
    <t>61.228515</t>
  </si>
  <si>
    <t>73.407931</t>
  </si>
  <si>
    <t>61.310880</t>
  </si>
  <si>
    <t>73.306010</t>
  </si>
  <si>
    <t>улица Нефтяников, дом 2/1</t>
  </si>
  <si>
    <t>61.250748</t>
  </si>
  <si>
    <t>73.365810</t>
  </si>
  <si>
    <t>Общество с ограниченной ответственностью "Инфонд" ОГРН 1028600601094, ХМАО-Югра, г. Сургут, ул. Нефтяников, дом 2/1</t>
  </si>
  <si>
    <t>офисные помещения 'ООО  "Инфонд"</t>
  </si>
  <si>
    <t>улица Нефтяников, дом 7</t>
  </si>
  <si>
    <t>61.25514</t>
  </si>
  <si>
    <t>73.36642</t>
  </si>
  <si>
    <t>61.25028</t>
  </si>
  <si>
    <t>73.45263</t>
  </si>
  <si>
    <t xml:space="preserve">собственники помещений </t>
  </si>
  <si>
    <t>Общество с ограниченной ответственностью Управляющая компания  "Северный берег" ОГРН 1208600008561, ХМАО-Югра, г. Сургут, ул. Быстринская, дом 18, кв.122</t>
  </si>
  <si>
    <t>Индивидуальный предприниматель Лобко Сергей Александрович , ОГРН 308860204300061 , Университетская, 17, кв.537</t>
  </si>
  <si>
    <t>улица Маяковского, дом 8, 8/1, 8/2</t>
  </si>
  <si>
    <t>улица Лермонтова, дом 11/1</t>
  </si>
  <si>
    <t>61.265503</t>
  </si>
  <si>
    <t>73.387831</t>
  </si>
  <si>
    <t>Общество с ограниченной ответственностью Управляющая компания  "Сургутское эксплуатационное управление"</t>
  </si>
  <si>
    <t>Нефтеюганское шоссе, дом 21/1</t>
  </si>
  <si>
    <t>помещения ООО "Интернет Решения", ОГРН 1027739244741</t>
  </si>
  <si>
    <t>Общество с ограниченной ответственностью "Интернет решения", ОГРН 1028600593064, Нефтеюганское шоссе, 21</t>
  </si>
  <si>
    <t>набережная Ивана Кайдалова, дом 30</t>
  </si>
  <si>
    <t>Товарищество собственников недвижимости "Сайма", ОГРН 1108602001573,  набережная Ивана Кайдалова, дом 30</t>
  </si>
  <si>
    <t>61.26407</t>
  </si>
  <si>
    <t>73.42888</t>
  </si>
  <si>
    <t>Общество с ограниченной ответственностью "Русское", ОГРН 1088602006680,  ул. Домостроителей, дом 21/2</t>
  </si>
  <si>
    <t>станция технического обслуживания</t>
  </si>
  <si>
    <t>улица Профсоюзов, дом 53</t>
  </si>
  <si>
    <t>0,75, 0,75, 8</t>
  </si>
  <si>
    <t>Толстого 26, 28, Толстого 30 (УК Запад), Крылова 5 (УК Запад)</t>
  </si>
  <si>
    <t>улицаТолстого, дом 26, 28, 30, Крылова, дом 5</t>
  </si>
  <si>
    <t>61.28563</t>
  </si>
  <si>
    <t>73.32968</t>
  </si>
  <si>
    <t>73.429279</t>
  </si>
  <si>
    <t>Общество с ограниченной ответственностью Управляющая компания  "Система", ОГРН 1068602158020, Тюменский тракт, дом 2/1</t>
  </si>
  <si>
    <t xml:space="preserve">ООО «Эталон»  ОГРН 1188617010449, Ханты-Мансийский
Автономный округ - Югра, город
Сургут, Маяковского, дом 14, кабинет 23
</t>
  </si>
  <si>
    <t>ООО «Эталон»  ОГРН 1188617010449, Ханты-Мансийский
Автономный округ - Югра, город
Сургут, Маяковского, дом 14, кабинет 23</t>
  </si>
  <si>
    <t>АЗС № 8</t>
  </si>
  <si>
    <t>61.276056</t>
  </si>
  <si>
    <t>73.452187</t>
  </si>
  <si>
    <t>61.268426</t>
  </si>
  <si>
    <t>73.389337</t>
  </si>
  <si>
    <t>улица Иосифа Каролинского, дом 14/2</t>
  </si>
  <si>
    <t>улица Иосифа Каролинского, дом 14/1</t>
  </si>
  <si>
    <t>61.250772</t>
  </si>
  <si>
    <t>73.452564</t>
  </si>
  <si>
    <t>61.250789</t>
  </si>
  <si>
    <t>73.454333</t>
  </si>
  <si>
    <t>Индивидуальный предприниматель Керимова Ольга Федоровна  г.Сургут, улица Крылова, дом 21 /1 кв.67 ОГРНИП 325861700009010</t>
  </si>
  <si>
    <t>улица Геологическая, дом 15/1</t>
  </si>
  <si>
    <t>61.24077</t>
  </si>
  <si>
    <t>73.44439</t>
  </si>
  <si>
    <t>Общество с ограниченной ответственностью Управляющая компания  "Югорская" ОГРН 1128602016289, ХМАО-Югра, г. Сургут, ул. Югорская, дом 38</t>
  </si>
  <si>
    <t xml:space="preserve">жилые и нежилые помещения </t>
  </si>
  <si>
    <t xml:space="preserve">помещения МКД </t>
  </si>
  <si>
    <t xml:space="preserve"> помещения МКД</t>
  </si>
  <si>
    <t>Юридические лица, арендуемые помещения в административном здании по ул. Нефтяников, 7</t>
  </si>
  <si>
    <t>Общество с ограниченной ответственностью  "Инвест-Защита" ОГРН 1028600581680, ХМАО-Югра, г. Сургут, ул. Энтузиастов, здание 52/1</t>
  </si>
  <si>
    <t>73.439537</t>
  </si>
  <si>
    <t>жилые и нежилые помещения МКД № 30 по улице Кайдалова</t>
  </si>
  <si>
    <t>73.485231</t>
  </si>
  <si>
    <t>улица Иосифа Каролинского, дом 12/1</t>
  </si>
  <si>
    <t>61.248521</t>
  </si>
  <si>
    <t>73.454437</t>
  </si>
  <si>
    <t>Общество с ограниченной ответственностью управляющая компания "Югра Север", ОГРН 1068602158041,  проспект Мира, дом 37</t>
  </si>
  <si>
    <t>61.334269</t>
  </si>
  <si>
    <t>73.345101</t>
  </si>
  <si>
    <t>проспект Ленина, дом 72, корпус 1</t>
  </si>
  <si>
    <t>61.266875</t>
  </si>
  <si>
    <t>73.372122</t>
  </si>
  <si>
    <t>Общество с ограниченной ответственностью  "Аптека-Фармаимпекс" ОГРН 1028600581680, ХМАО-Югра, г. Сургут, ул. Ленина, 72, корпус 1</t>
  </si>
  <si>
    <t>61.237207</t>
  </si>
  <si>
    <t>73.482828</t>
  </si>
  <si>
    <t>проспект Мира, дом 51</t>
  </si>
  <si>
    <t>61.257591</t>
  </si>
  <si>
    <t>73.422057</t>
  </si>
  <si>
    <t>улица Быстринская, дом 12</t>
  </si>
  <si>
    <t>61.259971</t>
  </si>
  <si>
    <t>73.431274</t>
  </si>
  <si>
    <t>проспект Мира, дом 53/1</t>
  </si>
  <si>
    <t>61.257280</t>
  </si>
  <si>
    <t>73.422973</t>
  </si>
  <si>
    <t>61.283035</t>
  </si>
  <si>
    <t>73.298634</t>
  </si>
  <si>
    <t>улица Крылова, дом 53/2</t>
  </si>
  <si>
    <t>61.286797</t>
  </si>
  <si>
    <t>73.359339</t>
  </si>
  <si>
    <t>проспект Мира, дом 53/2</t>
  </si>
  <si>
    <t>проспект  Комсомольский, дом 11/1</t>
  </si>
  <si>
    <t>61.241457</t>
  </si>
  <si>
    <t>73.437354</t>
  </si>
  <si>
    <t>проспект  Комсомольский, дом 11/2</t>
  </si>
  <si>
    <t>61.242191</t>
  </si>
  <si>
    <t>73.435730</t>
  </si>
  <si>
    <t>улица Александра Усольцева, дом 16</t>
  </si>
  <si>
    <t>61.282220</t>
  </si>
  <si>
    <t>73.347331</t>
  </si>
  <si>
    <t>61.287331</t>
  </si>
  <si>
    <t>73.382382</t>
  </si>
  <si>
    <t>Бахилова, 4,   Бахилова, 6, Бахилова 2</t>
  </si>
  <si>
    <t>61.25076</t>
  </si>
  <si>
    <t>73.44398</t>
  </si>
  <si>
    <t>Общество с ограниченной ответственностью управляющая компания "Ваш Уютный Дом", ОГРН 2196617339490, улица Быстринская, дом 8, квартира 42</t>
  </si>
  <si>
    <t>МКД, Мед Лайн, Спорт Бар, Самокат</t>
  </si>
  <si>
    <t>проспект Мира, дом 55/2</t>
  </si>
  <si>
    <t>61.25759</t>
  </si>
  <si>
    <t>73.42709</t>
  </si>
  <si>
    <t>61.24888</t>
  </si>
  <si>
    <t>73.42752</t>
  </si>
  <si>
    <t>МКД, Кафе "Кокамода", "Шефбурек"</t>
  </si>
  <si>
    <t>улица  Университетская, дом 29/2</t>
  </si>
  <si>
    <t>улица Университетская, дом 17</t>
  </si>
  <si>
    <t>поселок Дорожный, дом 20</t>
  </si>
  <si>
    <t>Дорожный поселок  20</t>
  </si>
  <si>
    <t>улица Ивана Захарова, дом 3</t>
  </si>
  <si>
    <t>61.24815</t>
  </si>
  <si>
    <t>73.459100</t>
  </si>
  <si>
    <t>Общество с ограниченной ответственностью управляющая компания "Югра", ОГРН 1208600009155, улица Профсоюзов, дом 71, офис 19</t>
  </si>
  <si>
    <t>собственники помещений МКД</t>
  </si>
  <si>
    <t>61.275842</t>
  </si>
  <si>
    <t>73.504706</t>
  </si>
  <si>
    <t>Общество с ограниченной ответственностью  "СК-Моторс", ОГРН 1058602078270, улица Энергостроителей, дом 20</t>
  </si>
  <si>
    <t>Помещения ООО  "СК-Моторс", ООО "Агроторг"</t>
  </si>
  <si>
    <t>улица Высоковольтная, дом 6/1</t>
  </si>
  <si>
    <t>61.283688</t>
  </si>
  <si>
    <t>73.371864</t>
  </si>
  <si>
    <t>Общество с ограниченной ответственностью  "Компания Лидер", ОГРН 1248600005037, улица 30 Лет Победы, дом 66</t>
  </si>
  <si>
    <t>улица Высоковольтная, дом 6/1, 6/2</t>
  </si>
  <si>
    <t>61.250260</t>
  </si>
  <si>
    <t>73.368891</t>
  </si>
  <si>
    <t>Букмекерская контора</t>
  </si>
  <si>
    <t>проспект Набережный, дом 16/1</t>
  </si>
  <si>
    <t>Индивидуальный предприниматель Сардарян Нарек Джумшудович, ОГРНИП 325265100111803, Ставрапольский край, поселок  Пятигорский, проезд 4-й, дом 26</t>
  </si>
  <si>
    <t>Васнёв Александр Викторович, паспорт 3709 368418, ул. Мелик-Карамова дом 47, квартира 96</t>
  </si>
  <si>
    <t>помещения ИП  Васнёв А.В, АСЦ "Сургутрембытсервис"</t>
  </si>
  <si>
    <t>61.28403</t>
  </si>
  <si>
    <t>73.33425</t>
  </si>
  <si>
    <t>проезд Взлетный, дом 4, Взлетный 5/1</t>
  </si>
  <si>
    <t>улица Сосновая, дом 71</t>
  </si>
  <si>
    <t>61.258891</t>
  </si>
  <si>
    <t>73.512243</t>
  </si>
  <si>
    <t>Собственники помещений МКД</t>
  </si>
  <si>
    <t>73.424535</t>
  </si>
  <si>
    <t>улица Маяковского, дом 12</t>
  </si>
  <si>
    <t>61.253751</t>
  </si>
  <si>
    <t>73.418137</t>
  </si>
  <si>
    <t>улица Замятинская, дом 3</t>
  </si>
  <si>
    <t>61.328192</t>
  </si>
  <si>
    <t>73.422023</t>
  </si>
  <si>
    <t>улица Замятинская, дом 3, 3/1, 3/2, 3/3</t>
  </si>
  <si>
    <t>улица Замятинская, дом 1, 1/1, 1/2</t>
  </si>
  <si>
    <t>61.276165</t>
  </si>
  <si>
    <t>73.335657</t>
  </si>
  <si>
    <t>Тюменский тракт, дом 14</t>
  </si>
  <si>
    <t>Индивидуальный предприниматель Синица Сергей Яковлевич, ОГРНИП 306860, Рябиновая, дом 12</t>
  </si>
  <si>
    <t>улица Индустриальная, дом 34</t>
  </si>
  <si>
    <t>61.279403</t>
  </si>
  <si>
    <t>73.413655</t>
  </si>
  <si>
    <t>ж/б плиты</t>
  </si>
  <si>
    <t>Акционерное общество "Сургуттрактороцентр", ОГРН 1028600599213, ул. Индустриальная, дом 34</t>
  </si>
  <si>
    <t>Офисные здания</t>
  </si>
  <si>
    <t>ТСН "Искра" улица Лесная, дом 1а</t>
  </si>
  <si>
    <t>61.280907</t>
  </si>
  <si>
    <t>73.465967</t>
  </si>
  <si>
    <t>ТСН "Искра"</t>
  </si>
  <si>
    <t>ТСН "Искра", ОГРН 1218600006272, ул. Огородная, дом 5</t>
  </si>
  <si>
    <t>ТСН "Искра" улица Лесная, дом 2</t>
  </si>
  <si>
    <t>61.281430</t>
  </si>
  <si>
    <t>73.466524</t>
  </si>
  <si>
    <t>ТСН "Искра" улица Огородная, дом 7</t>
  </si>
  <si>
    <t>61.282026</t>
  </si>
  <si>
    <t>73.464251</t>
  </si>
  <si>
    <t>ТСН "Искра" улица Центральная, дом 23</t>
  </si>
  <si>
    <t>61.282588</t>
  </si>
  <si>
    <t>73.465068</t>
  </si>
  <si>
    <t>ТСН "Искра" улица Въездная, дом 23</t>
  </si>
  <si>
    <t>61.283890</t>
  </si>
  <si>
    <t>73.464996</t>
  </si>
  <si>
    <t>ТСН "Искра" улица Линейная, дом 31</t>
  </si>
  <si>
    <t>61.283838</t>
  </si>
  <si>
    <t>73.463254</t>
  </si>
  <si>
    <t>ТСН "Искра" улица Въезная, дом 12А</t>
  </si>
  <si>
    <t>61.284573</t>
  </si>
  <si>
    <t>73.466407</t>
  </si>
  <si>
    <t>Склады, магазин промышленных товаров, помещения ООО "Авторитейл М"</t>
  </si>
  <si>
    <t>Тюменский тракт, дом 2</t>
  </si>
  <si>
    <t>61.275756</t>
  </si>
  <si>
    <t>73.360215</t>
  </si>
  <si>
    <t>61.280993</t>
  </si>
  <si>
    <t>73.377375</t>
  </si>
  <si>
    <t>улица Островского, дом 39</t>
  </si>
  <si>
    <t>61.267799</t>
  </si>
  <si>
    <t>73.402789</t>
  </si>
  <si>
    <t>Заманов Орхан Сахиб оглы</t>
  </si>
  <si>
    <t>Общество с ограниченной ответственностью "БЕНЕФИТ", ОГРН 116817068135, улица Гагарина, дом 8</t>
  </si>
  <si>
    <t>Общесто  с ограниченной ответственностью "Теплоснабкомплект",улицаМаяковского, дом 57, ОГРН 1048602050782</t>
  </si>
  <si>
    <t>Общесто  с ограниченной ответственностью "Теплоснабкомплект"</t>
  </si>
  <si>
    <t>Общество с ограниченной ответственностью Управляющая компания «Гармония», ОГРН 1248600009074, улица Привокзальна, дом 27, строение 6</t>
  </si>
  <si>
    <t>улица Сосновая, дом 8</t>
  </si>
  <si>
    <t>61.241105</t>
  </si>
  <si>
    <t>73.490175</t>
  </si>
  <si>
    <t>Общество с ограниченной ответственностью "Гармония", ОГРН 1048602075752, проспект Мира, дом 5</t>
  </si>
  <si>
    <t>Общество с ограниченной ответственностью "Нортлэнд", ОГРН 1028600579842, улица Аэрофлотская, 8, офис 1</t>
  </si>
  <si>
    <t xml:space="preserve">Федеральное бюджетное учреждение "Государственный региональный центр стандартизации, метрологии и испытаний в Тюменской и курганской областях, ХМАО-Югре, ЯНАО"  ОГРН 1027200828412, город Тюмень, улица Минская, 88 </t>
  </si>
  <si>
    <t>Офисные помещения ФБУ "Тюменский ЦСМ"</t>
  </si>
  <si>
    <t>61.310390</t>
  </si>
  <si>
    <t>73.305965</t>
  </si>
  <si>
    <t xml:space="preserve"> АО "Тандер"</t>
  </si>
  <si>
    <t>улица Саянская, дом 25/1</t>
  </si>
  <si>
    <t>61.283726</t>
  </si>
  <si>
    <t>73.281897</t>
  </si>
  <si>
    <t>ООО "Пегас", ОГРН 1198617010690, улица Ленина, 21, офис 519</t>
  </si>
  <si>
    <t>61.242564</t>
  </si>
  <si>
    <t>73.499839</t>
  </si>
  <si>
    <t>АБК ООО "СЛК Цемент" обособленное подразделение "Сургут"</t>
  </si>
  <si>
    <t>улица Сосновая, дом 18</t>
  </si>
  <si>
    <t>магазин "Автозапчасти",  Заманов О.С.оглы, Халилов Абдулла.Али-оглы, ООО "Альфа М", магазин "Красное и белое"</t>
  </si>
  <si>
    <t>ПГК "Блочник", Сургутские городские Судьи</t>
  </si>
  <si>
    <t>улица Профсоюзов, дом 31/1, Профсоюзов 37</t>
  </si>
  <si>
    <t>улица Сосновая, дом 1</t>
  </si>
  <si>
    <t>Югорский трактя, дом 38</t>
  </si>
  <si>
    <t>61.239418</t>
  </si>
  <si>
    <t>ООО "Трейд Сервис"", магазин "Масломарт"</t>
  </si>
  <si>
    <t>Общество с ограниченной ответственностью "СЛК Цемент", ОГРН 1196658081740, Свердловская область, г. Сухой Лог, улица Кунарская, 20</t>
  </si>
  <si>
    <t>Общество с ограниченной ответственностью "Трейд Сервис", ОГРН 1147232034762, Югорский тракт, 38</t>
  </si>
  <si>
    <t>61.249970</t>
  </si>
  <si>
    <t>73.43028</t>
  </si>
  <si>
    <t>Югорский тракт, дом 38</t>
  </si>
  <si>
    <t>улица Прибрежная, дом 2/1</t>
  </si>
  <si>
    <t>61.323504</t>
  </si>
  <si>
    <t>73.458536</t>
  </si>
  <si>
    <t xml:space="preserve">Общество с ограниченной ответственностью "Ревитал", ОГРН 1038600539735, проспект Пролетарский, 8/2, </t>
  </si>
  <si>
    <t>магазин "Пятерочка"</t>
  </si>
  <si>
    <t xml:space="preserve">ООО "Нефтегаздеталь" </t>
  </si>
  <si>
    <t>ООО "Нефтегаздеталь", Общество с ограниченной ответствеенностью "Нефтегаздеталь", ОГРН 10372000607157, Нижневартовское шоссе, 4, офис 2</t>
  </si>
  <si>
    <t>улица Энергостроителей, дом 3</t>
  </si>
  <si>
    <t>61.276091</t>
  </si>
  <si>
    <t>73.487429</t>
  </si>
  <si>
    <t>Общество с ограниченной ответственностью "Инновационная Сервисная компания ПетроИнжиниринг"", ОГРН 1038600539735, город Москва. ,ул. Академика Пилюгина, дом 22</t>
  </si>
  <si>
    <t>нежилое здание КПП для оказания лабораторных услуг</t>
  </si>
  <si>
    <t>улица Автомобилистов, дом 2, сооружение 1</t>
  </si>
  <si>
    <t>61.293313</t>
  </si>
  <si>
    <t>73.324302</t>
  </si>
  <si>
    <t>61.275697</t>
  </si>
  <si>
    <t>73.390889</t>
  </si>
  <si>
    <t>61.274630</t>
  </si>
  <si>
    <t>73.388946</t>
  </si>
  <si>
    <t>61.291616</t>
  </si>
  <si>
    <t>73.306297</t>
  </si>
  <si>
    <t>61.290583</t>
  </si>
  <si>
    <t>73.302543</t>
  </si>
  <si>
    <t>61.292471</t>
  </si>
  <si>
    <t>73.304948</t>
  </si>
  <si>
    <t>61.279951</t>
  </si>
  <si>
    <t>73.461475</t>
  </si>
  <si>
    <t xml:space="preserve">район Сургутской ГРЭС-1, ГРС-3, 3 бис, 4 Сургутского ЛПУМГ </t>
  </si>
  <si>
    <t>Общество с ограниченной ответственностью "Газпром трансгаз Сургут", ОГРН 1028601679314, ул. Университеская, зд.1</t>
  </si>
  <si>
    <t>АБК Газораспределительных станций Сургутского линейного производственного управления магистральных газопроводов</t>
  </si>
  <si>
    <t>район Сургутской ГРЭС-1, ГРС-3, 3 бис, 4 Сургутского ЛПУМГ</t>
  </si>
  <si>
    <t>Индивидуальный предприниматель Колесникова Ксения Витальевна, ОГРНИП 321861700069260, ул. Крылова, 53/4, кв. 225</t>
  </si>
  <si>
    <t>ТЦ " Green Лайт"</t>
  </si>
  <si>
    <t>61.248610</t>
  </si>
  <si>
    <t>73.431587</t>
  </si>
  <si>
    <t>Общество с ограниченной ответственностью "Альфа-М"", ОГРН 1147746779025, город Москва , ул. Клинская, дом 12, пом II</t>
  </si>
  <si>
    <t>улица Югорская, дом 1/4</t>
  </si>
  <si>
    <t>61.240552</t>
  </si>
  <si>
    <t>73.464123</t>
  </si>
  <si>
    <t>Индивидуальный предприниматель Кошевой Олег Александрович, ОГРНИП 325861700019410, ул. Профсоюзов, дом 42, кв.38</t>
  </si>
  <si>
    <t>Центр реабилитации "Кошевой PRO"</t>
  </si>
  <si>
    <t>МКУ "Ритуал", ООО "Строительное Эксплуационное Упправление-17"  (ИНН 8602276201)</t>
  </si>
  <si>
    <t>ТСН "Искра" улица Центральная, дом 2</t>
  </si>
  <si>
    <t>61.281987</t>
  </si>
  <si>
    <t>73.468033</t>
  </si>
  <si>
    <t>ТСН "Искра" улица Центральная, дом 9</t>
  </si>
  <si>
    <t>61.281974</t>
  </si>
  <si>
    <t>73.467224</t>
  </si>
  <si>
    <t>ТСН "Искра" улица Центральная, дом 15</t>
  </si>
  <si>
    <t>61.282294</t>
  </si>
  <si>
    <t>73.466173</t>
  </si>
  <si>
    <t>ТСН "Искра" улица Лесная, дом 13</t>
  </si>
  <si>
    <t>61.281067</t>
  </si>
  <si>
    <t>73.467709</t>
  </si>
  <si>
    <t>ТСН "Искра" улица Лесная, дом 19</t>
  </si>
  <si>
    <t>61.280871</t>
  </si>
  <si>
    <t>73.468486</t>
  </si>
  <si>
    <t>61.281823</t>
  </si>
  <si>
    <t>73.469747</t>
  </si>
  <si>
    <t xml:space="preserve">ПСК "Хвойный"  улица Хвойная, дом 78 </t>
  </si>
  <si>
    <t>61.283932</t>
  </si>
  <si>
    <t>73.458398</t>
  </si>
  <si>
    <t>ПСК  "Хвойный", ул. Хвойная, дом 78</t>
  </si>
  <si>
    <t>Югай Надежда Николаевна, проезд Первопроходцев, дом 13, кв..40</t>
  </si>
  <si>
    <t>ТСН "Искра" улица Дорожная, дом 4, 11,11А</t>
  </si>
  <si>
    <t>61.25303</t>
  </si>
  <si>
    <t>73.465617</t>
  </si>
  <si>
    <t>Центр Самбо</t>
  </si>
  <si>
    <t>ООО "РК+", ОГРН 1218600006338, уица. Просвещения, дом 33/2</t>
  </si>
  <si>
    <t>ТСН "Искра" улица Дорожная, дом 5</t>
  </si>
  <si>
    <t>61.282381</t>
  </si>
  <si>
    <t>73.469695</t>
  </si>
  <si>
    <t>ТСН "Искра" улица Линейная, дом 7</t>
  </si>
  <si>
    <t>ТСН "Искра" улица Линейная, дом 15</t>
  </si>
  <si>
    <t>61.282411</t>
  </si>
  <si>
    <t>73.467260</t>
  </si>
  <si>
    <t>61.283055</t>
  </si>
  <si>
    <t>73.465778</t>
  </si>
  <si>
    <t>73.39021</t>
  </si>
  <si>
    <t>61.256330</t>
  </si>
  <si>
    <t>улица Толстого, дом 25</t>
  </si>
  <si>
    <t>61.282228</t>
  </si>
  <si>
    <t>73.314442</t>
  </si>
  <si>
    <t xml:space="preserve"> улица Бахилова, дом 2А</t>
  </si>
  <si>
    <t>Дорожный переулок, дом 11</t>
  </si>
  <si>
    <t>улица Рационализаторов, дом 3, к. 1</t>
  </si>
  <si>
    <t>61.257743</t>
  </si>
  <si>
    <t>73.479998</t>
  </si>
  <si>
    <t>Индивидуальный предприниматель Ковалевская И, г. Одинцово, ул. Говорова, дом 97, кв. 1</t>
  </si>
  <si>
    <t>Автосалон со станцией технического обслуживания, автомойка (ООО Автолидер"</t>
  </si>
  <si>
    <t xml:space="preserve"> улица 30 лет Победы, дом 45/1</t>
  </si>
  <si>
    <t>61.256970</t>
  </si>
  <si>
    <t>73.444980</t>
  </si>
  <si>
    <t>61.275069</t>
  </si>
  <si>
    <t>73.498514</t>
  </si>
  <si>
    <t xml:space="preserve"> улица Энергостроителей, дом 12</t>
  </si>
  <si>
    <t>Офисные помещения ООО ТТК "Союз"</t>
  </si>
  <si>
    <t>улица Бахилова,, дом 2А</t>
  </si>
  <si>
    <t xml:space="preserve"> улица Лесная, СОДПК "Авиатор", участок 1</t>
  </si>
  <si>
    <t>61.33514</t>
  </si>
  <si>
    <t>73.39242</t>
  </si>
  <si>
    <t>улица Мелик-Карамова, дом 41/1</t>
  </si>
  <si>
    <t>ТЦ "Геолог",  магазин "Монетка" ООО "Элемент-Трейд"</t>
  </si>
  <si>
    <t xml:space="preserve"> улица Домостроителей, дом 15</t>
  </si>
  <si>
    <t>61.277831</t>
  </si>
  <si>
    <t>73.385302</t>
  </si>
  <si>
    <t>Гостиница "Клен"</t>
  </si>
  <si>
    <t>улица Домостроителей, дом 15</t>
  </si>
  <si>
    <t>61.23377</t>
  </si>
  <si>
    <t>73.44898</t>
  </si>
  <si>
    <t>улица Лесная, СОДПК "Авиатор", участок 1</t>
  </si>
  <si>
    <t>61.268653</t>
  </si>
  <si>
    <t>73.458461</t>
  </si>
  <si>
    <t xml:space="preserve"> улица Комплектовочная, дом 16</t>
  </si>
  <si>
    <t>улица Комплектовочная, дом 16</t>
  </si>
  <si>
    <t>Общество с ограниченной ответственностью "Энердрим", ОГРН 1108602005346, улица Профсоюзов, здание 11, офис 615</t>
  </si>
  <si>
    <t>Индивидуальный предприниматель Андреев Александр Сергеевич, ОГРНИП 322861700044902, улица Домостроителей, дом 15</t>
  </si>
  <si>
    <t>Новоселов Андрей Витальевич, 6523 № 889049, г.Екатеринбург, Олимпийская набережная, дом 13, кв.26</t>
  </si>
  <si>
    <t>Общество с ограниченной ответственностью Транспортно-топливная компания "Союз",  улица Энергостроителей, дом 12</t>
  </si>
  <si>
    <t>Индивидуальный предприниматель Соляных Дмитрий Владимирович, ОГРНИП 318861700092542, улица Лесная, СОДПК "Авиатор", участок 1</t>
  </si>
  <si>
    <t>ИП Гареева Раушания Нагимулловна, ОГРНИП  3048600218100241, проезд Дружбы, дом 15, кв. 54</t>
  </si>
  <si>
    <t>ООО "Терра", ОГРН 1128602016707
 ХМАО-Югра, г. Сургут, улица Саянская, 20</t>
  </si>
  <si>
    <t>61.24819</t>
  </si>
  <si>
    <t>73.34776</t>
  </si>
  <si>
    <t>Потребительский гаражный кооператив "Островной", ОГРН 1038600515106,  улица заячий остров, земельный участок № 20</t>
  </si>
  <si>
    <t>гаражные боксы</t>
  </si>
  <si>
    <t>улица заячий остров, земельный участок № 20</t>
  </si>
  <si>
    <t>улица Заячий остров, земельный участок № 20</t>
  </si>
  <si>
    <t>Общество с ограниченной ответственностью "Алексстрой", ОГРН 112860202733,  улица Инженерная, дом 19</t>
  </si>
  <si>
    <t>улица Инженерная, дом 19</t>
  </si>
  <si>
    <t>61.247469</t>
  </si>
  <si>
    <t>73.4981912</t>
  </si>
  <si>
    <t>помещения "Алексстрой"</t>
  </si>
  <si>
    <t>проспект Набережный, дом  11/3</t>
  </si>
  <si>
    <t>61.248962</t>
  </si>
  <si>
    <t>73.365189</t>
  </si>
  <si>
    <t>Общество с ограниченной ответственностью Управляющая компания "Центр управления домами" ОГРН 1248600004168,  проспект Набережный, здание 5, офис 1</t>
  </si>
  <si>
    <t>61.24875</t>
  </si>
  <si>
    <t>73.36473</t>
  </si>
  <si>
    <t>улица Ивана Захарова, дом  14/2</t>
  </si>
  <si>
    <t>61.249194</t>
  </si>
  <si>
    <t>73.461808</t>
  </si>
  <si>
    <t>Индивидуальный предприниматель Германович Артем Михайлович, ОГРНИП 325861700113040, арендаторы помещений</t>
  </si>
  <si>
    <t>Закрытое акционерное общество "Сургутпромжелдортранс" , Горнолыжный комплекс «Каменный Мыс»</t>
  </si>
  <si>
    <t>улица Профсоюзов, дом 65/2</t>
  </si>
  <si>
    <t>61.26220</t>
  </si>
  <si>
    <t>73.44040</t>
  </si>
  <si>
    <t>Общество с ограниченной ответственностью "Альянс-Моторс Сургут" ОГРН 1168617058830, улица Профсоюзов, дом 65/2</t>
  </si>
  <si>
    <t>помещения ООО "Альянс-Моторс Сургут"</t>
  </si>
  <si>
    <t>Общество с ограниченной ответственностью управляющая компания "Система" ОГРН 1068602158020, Тюменский тракт, 2/1</t>
  </si>
  <si>
    <t>пойма реки Бардыковка, ПГСК № 85</t>
  </si>
  <si>
    <t>61.240360</t>
  </si>
  <si>
    <t>73.386673</t>
  </si>
  <si>
    <t>Производственый гаражно-строительный кооператив № 85 ОГРН 1028600612590, улица Республики 71, корпус 10</t>
  </si>
  <si>
    <t>№ реестровый</t>
  </si>
  <si>
    <t>ООО "МВМ", Нефтеюганское шосе, 1</t>
  </si>
  <si>
    <t>улица Александра Усольцева, дом 21</t>
  </si>
  <si>
    <t>61.282684</t>
  </si>
  <si>
    <t>73.360848</t>
  </si>
  <si>
    <t xml:space="preserve">Общество с ограниченной ответственностью "Возрождение" ОГРН 1148602008180, улица Мелик-Карамова, дом 4 </t>
  </si>
  <si>
    <t xml:space="preserve">МКД, Центр эстетики "Elami", пункты выдачи интеннет заказов, магазин "Красное и белое" </t>
  </si>
  <si>
    <t>73.438049</t>
  </si>
  <si>
    <t>проспект Комсомольский, дом 14/5</t>
  </si>
  <si>
    <t>61.238432</t>
  </si>
  <si>
    <t>Медицинский центр "Сургутмедикалгрупп"</t>
  </si>
  <si>
    <t>Общество с ограниченной ответственностью "Сургутмедикалгрупп" ОГРН 1238600009306, проспект Комсомольский 14/5, офис 1</t>
  </si>
  <si>
    <t>Общество с ограниченной ответственностью  "Деловой Дом на Архиерейской", ОГРН 1056604038600, г. Екатеринбург, ул. Чапаева,
стр. 14/10, оф. 409</t>
  </si>
  <si>
    <t>61.254431</t>
  </si>
  <si>
    <t>73.458151</t>
  </si>
  <si>
    <t>Общество с ограниченной ответственностью управляющая организация "Жилсервис" ОГРН 1088602008241, улица Маяковского, дом 9</t>
  </si>
  <si>
    <t>улица Ивана Захарова, дом 18</t>
  </si>
  <si>
    <t>Автономная некоммерческая органиация "Сургутский институт экономики, управления и права", ИП Дейкин А.В., ИНН 860234735410</t>
  </si>
  <si>
    <t>улица Университетская, дом 26/1</t>
  </si>
  <si>
    <t xml:space="preserve"> ул. Университетская, дом 26/1</t>
  </si>
  <si>
    <t>Общество с ограниченной ответственностью "Еврострой-Инвест" ОГРН 1108602002101, улица Аэрофлотская, 12, офис 1, этаж 2</t>
  </si>
  <si>
    <t>ООО "Хэратс Сургут"</t>
  </si>
  <si>
    <t>улица Республики, дом 61</t>
  </si>
  <si>
    <t>61.240528</t>
  </si>
  <si>
    <t>73.388750</t>
  </si>
  <si>
    <t xml:space="preserve">Индивидуальный предприниматель Стариков Павел Алексеевич, ОГРНИП 312745209600081, г. Курганская область, м.о. Долматовский, с. Кривское, ул. Пиджакова, дом 25, квартира 1 </t>
  </si>
  <si>
    <t>улица Аэрофлотская, дом 8/1</t>
  </si>
  <si>
    <t>ТСН "Искра" улица Въездная, дом 13</t>
  </si>
  <si>
    <t>ТСН "Искра" улица Межевая, дом 14</t>
  </si>
  <si>
    <t>61.283756</t>
  </si>
  <si>
    <t>73.466452</t>
  </si>
  <si>
    <t>61.285446</t>
  </si>
  <si>
    <t>ТСН "Искра" улицаМежевая, дом 14</t>
  </si>
  <si>
    <t>действующий, приостановлен вывоз на момент ремонтных работ до 14.08.2026</t>
  </si>
  <si>
    <t>Общественное с ограниченной ответственностью  «Капитал-Групп», ОГРН 112860200163, Энтузиастов, 8 кв.143</t>
  </si>
  <si>
    <t>61.258197</t>
  </si>
  <si>
    <t>73.403965</t>
  </si>
  <si>
    <t xml:space="preserve">проспект Мира, дом 26а </t>
  </si>
  <si>
    <t>Магазтин "Магнит"</t>
  </si>
  <si>
    <t>ул. Профсоюзов, д. 30</t>
  </si>
  <si>
    <t>61.267247</t>
  </si>
  <si>
    <t>73.391261</t>
  </si>
  <si>
    <t>ООО «Элемент-Трейд» (ТС «Монетка», г. Сургут, ул. Профсоюзов, д. 30)</t>
  </si>
  <si>
    <t>ул. Профсоюзов, д. 30)</t>
  </si>
  <si>
    <t>улица Игоря Киртбая, дом 39</t>
  </si>
  <si>
    <t>61.27021</t>
  </si>
  <si>
    <t>73.330945</t>
  </si>
  <si>
    <t>территория СНТ «Возрождение», улица 1-я, здание 3</t>
  </si>
  <si>
    <t>61.337100</t>
  </si>
  <si>
    <t>73.505897</t>
  </si>
  <si>
    <t>улица Нефтеюганское шоссе, дом 20/2</t>
  </si>
  <si>
    <t>61.26955</t>
  </si>
  <si>
    <t>73.40815</t>
  </si>
  <si>
    <t>61.262250</t>
  </si>
  <si>
    <t>73.431991</t>
  </si>
  <si>
    <t>Общество с ограниченной ответственностью "Сармат" ОГРН 1248600004971, ул. Индустриальная, д. 21 соор. 4, помещ. 13</t>
  </si>
  <si>
    <t>Индивидуальный предприниматель Демид Иванна Зиновьевна, ОГРНИП 319861700040253, улица Профсоюзов, д. 16, кв. 71</t>
  </si>
  <si>
    <t>местная религиозная организация православный приход Храма в честь Святителя Луки, архиепископа Симферопольского 
г. Сургута ХМАО – Югры Тюменской области Ханты-Мансийской Епархии Русской Православной Церкви
 ОГРН 1118624000230, улица Нефтеюганское шоссе, дом 20</t>
  </si>
  <si>
    <t>Храм</t>
  </si>
  <si>
    <t>Общество с ограниченной ответственностью «Арт-авто» ОГРН 1198617005355, улица Профсоюзов, дом 62, соор. 2</t>
  </si>
  <si>
    <t>улица Профсоюзов, дом 62, улица Профсоюзов, дом 62а</t>
  </si>
  <si>
    <t>ХМАО-Югра, г.Сургут, слева от дороги Аэропорт-Сургут, кладбище "Чернореченское",  I-II этапы (Аллея Славы)</t>
  </si>
  <si>
    <t>61.31891</t>
  </si>
  <si>
    <t>73.37735</t>
  </si>
  <si>
    <t>Муниципальное казённое учреждение "Казна городского хозяйства", ул. Первопроходцев, дом 1А, ОГРН 1028600588224</t>
  </si>
  <si>
    <t xml:space="preserve">
ХМАО-Югра, г.Сургут, слева от дороги Аэропорт-Сургут, кладбище "Чернореченское",  I-II этапы (сектор 1ас)</t>
  </si>
  <si>
    <t xml:space="preserve">
ХМАО-Югра, г.Сургут, слева от дороги Аэропорт-Сургут, кладбище "Чернореченское",  I-II этапы (сектор 10с)</t>
  </si>
  <si>
    <t xml:space="preserve">
ХМАО-Югра, г.Сургут, слева от дороги Аэропорт-Сургут, кладбище "Чернореченское",  I-II этапы (напротив сектора 21)</t>
  </si>
  <si>
    <t>РФ, ХМАО-Югра, г.Сургут,западнее автодороги Сургут-Аэропорт 
(Квартал захоронений Л.1)</t>
  </si>
  <si>
    <t xml:space="preserve">РФ, ХМАО-Югра, г.Сургут,западнее автодороги "Сургут-Аэропорт"
(Расширение городского кладбища III очередь 1-ый пусковой комплекс. 1-4 этапы. (1 этап)). </t>
  </si>
  <si>
    <t xml:space="preserve">РФ, ХМАО-Югра, г.Сургут,западнее автодороги "Сургут-Аэропорт"
(Расширение городского кладбища III очередь 1-ый пусковой комплекс. 1-4 этапы. (2этап)). </t>
  </si>
  <si>
    <t>РФ, ХМАО-Югра, г.Сургут, ул. Аэрофлотская 
("Новое кладбище Чернореченское-2"        
1 пусковой комплекс, 1 этап строительства)</t>
  </si>
  <si>
    <t>РФ, ХМАО-Югра, г.Сургут, ул. Аэрофлотская 
("Новое кладбище Чернореченское-2"        
1 пусковой комплекс, 2 этап строительства)</t>
  </si>
  <si>
    <t>73.375737</t>
  </si>
  <si>
    <t xml:space="preserve">61.321001 
</t>
  </si>
  <si>
    <t>73.370859</t>
  </si>
  <si>
    <t>61.322029</t>
  </si>
  <si>
    <t>73.367236</t>
  </si>
  <si>
    <t xml:space="preserve">61.319941 </t>
  </si>
  <si>
    <t>73.371526</t>
  </si>
  <si>
    <t xml:space="preserve">61.318490 </t>
  </si>
  <si>
    <t>73.360820</t>
  </si>
  <si>
    <t xml:space="preserve">61.315038 </t>
  </si>
  <si>
    <t>73.363974</t>
  </si>
  <si>
    <t>61.314884</t>
  </si>
  <si>
    <t xml:space="preserve">61.3134348, 
</t>
  </si>
  <si>
    <t>73.370279</t>
  </si>
  <si>
    <t>73.373348</t>
  </si>
  <si>
    <t>61.313270</t>
  </si>
  <si>
    <t>73.363804</t>
  </si>
  <si>
    <t xml:space="preserve">61.317630
</t>
  </si>
  <si>
    <t>73.491163</t>
  </si>
  <si>
    <t>61.264775</t>
  </si>
  <si>
    <t>73.361687</t>
  </si>
  <si>
    <t>Индивидуальный предприниматель Савранская Ксения Валерьевна, г. Санкт-Петербургг, ул. 13-я Красноармейская, дом 24, ОГРНИП 323527500025622</t>
  </si>
  <si>
    <t>улица Привокзальная, дом 33</t>
  </si>
  <si>
    <t>61.290657</t>
  </si>
  <si>
    <t>73.338120</t>
  </si>
  <si>
    <t>Потребительский гаражный кооператив № 78 "Корд",  ул. Привокзальная, 33, ОГРН 1058602061231</t>
  </si>
  <si>
    <t>улица Пионерная, дом 11/3</t>
  </si>
  <si>
    <t>61.273137</t>
  </si>
  <si>
    <t>73.501306</t>
  </si>
  <si>
    <t>Общество с ограниченной ответственностью "Транспортные технологии",   г. Санкт-Петербургг, поселок Шушары, Проезд 1, Дом 1, помещение 2, строение 1 ОГРН 11378473033</t>
  </si>
  <si>
    <t>Склад, офис</t>
  </si>
  <si>
    <t>61.240333</t>
  </si>
  <si>
    <t>73.388972</t>
  </si>
  <si>
    <t>ООО "Еврострой-Инвест"</t>
  </si>
  <si>
    <t>Банк ВТБ</t>
  </si>
  <si>
    <t>61.240472</t>
  </si>
  <si>
    <t>73.389906</t>
  </si>
  <si>
    <t>улица 30 лет Победы, дом 27/1</t>
  </si>
  <si>
    <t>61.254216</t>
  </si>
  <si>
    <t>73.426533</t>
  </si>
  <si>
    <t>Общество с ограниченной ответственностью "Юграпромбезопасность",  улица Западная, здание 7 ОГРН 1028600582053</t>
  </si>
  <si>
    <t>помещения ООО "Юграпромбезопасность"</t>
  </si>
  <si>
    <t>улица Западная, дом 7</t>
  </si>
  <si>
    <t>61.292761</t>
  </si>
  <si>
    <t>73.318859</t>
  </si>
  <si>
    <t>улица Западная, дом 7, дом 5</t>
  </si>
  <si>
    <t>Общество 
с 
ограниченной 
ответственностью «Элемент-Трейд», ОГРН 1036605217252, 620100, Екатеринбург, ул. Сибирский 
тракт, дом 12, строение 5</t>
  </si>
  <si>
    <t xml:space="preserve">61.268570 </t>
  </si>
  <si>
    <t>73.494123</t>
  </si>
  <si>
    <t>61.268638</t>
  </si>
  <si>
    <t>поселок Кедровый, Цветочная, 12</t>
  </si>
  <si>
    <t xml:space="preserve">РФ, ХМАО-Югра, г.Сургут, западнее автодороги "Сургут-Аэропорт"
(Расширение городского кладбища III очередь 1-ый пусковой комплекс. 1-4 этапы. (1 этап)) </t>
  </si>
  <si>
    <t>Линия 14, дом 165, Линия 16, дом 25 Е, Линия 16 дом 22, Линия 13 дом 29, Линия 14 дом 31А, Линия 14 дом  167,  Линия 12, дом 134, ул. Осеняя  16/1, 13, ул.  Полевая 11</t>
  </si>
  <si>
    <t>поселок Кедровый, линия, 14,  дом 165</t>
  </si>
  <si>
    <t>улица Быстринская, дом 1а (б)</t>
  </si>
  <si>
    <t>61.265329</t>
  </si>
  <si>
    <t>73.292752</t>
  </si>
  <si>
    <t>улица Индустриальная, дом 34/1</t>
  </si>
  <si>
    <t>61.278164</t>
  </si>
  <si>
    <t>73.411908</t>
  </si>
  <si>
    <t xml:space="preserve">улица Индустриальная 34/1, сооружение 7 </t>
  </si>
  <si>
    <t>Административные здания</t>
  </si>
  <si>
    <t>Общество с ограниченной ответственностью "Алмаз-Нефтесервис", улица Индустриальная, 34/1, ОГРН 1218600002653</t>
  </si>
  <si>
    <t>61.279368</t>
  </si>
  <si>
    <t>73.411246</t>
  </si>
  <si>
    <t>улица Индустриальная 34/1, сооружение 8</t>
  </si>
  <si>
    <t>Магазин "Монетка", ООО "Элемент-Трейлд"</t>
  </si>
  <si>
    <t>1754а</t>
  </si>
  <si>
    <t>улица 30 лет победы, дом 27/1</t>
  </si>
  <si>
    <t>61.293320</t>
  </si>
  <si>
    <t>73.324343</t>
  </si>
  <si>
    <t>Магазин "Светлое и темное"</t>
  </si>
  <si>
    <t>Индивидуальный предприниматель Завьялова Евгения Алексеевна,  улица Маяковского, дом 47/1, кв.2, ОГРН 320861700003077</t>
  </si>
  <si>
    <t>проспект Мира, дом 47</t>
  </si>
  <si>
    <t>61.257975</t>
  </si>
  <si>
    <t>73.419385</t>
  </si>
  <si>
    <t>Общество с ограниченной ответственностью "ВКС",  проспект Мира, дом 47, 2 этаж, ОГРН 1108602007260</t>
  </si>
  <si>
    <t>Караоке-клуб "Лето", ООО "ВКС"</t>
  </si>
  <si>
    <t>улица Маяковского, дом 12/5</t>
  </si>
  <si>
    <t>73.420862</t>
  </si>
  <si>
    <t>Общество с ограниченной ответственностью Интера-спорт", улица Профсоюзов, дом 18, кв.36, ОГРН 1138602006993</t>
  </si>
  <si>
    <t>улица Нефтеюганское шоссе, дом 20/1</t>
  </si>
  <si>
    <t>61.269537</t>
  </si>
  <si>
    <t>73.409808</t>
  </si>
  <si>
    <t>Центр адаптивного спорта Югры</t>
  </si>
  <si>
    <t>БУ ДО «СШ ПСР «Центр адаптивного спорта Югры», ОГРН 1078601000279, город Ханты-Мансийск, ул. Студенческая, 21</t>
  </si>
  <si>
    <t>ТСН "Искра" улица Въездная, дом 5</t>
  </si>
  <si>
    <t>61.283297</t>
  </si>
  <si>
    <t>73.467440</t>
  </si>
  <si>
    <t>ТСН "Искра" улица Въездная, дом 14 А</t>
  </si>
  <si>
    <t>61.284607</t>
  </si>
  <si>
    <t>73.465859</t>
  </si>
  <si>
    <t>ТСН "Искра" улица Огородная, дом 33</t>
  </si>
  <si>
    <t>61.282714</t>
  </si>
  <si>
    <t>73.461664</t>
  </si>
  <si>
    <t>ТСН "Искра" улица Центральная, дом 34</t>
  </si>
  <si>
    <t>61.283392</t>
  </si>
  <si>
    <t>73.462977</t>
  </si>
  <si>
    <t>ТСН "Искра" улица Дорожная, дом 14</t>
  </si>
  <si>
    <t>61.280850</t>
  </si>
  <si>
    <t>73.469767</t>
  </si>
  <si>
    <t>ТСН "Искра" улица Въездная, дом 3 А</t>
  </si>
  <si>
    <t>61.284918</t>
  </si>
  <si>
    <t>73.466254</t>
  </si>
  <si>
    <t>ТСН "Искра" улица Линейная, дом 40</t>
  </si>
  <si>
    <t>61.283940</t>
  </si>
  <si>
    <t>73.463354</t>
  </si>
  <si>
    <t>61.270271</t>
  </si>
  <si>
    <t>73.351571</t>
  </si>
  <si>
    <t>Ресторан "Бургер Кинг", ООО "БУРГЕРРУС"</t>
  </si>
  <si>
    <t>улица Игоря Киртбая, 33/1</t>
  </si>
  <si>
    <t>61.268847</t>
  </si>
  <si>
    <t>73.339866</t>
  </si>
  <si>
    <t>Общество с ограниченной ответственностью управляющая компания "ЖилСервис", ОГРН 1088602008241,  Сургут, ул. Маяковского, д. 9</t>
  </si>
  <si>
    <t>61.244827</t>
  </si>
  <si>
    <t>73.514386</t>
  </si>
  <si>
    <t>61.243946</t>
  </si>
  <si>
    <t>73.513110</t>
  </si>
  <si>
    <t>улица Индустриальная, дом 41</t>
  </si>
  <si>
    <t>магазин "100 Печей"</t>
  </si>
  <si>
    <t>Индивидуальный предпрниматель Геба Александр Юрьевич, ОГРНИП 325861700050900,  улица Декабристов, дом 1А</t>
  </si>
  <si>
    <t>73.481138</t>
  </si>
  <si>
    <t xml:space="preserve">61.241901
</t>
  </si>
  <si>
    <t>ТСН "Искра" улица Въездная, дом 35</t>
  </si>
  <si>
    <t>61.284585</t>
  </si>
  <si>
    <t>73.463829</t>
  </si>
  <si>
    <t>ТСН "Искра" улица Въездная, дом 30</t>
  </si>
  <si>
    <t>61.284849</t>
  </si>
  <si>
    <t>73.463739</t>
  </si>
  <si>
    <t>ТСН "Искра" улица Въездная, дом 4а</t>
  </si>
  <si>
    <t>61.283966</t>
  </si>
  <si>
    <t>73.467824</t>
  </si>
  <si>
    <t>ТСН "Искра" улица Центральная, дом 49</t>
  </si>
  <si>
    <t>ТСН "Искра", ОГРН 1218600006272, ул. Огородная,дом 5</t>
  </si>
  <si>
    <t>ТСН "Искра" улица Огородная, дом 21</t>
  </si>
  <si>
    <t>61.282584</t>
  </si>
  <si>
    <t>73.462086</t>
  </si>
  <si>
    <t>ТСН "Искра" улица Линейная, дом 12</t>
  </si>
  <si>
    <t>61.282927</t>
  </si>
  <si>
    <t>73.466880</t>
  </si>
  <si>
    <t>ТСН "Искра" улица Межевая, дом 25/1</t>
  </si>
  <si>
    <t>61.285943</t>
  </si>
  <si>
    <t>73.460729</t>
  </si>
  <si>
    <t>поселок Снежный, улица Петровского</t>
  </si>
  <si>
    <t>поселок Снежный</t>
  </si>
  <si>
    <t xml:space="preserve">73.282643 </t>
  </si>
  <si>
    <t>61.271189</t>
  </si>
  <si>
    <t>возле ТСН "Рябинушка"</t>
  </si>
  <si>
    <t>поселок Снежный, улица Еловая</t>
  </si>
  <si>
    <t>73.292838</t>
  </si>
  <si>
    <t>61.265342</t>
  </si>
  <si>
    <t>73.482047</t>
  </si>
  <si>
    <t xml:space="preserve">61.330979 </t>
  </si>
  <si>
    <t>ТСН "Рябинушка"</t>
  </si>
  <si>
    <t>МКУ "УУиООУ", контейнер в мусорокамере МКД</t>
  </si>
  <si>
    <t>улица Фармана Салманова, дом 4</t>
  </si>
  <si>
    <t>улица Фармана Салманова дом 4</t>
  </si>
  <si>
    <t>3 контейнера 64 ПСЧ ПВО 1ПСО ФПС ГПС ГУ "МЧС", 2 -общежитие обслуживает ООО "Решаем Вместе"</t>
  </si>
  <si>
    <t>2 контейнер -41 ПСЧ ПВО 1ПСО ФПС ГПС ГУ "МЧС", 1- ООО "Решаем Вместе"</t>
  </si>
  <si>
    <t>2 контейнера 118 ПСЧ ПВО 1ПСО ФПС ГПС ГУ "МЧС" , 2 -общежитие, обслуживает  ООО "Решаем Вместе"</t>
  </si>
  <si>
    <t>73.410169</t>
  </si>
  <si>
    <t>Югорский тракт, дом 50/3, 48/2</t>
  </si>
  <si>
    <t>улица Индустриальная, дом 23</t>
  </si>
  <si>
    <t>61.282357</t>
  </si>
  <si>
    <t>Индивидуальный предпрниматель Абдурахимова Гульнора Исломджановна, ОГРНИП 3222861700032604, ПСК "Крылья Сургута", улица 6 участок 11</t>
  </si>
  <si>
    <t>Кафе</t>
  </si>
  <si>
    <t>Здание производственное административное СМУ-4</t>
  </si>
  <si>
    <t>улица Андреевский заезд, дом 1/1</t>
  </si>
  <si>
    <t>61.261142</t>
  </si>
  <si>
    <t>73.422468</t>
  </si>
  <si>
    <t>Индивидуальный предприниматель  Суббота Лидия Дмитриевна, Магазин "Монетка" ООО "Элемент-Трейд"</t>
  </si>
  <si>
    <t>61.241086</t>
  </si>
  <si>
    <t>73.487441</t>
  </si>
  <si>
    <t>Нотариальная палата ХМАО-Югры, ОГРНИП 1028600002507, улица Университеская, дом 9, офис 25</t>
  </si>
  <si>
    <t>61.267287</t>
  </si>
  <si>
    <t>73.406437</t>
  </si>
  <si>
    <t>Общество с ограниченной ответственностью "ЗооЭлит", ОГРН 1038600549173, улица Профсоюзов, дом 29/1</t>
  </si>
  <si>
    <t>улица Профсоюзов, дом 29/1</t>
  </si>
  <si>
    <t>улица Крылова, дом 63</t>
  </si>
  <si>
    <t>61.285961</t>
  </si>
  <si>
    <t>73.375995</t>
  </si>
  <si>
    <t>Индивидуальный предприниматель Аглямов Фазыл Агзамович, ОГРНИП 308860204600082, улица Крылова, дом 63</t>
  </si>
  <si>
    <t>магазин "Автогалактика"</t>
  </si>
  <si>
    <t>61.269447</t>
  </si>
  <si>
    <t>73.378419</t>
  </si>
  <si>
    <t>ТСН "Искра" улица Лесная, дом 21</t>
  </si>
  <si>
    <t>61.280561</t>
  </si>
  <si>
    <t>73.468680</t>
  </si>
  <si>
    <t>ТСН "Искра" улица Огородная, дом 15</t>
  </si>
  <si>
    <t>73.462957</t>
  </si>
  <si>
    <t>61.284499</t>
  </si>
  <si>
    <t>73.463173</t>
  </si>
  <si>
    <t>ТСН "Искра" улица Въездная, дом 39</t>
  </si>
  <si>
    <t xml:space="preserve">улица Андреевский заезд, дом 1/1 </t>
  </si>
  <si>
    <t>проспект Ленина, дом 13, помещение 2</t>
  </si>
  <si>
    <t>61.250025</t>
  </si>
  <si>
    <t>73.401032</t>
  </si>
  <si>
    <t>Индивидуальный предприниматель Шагин Андрей Иванович, ОГРНИП 3048602310000066, улица Дзержинского, дом 7/2, квартира 41</t>
  </si>
  <si>
    <t>61.283496</t>
  </si>
  <si>
    <t>73.461978</t>
  </si>
  <si>
    <t xml:space="preserve">улица Энтузиастов, дом 30 </t>
  </si>
  <si>
    <t>Индивидуальный предприниматель Евлампьева Ирина Юрьевна, ОГРНИП 313860202100164, улица Сиреневая, дом 1</t>
  </si>
  <si>
    <t>Офисные помещения ИП Евлампьева Е.Ю.</t>
  </si>
  <si>
    <t xml:space="preserve">улица Мелик-Карамова, дом 4/4 </t>
  </si>
  <si>
    <t>61.234457</t>
  </si>
  <si>
    <t>73.438085</t>
  </si>
  <si>
    <t>Общество с ограниченной ответственностью "Возрождение", ОГРН 1148602008180, улица Мелик-Карамова, дом 4</t>
  </si>
  <si>
    <t>МКД, ООО "Две Пинты", ИП Тагиров А.Э., ИП Породин Д.Н.</t>
  </si>
  <si>
    <t>Здания ИП Чебан П.М., ООО "Ригла", ИП Лилилкина Е.А., ИП Василюк А.И., ИП Алексеев И.В., ООО "Инвент+"</t>
  </si>
  <si>
    <t>Магазин Борисовский</t>
  </si>
  <si>
    <t>ООО "Ажур"</t>
  </si>
  <si>
    <t>61.286217</t>
  </si>
  <si>
    <t>73.446434</t>
  </si>
  <si>
    <t>Собственники жилых и нежилых  помещений Крылова 53, Крылова 53/1, ООО "Сургутлак-1 контейнер 1,1 м3)</t>
  </si>
  <si>
    <t>ИП Елькин М.И.</t>
  </si>
  <si>
    <t>Индивидуальный предприниматель  Суббота Лидия Дмитриевна г. Сургут, улица Быстринская, дом 4/1 ОГРНИП 304860220400408</t>
  </si>
  <si>
    <t>ПСК "Хвойный", улица Сосновая, дом 6</t>
  </si>
  <si>
    <t>Хабаева Наталья Николаевна, 6723 №193844, ПСК "Хвойный" улица Мелик-Сосновая, дом 6</t>
  </si>
  <si>
    <t xml:space="preserve"> ПСК "Хвойный" улица Мелик-Сосновая, дом 6</t>
  </si>
  <si>
    <t>ПСК "Хвойный" улица Мелик-Сосновая, дом 6</t>
  </si>
  <si>
    <t>61.266492</t>
  </si>
  <si>
    <t>73.418852</t>
  </si>
  <si>
    <t>улица Маяковского, дом 57, сооружение 4</t>
  </si>
  <si>
    <t>Общество с ограниченной ответственностью "Клин Сервис-Сургут", ОГРН 1138602012559, улица Маяковскоо, дом 57, блок 4, этаж 5</t>
  </si>
  <si>
    <t>проспект Ленина 18/1; 18/2; 22; 26</t>
  </si>
  <si>
    <t>проспект Ленина 18/1; 18/2; 22, 26</t>
  </si>
  <si>
    <t>улица Маяковского, дом 57, сооружение 12</t>
  </si>
  <si>
    <t>улица Маяковского, дом 57, сооружение 17</t>
  </si>
  <si>
    <t>61.266505</t>
  </si>
  <si>
    <t>73.418865</t>
  </si>
  <si>
    <t>улица Маяковского, дом 57, сооружение 18</t>
  </si>
  <si>
    <t>61.266506</t>
  </si>
  <si>
    <t>73.418866</t>
  </si>
  <si>
    <t>улица Маяковского, дом 57, сооружение 19</t>
  </si>
  <si>
    <t>61.266507</t>
  </si>
  <si>
    <t>73.418867</t>
  </si>
  <si>
    <t>61.285670</t>
  </si>
  <si>
    <t>73.466344</t>
  </si>
  <si>
    <t>ТСН "Искра", улица Межевая, дом 1</t>
  </si>
  <si>
    <t>61.282459</t>
  </si>
  <si>
    <t>73.467934</t>
  </si>
  <si>
    <t>ТСН "Искра", улица Линейная, дом 3</t>
  </si>
  <si>
    <t>61.281637</t>
  </si>
  <si>
    <t>73.465488</t>
  </si>
  <si>
    <t>61.284067</t>
  </si>
  <si>
    <t>73.462436</t>
  </si>
  <si>
    <t>73.468428</t>
  </si>
  <si>
    <t>ТСН "Искра", улица Въездная, дом 1</t>
  </si>
  <si>
    <t>ТСН "Искра", улица Линейная, дом 37</t>
  </si>
  <si>
    <t>ТСН "Искра", улица Огородная, дом 2</t>
  </si>
  <si>
    <t>район Сургуской ГРЭС-1, ГРС-3,3бис,4 Сургутского ЛПУМГ</t>
  </si>
  <si>
    <t>Сургутское ЛПУМГ ООО «Газпром трансгаз Сургут», ОГРН 1028601679314, улица Индустриальная дом 51</t>
  </si>
  <si>
    <t>Административно-бытовые помещения</t>
  </si>
  <si>
    <t>улица Рационализаторов, дом 20 сооружение 4</t>
  </si>
  <si>
    <t>61.249175</t>
  </si>
  <si>
    <t>73.479442</t>
  </si>
  <si>
    <t>Общество с ограниченной ответственностью  "Праймторг", ОГРН 1148602003846, улица Рационализаторов, дом 20 сооружение 4</t>
  </si>
  <si>
    <t>магазин Белые ночи""</t>
  </si>
  <si>
    <t xml:space="preserve">Муниципальное бюджетное дошкольное образовательное учреждение № 25 "Родничок" </t>
  </si>
  <si>
    <t>БУ ДО «СШПСР «Центр адаптивного спорта Югры», ОГРН 1078601000279, улица Студенческая, дом 21</t>
  </si>
  <si>
    <t>улица Андреевский заезд, дом 3</t>
  </si>
  <si>
    <t>спортивный центр</t>
  </si>
  <si>
    <t>61.255913</t>
  </si>
  <si>
    <t>Общество с ограниченной ответственностью "Анюта", ОГРН 1028600590875, улица Губкина, дом 23, кв. 138</t>
  </si>
  <si>
    <t>ТСН "Кедровый бор"</t>
  </si>
  <si>
    <t>61.337772</t>
  </si>
  <si>
    <t>73.500579</t>
  </si>
  <si>
    <t>Товарищество собственников недвижимости "Кедровый борт", ОГРН 1198617013154, ТСН "Кедровый бор", улица 16-я Кедровая, дом 661</t>
  </si>
  <si>
    <t>Нефтеюганское шоссе, дом 20/1</t>
  </si>
  <si>
    <t xml:space="preserve">улица Семена Билецкого, дом 15 </t>
  </si>
  <si>
    <t>1,1-5</t>
  </si>
  <si>
    <t>7,2</t>
  </si>
  <si>
    <t>0,77-5</t>
  </si>
  <si>
    <t>улица Семена Билецкого, дом 15</t>
  </si>
  <si>
    <t>Общество с ограниченной ответственностью Специализированный Застройщик "Гринкорд", ОГРН 238600008756, город Ханты-Мансийск, улица Красноармейская, дом 43. пом. 1014</t>
  </si>
  <si>
    <t>Общество с ограниченной ответственностью  "Имидж", улица Индустриальная 48/2 стр 1, ОГРН 1067203358870</t>
  </si>
  <si>
    <t>61.276813</t>
  </si>
  <si>
    <t>73.429698</t>
  </si>
  <si>
    <t>73.361014</t>
  </si>
  <si>
    <t>61.277111</t>
  </si>
  <si>
    <t>73.409917</t>
  </si>
  <si>
    <t>Общество с ограниченной ответственностью "Трейд Сервис", ОГРН 1147232034762, улица Андреевский заезд, дом 3</t>
  </si>
  <si>
    <t>61.288683</t>
  </si>
  <si>
    <t>73.353170</t>
  </si>
  <si>
    <t>61.250648</t>
  </si>
  <si>
    <t>73.440231</t>
  </si>
  <si>
    <t>БУ ХМАО-Югры "Ветеринарный центр", ОГРН 1048600000734,огрод Хванты-Мансийск, улица Рознина, дом 64</t>
  </si>
  <si>
    <t>Общество с ограниченной ответственностью "Клин Сервис-Сургут", ОГРН 1138602012559, улица Маяковского, дом 57, блок 4, этаж 20</t>
  </si>
  <si>
    <t>Общество с ограниченной ответственностью "Клин Сервис-Сургут", ОГРН 1138602012559, улица Маяковского, дом 57, блок 4, этаж 19</t>
  </si>
  <si>
    <t>Общество с ограниченной ответственностью "Клин Сервис-Сургут", ОГРН 1138602012559, улица Маяковского, дом 57, блок 4, этаж 18</t>
  </si>
  <si>
    <t>61.239985</t>
  </si>
  <si>
    <t>73.488901</t>
  </si>
  <si>
    <t>Общество с ограниченной ответственностью "Сургутская база комплектации", ОГРН 1028600584011, улица Сосновая, здание 6, сооружение 2</t>
  </si>
  <si>
    <t>ООО "Оазис", ОГРН 1140280069270</t>
  </si>
  <si>
    <t>улица Сосновая, здание 6, сооружение 2</t>
  </si>
  <si>
    <t xml:space="preserve"> 61.286875</t>
  </si>
  <si>
    <t>73.387321</t>
  </si>
  <si>
    <t>улица Дзержинского 3/3</t>
  </si>
  <si>
    <t>ООО УК "Югра"</t>
  </si>
  <si>
    <t>Управляющая организация "Югра", ОГРН 1208600009155, улица Профсоюзов, дом 7,1офис 19</t>
  </si>
  <si>
    <t>улица Индустриальная 34/1, сооружение 5</t>
  </si>
  <si>
    <t>61.277912</t>
  </si>
  <si>
    <t>73.413776</t>
  </si>
  <si>
    <t>61.287195</t>
  </si>
  <si>
    <t>73.352795</t>
  </si>
  <si>
    <t>улица Семена Билецкого, дом 5/1</t>
  </si>
  <si>
    <t>61.266860</t>
  </si>
  <si>
    <t>73.406730</t>
  </si>
  <si>
    <t>61.23717</t>
  </si>
  <si>
    <t>73.39354</t>
  </si>
  <si>
    <t>Индивидуальный предприниматель Мунтяну Анатолий Григорьевич, ОГРНИП 308026315900011, улица Республики, дом81, кв. 53</t>
  </si>
  <si>
    <t>Шиномонтаж</t>
  </si>
  <si>
    <t>улица Гагарина, дом 5</t>
  </si>
  <si>
    <t>Магазин Рыболов-Профи</t>
  </si>
  <si>
    <t>61.264337</t>
  </si>
  <si>
    <t>73.416354</t>
  </si>
  <si>
    <t>Индивидуальный предприниматель Аньшин марат Шамильевич, ОГРНИП 304860230300254, улица Островского 26/1, кв.9</t>
  </si>
  <si>
    <t>ТСН "Искра" улица Линейная, дом 18</t>
  </si>
  <si>
    <t>73.466245</t>
  </si>
  <si>
    <t>ТСН "Искра" улица Линейная, дом 28</t>
  </si>
  <si>
    <t>ТСН "Искра" улица Центральная, дом 10</t>
  </si>
  <si>
    <t>61.283721</t>
  </si>
  <si>
    <t>73.465086</t>
  </si>
  <si>
    <t>61.282307</t>
  </si>
  <si>
    <t>73.466919</t>
  </si>
  <si>
    <t>Общество с ограниченной ответственностью Управляющая Компания "Монолит" г.Сургут</t>
  </si>
  <si>
    <t>ПСК № 71 "Зеленое", улица Центральная, здание 1/2</t>
  </si>
  <si>
    <t>61.334088</t>
  </si>
  <si>
    <t>73.347388</t>
  </si>
  <si>
    <t>ИП Сафаров Азер Тахир оглы, ОГРНИП 304860217400061, ул. Губкина, дом 16, квартира 3</t>
  </si>
  <si>
    <t>АО «Тандер», Магазин "Магнит"</t>
  </si>
  <si>
    <t xml:space="preserve">улица Терешковой, дом 75б
</t>
  </si>
  <si>
    <t>ИЖС</t>
  </si>
  <si>
    <t>улица Сергея Безверхова, дом 8/2</t>
  </si>
  <si>
    <t>73.381165</t>
  </si>
  <si>
    <t>61.245209</t>
  </si>
  <si>
    <t>улица Сергея Безверхова, дом 4/2,8,8/1,8/2,10/7,12/2; Республики 20,77/2, 79,79/1</t>
  </si>
  <si>
    <t>улица 30 лет Победы, дом 88</t>
  </si>
  <si>
    <t>61.259088</t>
  </si>
  <si>
    <t>73.466485</t>
  </si>
  <si>
    <t>Автомойка, Сто, банкетный зал</t>
  </si>
  <si>
    <t xml:space="preserve">Индивидуальный 
предприниматель
Ханахмедов М.К.о
</t>
  </si>
  <si>
    <t>Тюменский тракт, дом 10</t>
  </si>
  <si>
    <t xml:space="preserve"> 73.356803</t>
  </si>
  <si>
    <t>61.276508</t>
  </si>
  <si>
    <t>Тюменский тракт, дом 10, 8</t>
  </si>
  <si>
    <t xml:space="preserve">Общество с ограниченной ответственностью Управляющая компания "Система" </t>
  </si>
  <si>
    <t>61.255602</t>
  </si>
  <si>
    <t>73.390714</t>
  </si>
  <si>
    <t>улица Игоря Киртбая, дом 24</t>
  </si>
  <si>
    <t>Помещения ООО "АвтоТехКомплект", ООО "Пауэр Интернэшнл-шины"</t>
  </si>
  <si>
    <t>Индивидуальный предприниматель Лапардин Алексей Евгеньевич, ОГРНИП  310860232900036, город Москва, пер.Б. Афанасьевский, дом 28, кв.43</t>
  </si>
  <si>
    <t>Чайхана "Халимбой" ИП. Джураев Х.А.</t>
  </si>
  <si>
    <t>улица Индустриальная, дом 12, строение 3</t>
  </si>
  <si>
    <t>улица Бахилова, дом 2А</t>
  </si>
  <si>
    <t>Общество с ограниченной ответственностью Мирк "Молодое поколение", г. Сургут, улица Маякосвского, 33 ОГРН 1028600600577</t>
  </si>
  <si>
    <t>Общество с ограниченной ответственностью Мирк "Молодое поколение", ИП Рыбаков Антон Валерьевич, ИНН 026808519305</t>
  </si>
  <si>
    <t>61.283972</t>
  </si>
  <si>
    <t>73.385417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</si>
</sst>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0"/>
  </numFmts>
  <fonts count="4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color indexed="8"/>
      <name val="Times New Roman"/>
      <family val="1"/>
      <charset val="204"/>
    </font>
    <font>
      <sz val="11"/>
      <color indexed="8"/>
      <name val="Times New Roman"/>
      <family val="1"/>
      <charset val="204"/>
    </font>
    <font>
      <sz val="12"/>
      <color indexed="8"/>
      <name val="Times New Roman"/>
      <family val="1"/>
      <charset val="204"/>
    </font>
    <font>
      <sz val="8"/>
      <color indexed="8"/>
      <name val="Times New Roman"/>
      <family val="1"/>
      <charset val="204"/>
    </font>
    <font>
      <sz val="10"/>
      <name val="Times New Roman"/>
      <family val="1"/>
      <charset val="204"/>
    </font>
    <font>
      <sz val="8"/>
      <color indexed="8"/>
      <name val="Calibri"/>
      <family val="2"/>
      <charset val="204"/>
    </font>
    <font>
      <sz val="9"/>
      <color indexed="8"/>
      <name val="Calibri"/>
      <family val="2"/>
      <charset val="204"/>
    </font>
    <font>
      <u/>
      <sz val="11"/>
      <color indexed="30"/>
      <name val="Calibri"/>
      <family val="2"/>
      <charset val="204"/>
    </font>
    <font>
      <sz val="12"/>
      <color indexed="8"/>
      <name val="Arial"/>
      <family val="2"/>
      <charset val="204"/>
    </font>
    <font>
      <sz val="11"/>
      <color indexed="8"/>
      <name val="Arial"/>
      <family val="2"/>
      <charset val="204"/>
    </font>
    <font>
      <sz val="8"/>
      <name val="Calibri"/>
      <family val="2"/>
    </font>
    <font>
      <sz val="8"/>
      <color theme="1"/>
      <name val="Times New Roman"/>
      <family val="1"/>
      <charset val="204"/>
    </font>
    <font>
      <sz val="10"/>
      <color theme="1"/>
      <name val="Times New Roman"/>
      <family val="1"/>
      <charset val="204"/>
    </font>
    <font>
      <sz val="10"/>
      <color rgb="FF000000"/>
      <name val="Times New Roman"/>
      <family val="1"/>
      <charset val="204"/>
    </font>
    <font>
      <sz val="8"/>
      <color theme="1"/>
      <name val="Calibri"/>
      <family val="2"/>
      <scheme val="minor"/>
    </font>
    <font>
      <b/>
      <sz val="11"/>
      <color theme="1"/>
      <name val="Calibri"/>
      <family val="2"/>
      <charset val="204"/>
      <scheme val="minor"/>
    </font>
    <font>
      <sz val="11"/>
      <color rgb="FF000000"/>
      <name val="Calibri"/>
      <family val="2"/>
      <charset val="204"/>
    </font>
    <font>
      <b/>
      <sz val="11"/>
      <color indexed="8"/>
      <name val="Times New Roman"/>
      <family val="1"/>
      <charset val="204"/>
    </font>
    <font>
      <sz val="14"/>
      <color theme="1"/>
      <name val="Times New Roman"/>
      <family val="1"/>
      <charset val="204"/>
    </font>
    <font>
      <sz val="12"/>
      <name val="Times New Roman"/>
      <family val="1"/>
      <charset val="204"/>
    </font>
    <font>
      <sz val="10"/>
      <color rgb="FF333333"/>
      <name val="Times New Roman"/>
      <family val="1"/>
      <charset val="204"/>
    </font>
    <font>
      <sz val="10"/>
      <color rgb="FFFF0000"/>
      <name val="Times New Roman"/>
      <family val="1"/>
      <charset val="204"/>
    </font>
    <font>
      <sz val="10"/>
      <color theme="1"/>
      <name val="Calibri"/>
      <family val="2"/>
      <scheme val="minor"/>
    </font>
    <font>
      <sz val="11"/>
      <color theme="1"/>
      <name val="Times New Roman"/>
      <family val="1"/>
      <charset val="204"/>
    </font>
    <font>
      <sz val="11"/>
      <name val="Calibri"/>
      <family val="2"/>
      <scheme val="minor"/>
    </font>
    <font>
      <sz val="10"/>
      <color theme="1" tint="0.34998626667073579"/>
      <name val="Times New Roman"/>
      <family val="1"/>
      <charset val="204"/>
    </font>
    <font>
      <sz val="11"/>
      <color theme="1" tint="0.3499862666707357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96969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s>
  <cellStyleXfs count="280">
    <xf numFmtId="0" fontId="0" fillId="0" borderId="0"/>
    <xf numFmtId="0" fontId="27" fillId="0" borderId="0" applyNumberFormat="0" applyFill="0" applyBorder="0" applyAlignment="0" applyProtection="0"/>
    <xf numFmtId="0" fontId="19" fillId="0" borderId="0"/>
    <xf numFmtId="0" fontId="18" fillId="0" borderId="0"/>
    <xf numFmtId="0" fontId="18"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8" fillId="0" borderId="0"/>
    <xf numFmtId="0" fontId="36" fillId="0" borderId="0"/>
    <xf numFmtId="0" fontId="7"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00">
    <xf numFmtId="0" fontId="0" fillId="0" borderId="0" xfId="0"/>
    <xf numFmtId="0" fontId="23" fillId="2" borderId="0" xfId="0" applyFont="1" applyFill="1" applyAlignment="1"/>
    <xf numFmtId="0" fontId="0" fillId="2" borderId="0" xfId="0" applyFill="1" applyAlignment="1">
      <alignment horizontal="center" vertical="top"/>
    </xf>
    <xf numFmtId="0" fontId="24" fillId="2" borderId="1" xfId="0" quotePrefix="1" applyNumberFormat="1" applyFont="1" applyFill="1" applyBorder="1" applyAlignment="1">
      <alignment horizontal="center" vertical="top" wrapText="1"/>
    </xf>
    <xf numFmtId="0" fontId="20" fillId="2" borderId="1" xfId="0" applyNumberFormat="1" applyFont="1" applyFill="1" applyBorder="1" applyAlignment="1">
      <alignment horizontal="center" vertical="top" wrapText="1"/>
    </xf>
    <xf numFmtId="49" fontId="20" fillId="2" borderId="1" xfId="0" applyNumberFormat="1" applyFont="1" applyFill="1" applyBorder="1" applyAlignment="1">
      <alignment horizontal="center" vertical="top" wrapText="1"/>
    </xf>
    <xf numFmtId="0" fontId="20" fillId="2" borderId="1" xfId="0" applyFont="1" applyFill="1" applyBorder="1" applyAlignment="1">
      <alignment vertical="top" wrapText="1"/>
    </xf>
    <xf numFmtId="0" fontId="20" fillId="2" borderId="1" xfId="2" applyFont="1" applyFill="1" applyBorder="1" applyAlignment="1">
      <alignment horizontal="center" vertical="top" wrapText="1"/>
    </xf>
    <xf numFmtId="0" fontId="32" fillId="2" borderId="1" xfId="3" applyFont="1" applyFill="1" applyBorder="1" applyAlignment="1">
      <alignment horizontal="center" vertical="top" wrapText="1"/>
    </xf>
    <xf numFmtId="0" fontId="24" fillId="2" borderId="1" xfId="3" applyFont="1" applyFill="1" applyBorder="1" applyAlignment="1">
      <alignment horizontal="left" vertical="top" wrapText="1"/>
    </xf>
    <xf numFmtId="0" fontId="20" fillId="2" borderId="1" xfId="6" applyFont="1" applyFill="1" applyBorder="1" applyAlignment="1">
      <alignment horizontal="center" vertical="top" wrapText="1"/>
    </xf>
    <xf numFmtId="0" fontId="20" fillId="2" borderId="1" xfId="8" applyFont="1" applyFill="1" applyBorder="1" applyAlignment="1">
      <alignment horizontal="center" vertical="top" wrapText="1"/>
    </xf>
    <xf numFmtId="0" fontId="0" fillId="2" borderId="0" xfId="0" applyFill="1" applyAlignment="1">
      <alignment vertical="top"/>
    </xf>
    <xf numFmtId="0" fontId="24" fillId="2" borderId="1" xfId="0" applyNumberFormat="1" applyFont="1" applyFill="1" applyBorder="1" applyAlignment="1">
      <alignment horizontal="left" vertical="top" wrapText="1"/>
    </xf>
    <xf numFmtId="0" fontId="24" fillId="2" borderId="1" xfId="0" quotePrefix="1" applyNumberFormat="1" applyFont="1" applyFill="1" applyBorder="1" applyAlignment="1">
      <alignment horizontal="left" vertical="top" wrapText="1"/>
    </xf>
    <xf numFmtId="0" fontId="20" fillId="2" borderId="1" xfId="0" applyNumberFormat="1" applyFont="1" applyFill="1" applyBorder="1" applyAlignment="1">
      <alignment horizontal="left" vertical="top" wrapText="1"/>
    </xf>
    <xf numFmtId="49" fontId="20" fillId="2" borderId="1" xfId="0" applyNumberFormat="1" applyFont="1" applyFill="1" applyBorder="1" applyAlignment="1">
      <alignment horizontal="left" vertical="top" wrapText="1"/>
    </xf>
    <xf numFmtId="0" fontId="20" fillId="2" borderId="1" xfId="0" applyFont="1" applyFill="1" applyBorder="1" applyAlignment="1">
      <alignment horizontal="left" vertical="top"/>
    </xf>
    <xf numFmtId="0" fontId="20" fillId="2" borderId="1" xfId="2" applyFont="1" applyFill="1" applyBorder="1" applyAlignment="1">
      <alignment horizontal="left" vertical="top" wrapText="1"/>
    </xf>
    <xf numFmtId="0" fontId="32" fillId="2" borderId="1" xfId="3" applyFont="1" applyFill="1" applyBorder="1" applyAlignment="1">
      <alignment horizontal="left" vertical="top" wrapText="1"/>
    </xf>
    <xf numFmtId="0" fontId="20" fillId="2" borderId="1" xfId="6" applyFont="1" applyFill="1" applyBorder="1" applyAlignment="1">
      <alignment horizontal="left" vertical="top" wrapText="1"/>
    </xf>
    <xf numFmtId="0" fontId="20" fillId="2" borderId="1" xfId="7" applyFont="1" applyFill="1" applyBorder="1" applyAlignment="1">
      <alignment horizontal="left" vertical="top" wrapText="1"/>
    </xf>
    <xf numFmtId="0" fontId="20" fillId="2" borderId="1" xfId="8" applyFont="1" applyFill="1" applyBorder="1" applyAlignment="1">
      <alignment horizontal="left" vertical="top" wrapText="1"/>
    </xf>
    <xf numFmtId="0" fontId="0" fillId="2" borderId="0" xfId="0" applyFill="1" applyAlignment="1">
      <alignment horizontal="left" vertical="top"/>
    </xf>
    <xf numFmtId="0" fontId="24" fillId="2" borderId="1" xfId="0" applyFont="1" applyFill="1" applyBorder="1" applyAlignment="1">
      <alignment horizontal="center" vertical="top"/>
    </xf>
    <xf numFmtId="0" fontId="33" fillId="2" borderId="1" xfId="0" applyFont="1" applyFill="1" applyBorder="1" applyAlignment="1">
      <alignment horizontal="center" vertical="top" wrapText="1"/>
    </xf>
    <xf numFmtId="0" fontId="24" fillId="2" borderId="1" xfId="0" applyFont="1" applyFill="1" applyBorder="1" applyAlignment="1">
      <alignment vertical="top"/>
    </xf>
    <xf numFmtId="0" fontId="24" fillId="2" borderId="1" xfId="0" applyFont="1" applyFill="1" applyBorder="1" applyAlignment="1">
      <alignment horizontal="left" vertical="top"/>
    </xf>
    <xf numFmtId="0" fontId="24" fillId="2" borderId="1" xfId="2" applyFont="1" applyFill="1" applyBorder="1" applyAlignment="1">
      <alignment horizontal="center" vertical="top" wrapText="1"/>
    </xf>
    <xf numFmtId="165" fontId="24" fillId="2" borderId="1" xfId="0" applyNumberFormat="1" applyFont="1" applyFill="1" applyBorder="1" applyAlignment="1">
      <alignment horizontal="center" vertical="top" wrapText="1"/>
    </xf>
    <xf numFmtId="165" fontId="20" fillId="2" borderId="1" xfId="0" applyNumberFormat="1" applyFont="1" applyFill="1" applyBorder="1" applyAlignment="1">
      <alignment horizontal="center" vertical="top"/>
    </xf>
    <xf numFmtId="3" fontId="20" fillId="2" borderId="1" xfId="0" applyNumberFormat="1" applyFont="1" applyFill="1" applyBorder="1" applyAlignment="1">
      <alignment horizontal="center" vertical="top"/>
    </xf>
    <xf numFmtId="0" fontId="20" fillId="2" borderId="1" xfId="0" applyFont="1" applyFill="1" applyBorder="1" applyAlignment="1">
      <alignment vertical="top"/>
    </xf>
    <xf numFmtId="0" fontId="24" fillId="2" borderId="1" xfId="1" applyFont="1" applyFill="1" applyBorder="1" applyAlignment="1">
      <alignment vertical="top"/>
    </xf>
    <xf numFmtId="0" fontId="20" fillId="2" borderId="1" xfId="0" applyNumberFormat="1" applyFont="1" applyFill="1" applyBorder="1" applyAlignment="1">
      <alignment horizontal="center" vertical="top"/>
    </xf>
    <xf numFmtId="49" fontId="20" fillId="2" borderId="1" xfId="0" applyNumberFormat="1" applyFont="1" applyFill="1" applyBorder="1" applyAlignment="1">
      <alignment horizontal="center" vertical="top"/>
    </xf>
    <xf numFmtId="0" fontId="24" fillId="2" borderId="1" xfId="4" applyFont="1" applyFill="1" applyBorder="1" applyAlignment="1">
      <alignment horizontal="left" vertical="top" wrapText="1"/>
    </xf>
    <xf numFmtId="0" fontId="24" fillId="2" borderId="1" xfId="4" applyFont="1" applyFill="1" applyBorder="1" applyAlignment="1">
      <alignment horizontal="center" vertical="top" wrapText="1"/>
    </xf>
    <xf numFmtId="49" fontId="20" fillId="2" borderId="1" xfId="0" applyNumberFormat="1" applyFont="1" applyFill="1" applyBorder="1" applyAlignment="1">
      <alignment vertical="top" wrapText="1"/>
    </xf>
    <xf numFmtId="2" fontId="24" fillId="2" borderId="1" xfId="0" applyNumberFormat="1" applyFont="1" applyFill="1" applyBorder="1" applyAlignment="1">
      <alignment horizontal="center" vertical="top" wrapText="1"/>
    </xf>
    <xf numFmtId="1" fontId="24" fillId="2" borderId="1" xfId="0" applyNumberFormat="1" applyFont="1" applyFill="1" applyBorder="1" applyAlignment="1">
      <alignment horizontal="center" vertical="top" wrapText="1"/>
    </xf>
    <xf numFmtId="2" fontId="24" fillId="2" borderId="1" xfId="0" applyNumberFormat="1" applyFont="1" applyFill="1" applyBorder="1" applyAlignment="1">
      <alignment vertical="top" wrapText="1"/>
    </xf>
    <xf numFmtId="0" fontId="24" fillId="2" borderId="1" xfId="0" applyNumberFormat="1" applyFont="1" applyFill="1" applyBorder="1" applyAlignment="1">
      <alignment vertical="top" wrapText="1"/>
    </xf>
    <xf numFmtId="0" fontId="20" fillId="2" borderId="1" xfId="0" applyNumberFormat="1" applyFont="1" applyFill="1" applyBorder="1" applyAlignment="1">
      <alignment vertical="top" wrapText="1"/>
    </xf>
    <xf numFmtId="1" fontId="20" fillId="2" borderId="1" xfId="0" applyNumberFormat="1" applyFont="1" applyFill="1" applyBorder="1" applyAlignment="1">
      <alignment horizontal="center" vertical="top" wrapText="1"/>
    </xf>
    <xf numFmtId="2" fontId="20" fillId="2" borderId="1" xfId="0" applyNumberFormat="1" applyFont="1" applyFill="1" applyBorder="1" applyAlignment="1">
      <alignment horizontal="center" vertical="top" wrapText="1"/>
    </xf>
    <xf numFmtId="164" fontId="24" fillId="2" borderId="1" xfId="0" applyNumberFormat="1" applyFont="1" applyFill="1" applyBorder="1" applyAlignment="1">
      <alignment horizontal="center" vertical="top" wrapText="1"/>
    </xf>
    <xf numFmtId="0" fontId="32" fillId="2" borderId="1" xfId="0" applyFont="1" applyFill="1" applyBorder="1" applyAlignment="1">
      <alignment vertical="top"/>
    </xf>
    <xf numFmtId="49" fontId="32" fillId="2" borderId="1" xfId="0" applyNumberFormat="1" applyFont="1" applyFill="1" applyBorder="1" applyAlignment="1">
      <alignment vertical="top" wrapText="1"/>
    </xf>
    <xf numFmtId="0" fontId="24" fillId="2" borderId="1" xfId="5" applyFont="1" applyFill="1" applyBorder="1" applyAlignment="1">
      <alignment horizontal="center" vertical="top"/>
    </xf>
    <xf numFmtId="0" fontId="20" fillId="2" borderId="1" xfId="7" applyFont="1" applyFill="1" applyBorder="1" applyAlignment="1">
      <alignment horizontal="center" vertical="top" wrapText="1"/>
    </xf>
    <xf numFmtId="0" fontId="20" fillId="2" borderId="1" xfId="8" applyFont="1" applyFill="1" applyBorder="1" applyAlignment="1">
      <alignment vertical="top" wrapText="1"/>
    </xf>
    <xf numFmtId="49" fontId="32" fillId="2" borderId="1" xfId="0" applyNumberFormat="1" applyFont="1" applyFill="1" applyBorder="1" applyAlignment="1">
      <alignment horizontal="center" vertical="top" wrapText="1"/>
    </xf>
    <xf numFmtId="0" fontId="33" fillId="2" borderId="1" xfId="23" applyFont="1" applyFill="1" applyBorder="1" applyAlignment="1">
      <alignment vertical="top" wrapText="1"/>
    </xf>
    <xf numFmtId="0" fontId="33" fillId="2" borderId="1" xfId="23" applyFont="1" applyFill="1" applyBorder="1" applyAlignment="1">
      <alignment horizontal="center" vertical="top" wrapText="1"/>
    </xf>
    <xf numFmtId="16" fontId="20" fillId="2" borderId="1" xfId="0" applyNumberFormat="1" applyFont="1" applyFill="1" applyBorder="1" applyAlignment="1">
      <alignment horizontal="center" vertical="top" wrapText="1"/>
    </xf>
    <xf numFmtId="0" fontId="32" fillId="2" borderId="1" xfId="5" applyFont="1" applyFill="1" applyBorder="1" applyAlignment="1">
      <alignment vertical="top"/>
    </xf>
    <xf numFmtId="0" fontId="33" fillId="2" borderId="1" xfId="0" applyFont="1" applyFill="1" applyBorder="1" applyAlignment="1">
      <alignment horizontal="left" vertical="top" wrapText="1"/>
    </xf>
    <xf numFmtId="0" fontId="33" fillId="2" borderId="1" xfId="23" applyFont="1" applyFill="1" applyBorder="1" applyAlignment="1">
      <alignment horizontal="left" vertical="top" wrapText="1"/>
    </xf>
    <xf numFmtId="49" fontId="32" fillId="2" borderId="1" xfId="0" applyNumberFormat="1" applyFont="1" applyFill="1" applyBorder="1" applyAlignment="1">
      <alignment horizontal="left" vertical="top" wrapText="1"/>
    </xf>
    <xf numFmtId="0" fontId="32" fillId="2" borderId="1" xfId="0" applyFont="1" applyFill="1" applyBorder="1" applyAlignment="1">
      <alignment horizontal="left" vertical="top"/>
    </xf>
    <xf numFmtId="0" fontId="32" fillId="2" borderId="0" xfId="0" applyFont="1" applyFill="1" applyAlignment="1">
      <alignment horizontal="left" vertical="top"/>
    </xf>
    <xf numFmtId="0" fontId="24" fillId="2" borderId="1" xfId="0" quotePrefix="1" applyNumberFormat="1" applyFont="1" applyFill="1" applyBorder="1" applyAlignment="1">
      <alignment vertical="top" wrapText="1"/>
    </xf>
    <xf numFmtId="0" fontId="32" fillId="2" borderId="1" xfId="3" applyFont="1" applyFill="1" applyBorder="1" applyAlignment="1">
      <alignment vertical="top" wrapText="1"/>
    </xf>
    <xf numFmtId="49" fontId="32" fillId="2" borderId="1" xfId="0" applyNumberFormat="1" applyFont="1" applyFill="1" applyBorder="1" applyAlignment="1">
      <alignment horizontal="center" vertical="top"/>
    </xf>
    <xf numFmtId="0" fontId="32" fillId="2" borderId="0" xfId="0" applyFont="1" applyFill="1" applyAlignment="1">
      <alignment horizontal="center" vertical="top"/>
    </xf>
    <xf numFmtId="0" fontId="32" fillId="3" borderId="1" xfId="0" applyFont="1" applyFill="1" applyBorder="1" applyAlignment="1">
      <alignment horizontal="center" vertical="top" wrapText="1"/>
    </xf>
    <xf numFmtId="0" fontId="33" fillId="2" borderId="1" xfId="0" applyFont="1" applyFill="1" applyBorder="1" applyAlignment="1">
      <alignment vertical="top" wrapText="1"/>
    </xf>
    <xf numFmtId="0" fontId="33" fillId="3" borderId="1" xfId="0" applyFont="1" applyFill="1" applyBorder="1" applyAlignment="1">
      <alignment horizontal="center" vertical="top" wrapText="1"/>
    </xf>
    <xf numFmtId="49" fontId="33" fillId="3" borderId="1" xfId="0" applyNumberFormat="1" applyFont="1" applyFill="1" applyBorder="1" applyAlignment="1">
      <alignment vertical="top" wrapText="1"/>
    </xf>
    <xf numFmtId="0" fontId="33" fillId="3" borderId="1" xfId="0" applyFont="1" applyFill="1" applyBorder="1" applyAlignment="1">
      <alignment vertical="top" wrapText="1"/>
    </xf>
    <xf numFmtId="49" fontId="33" fillId="3" borderId="1" xfId="0" applyNumberFormat="1" applyFont="1" applyFill="1" applyBorder="1" applyAlignment="1">
      <alignment horizontal="center" vertical="top" wrapText="1"/>
    </xf>
    <xf numFmtId="0" fontId="40" fillId="2" borderId="1" xfId="0" applyFont="1" applyFill="1" applyBorder="1" applyAlignment="1">
      <alignment vertical="top"/>
    </xf>
    <xf numFmtId="49" fontId="41" fillId="2" borderId="1" xfId="0" applyNumberFormat="1" applyFont="1" applyFill="1" applyBorder="1" applyAlignment="1">
      <alignment horizontal="center" vertical="top" wrapText="1"/>
    </xf>
    <xf numFmtId="0" fontId="24" fillId="2" borderId="1" xfId="0" quotePrefix="1" applyFont="1" applyFill="1" applyBorder="1" applyAlignment="1">
      <alignment horizontal="left" vertical="top" wrapText="1"/>
    </xf>
    <xf numFmtId="0" fontId="20" fillId="2" borderId="1" xfId="11" applyFont="1" applyFill="1" applyBorder="1" applyAlignment="1">
      <alignment horizontal="left" vertical="top" wrapText="1"/>
    </xf>
    <xf numFmtId="0" fontId="20" fillId="2" borderId="1" xfId="20" applyFont="1" applyFill="1" applyBorder="1" applyAlignment="1">
      <alignment horizontal="left" vertical="top" wrapText="1"/>
    </xf>
    <xf numFmtId="0" fontId="20" fillId="2" borderId="1" xfId="20" applyFont="1" applyFill="1" applyBorder="1" applyAlignment="1">
      <alignment horizontal="center" vertical="top" wrapText="1"/>
    </xf>
    <xf numFmtId="0" fontId="20" fillId="2" borderId="1" xfId="20" applyFont="1" applyFill="1" applyBorder="1" applyAlignment="1">
      <alignment vertical="top" wrapText="1"/>
    </xf>
    <xf numFmtId="0" fontId="20" fillId="2" borderId="1" xfId="21" applyFont="1" applyFill="1" applyBorder="1" applyAlignment="1">
      <alignment horizontal="left" vertical="top" wrapText="1"/>
    </xf>
    <xf numFmtId="0" fontId="20" fillId="2" borderId="1" xfId="21" applyFont="1" applyFill="1" applyBorder="1" applyAlignment="1">
      <alignment vertical="top" wrapText="1"/>
    </xf>
    <xf numFmtId="0" fontId="20" fillId="2" borderId="1" xfId="21" applyFont="1" applyFill="1" applyBorder="1" applyAlignment="1">
      <alignment horizontal="center" vertical="top" wrapText="1"/>
    </xf>
    <xf numFmtId="49" fontId="20" fillId="2" borderId="1" xfId="21" applyNumberFormat="1" applyFont="1" applyFill="1" applyBorder="1" applyAlignment="1">
      <alignment horizontal="center" vertical="top" wrapText="1"/>
    </xf>
    <xf numFmtId="49" fontId="33" fillId="2" borderId="1" xfId="0" applyNumberFormat="1" applyFont="1" applyFill="1" applyBorder="1" applyAlignment="1">
      <alignment horizontal="center" vertical="top"/>
    </xf>
    <xf numFmtId="0" fontId="20" fillId="2" borderId="1" xfId="22" applyFont="1" applyFill="1" applyBorder="1" applyAlignment="1">
      <alignment horizontal="left" vertical="top" wrapText="1"/>
    </xf>
    <xf numFmtId="0" fontId="20" fillId="2" borderId="1" xfId="22" applyFont="1" applyFill="1" applyBorder="1" applyAlignment="1">
      <alignment horizontal="center" vertical="top" wrapText="1"/>
    </xf>
    <xf numFmtId="0" fontId="20" fillId="2" borderId="1" xfId="22" applyFont="1" applyFill="1" applyBorder="1" applyAlignment="1">
      <alignment vertical="top" wrapText="1"/>
    </xf>
    <xf numFmtId="0" fontId="20" fillId="2" borderId="1" xfId="24" applyFont="1" applyFill="1" applyBorder="1" applyAlignment="1">
      <alignment horizontal="left" vertical="top" wrapText="1"/>
    </xf>
    <xf numFmtId="0" fontId="20" fillId="2" borderId="1" xfId="24" applyFont="1" applyFill="1" applyBorder="1" applyAlignment="1">
      <alignment vertical="top" wrapText="1"/>
    </xf>
    <xf numFmtId="0" fontId="24" fillId="2" borderId="1" xfId="24" applyFont="1" applyFill="1" applyBorder="1" applyAlignment="1">
      <alignment horizontal="center" vertical="top" wrapText="1"/>
    </xf>
    <xf numFmtId="0" fontId="20" fillId="2" borderId="1" xfId="24" applyFont="1" applyFill="1" applyBorder="1" applyAlignment="1">
      <alignment horizontal="center" vertical="top" wrapText="1"/>
    </xf>
    <xf numFmtId="49" fontId="20" fillId="2" borderId="1" xfId="24" applyNumberFormat="1" applyFont="1" applyFill="1" applyBorder="1" applyAlignment="1">
      <alignment horizontal="center" vertical="top" wrapText="1"/>
    </xf>
    <xf numFmtId="49" fontId="33" fillId="2" borderId="1" xfId="0" applyNumberFormat="1" applyFont="1" applyFill="1" applyBorder="1" applyAlignment="1">
      <alignment horizontal="center" vertical="top" wrapText="1"/>
    </xf>
    <xf numFmtId="0" fontId="20" fillId="2" borderId="1" xfId="26" applyFont="1" applyFill="1" applyBorder="1" applyAlignment="1">
      <alignment horizontal="left" vertical="top" wrapText="1"/>
    </xf>
    <xf numFmtId="0" fontId="20" fillId="2" borderId="1" xfId="26" applyFont="1" applyFill="1" applyBorder="1" applyAlignment="1">
      <alignment horizontal="center" vertical="top" wrapText="1"/>
    </xf>
    <xf numFmtId="49" fontId="20" fillId="2" borderId="1" xfId="26" applyNumberFormat="1" applyFont="1" applyFill="1" applyBorder="1" applyAlignment="1">
      <alignment horizontal="center" vertical="top" wrapText="1"/>
    </xf>
    <xf numFmtId="0" fontId="20" fillId="2" borderId="1" xfId="26" applyFont="1" applyFill="1" applyBorder="1" applyAlignment="1">
      <alignment vertical="top" wrapText="1"/>
    </xf>
    <xf numFmtId="0" fontId="20" fillId="2" borderId="1" xfId="0" applyFont="1" applyFill="1" applyBorder="1" applyAlignment="1">
      <alignment horizontal="left" wrapText="1"/>
    </xf>
    <xf numFmtId="0" fontId="33" fillId="2" borderId="7" xfId="0" applyFont="1" applyFill="1" applyBorder="1" applyAlignment="1">
      <alignment horizontal="center" vertical="center" wrapText="1"/>
    </xf>
    <xf numFmtId="49" fontId="33" fillId="2" borderId="7" xfId="0" applyNumberFormat="1"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1" xfId="0" applyFont="1" applyFill="1" applyBorder="1" applyAlignment="1">
      <alignment horizontal="center" vertical="center" wrapText="1"/>
    </xf>
    <xf numFmtId="49" fontId="24" fillId="2" borderId="7" xfId="0" applyNumberFormat="1"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49" fontId="33" fillId="2" borderId="9" xfId="0" applyNumberFormat="1" applyFont="1" applyFill="1" applyBorder="1" applyAlignment="1">
      <alignment horizontal="center" vertical="center" wrapText="1"/>
    </xf>
    <xf numFmtId="0" fontId="28" fillId="2" borderId="0" xfId="0" applyFont="1" applyFill="1" applyAlignment="1">
      <alignment horizontal="center" vertical="center" wrapText="1"/>
    </xf>
    <xf numFmtId="49" fontId="20" fillId="2" borderId="1" xfId="6" applyNumberFormat="1" applyFont="1" applyFill="1" applyBorder="1" applyAlignment="1">
      <alignment horizontal="center" vertical="top" wrapText="1"/>
    </xf>
    <xf numFmtId="49" fontId="24" fillId="2" borderId="2" xfId="0" applyNumberFormat="1" applyFont="1" applyFill="1" applyBorder="1" applyAlignment="1">
      <alignment horizontal="center" vertical="top" wrapText="1"/>
    </xf>
    <xf numFmtId="0" fontId="32" fillId="2" borderId="1" xfId="0" applyFont="1" applyFill="1" applyBorder="1" applyAlignment="1">
      <alignment horizontal="center" vertical="top"/>
    </xf>
    <xf numFmtId="0" fontId="32" fillId="2" borderId="1" xfId="0" applyFont="1" applyFill="1" applyBorder="1" applyAlignment="1">
      <alignment horizontal="center" vertical="top" wrapText="1"/>
    </xf>
    <xf numFmtId="0" fontId="32" fillId="2" borderId="1" xfId="0" applyFont="1" applyFill="1" applyBorder="1" applyAlignment="1">
      <alignment horizontal="left" vertical="top" wrapText="1"/>
    </xf>
    <xf numFmtId="0" fontId="20" fillId="2" borderId="2" xfId="0" applyFont="1" applyFill="1" applyBorder="1" applyAlignment="1">
      <alignment horizontal="center" vertical="top"/>
    </xf>
    <xf numFmtId="0" fontId="33" fillId="2" borderId="1" xfId="0" applyFont="1" applyFill="1" applyBorder="1" applyAlignment="1">
      <alignment horizontal="center" vertical="top"/>
    </xf>
    <xf numFmtId="0" fontId="20" fillId="2" borderId="2" xfId="0" applyFont="1" applyFill="1" applyBorder="1" applyAlignment="1">
      <alignment horizontal="left" vertical="top" wrapText="1"/>
    </xf>
    <xf numFmtId="0" fontId="32" fillId="2" borderId="1" xfId="0" applyFont="1" applyFill="1" applyBorder="1" applyAlignment="1">
      <alignment vertical="top" wrapText="1"/>
    </xf>
    <xf numFmtId="164" fontId="24" fillId="2" borderId="2" xfId="0" applyNumberFormat="1" applyFont="1" applyFill="1" applyBorder="1" applyAlignment="1">
      <alignment horizontal="center" vertical="top" wrapText="1"/>
    </xf>
    <xf numFmtId="0" fontId="40" fillId="2" borderId="2" xfId="0" applyFont="1" applyFill="1" applyBorder="1" applyAlignment="1">
      <alignment vertical="top"/>
    </xf>
    <xf numFmtId="0" fontId="33" fillId="3" borderId="2" xfId="0" applyFont="1" applyFill="1" applyBorder="1" applyAlignment="1">
      <alignment horizontal="left" vertical="top" wrapText="1"/>
    </xf>
    <xf numFmtId="0" fontId="33" fillId="3" borderId="2" xfId="0" applyFont="1" applyFill="1" applyBorder="1" applyAlignment="1">
      <alignment horizontal="center" vertical="top" wrapText="1"/>
    </xf>
    <xf numFmtId="0" fontId="32" fillId="2" borderId="2" xfId="0" applyFont="1" applyFill="1" applyBorder="1" applyAlignment="1">
      <alignment horizontal="left" vertical="top"/>
    </xf>
    <xf numFmtId="0" fontId="32" fillId="3" borderId="2" xfId="0" applyFont="1" applyFill="1" applyBorder="1" applyAlignment="1">
      <alignment horizontal="left" vertical="top" wrapText="1"/>
    </xf>
    <xf numFmtId="0" fontId="33" fillId="2" borderId="9" xfId="0" applyFont="1" applyFill="1" applyBorder="1" applyAlignment="1">
      <alignment horizontal="center" vertical="center" wrapText="1"/>
    </xf>
    <xf numFmtId="0" fontId="32" fillId="2" borderId="2" xfId="0" applyFont="1" applyFill="1" applyBorder="1" applyAlignment="1">
      <alignment horizontal="left" vertical="top" wrapText="1"/>
    </xf>
    <xf numFmtId="49" fontId="32" fillId="2" borderId="2" xfId="0" applyNumberFormat="1" applyFont="1" applyFill="1" applyBorder="1" applyAlignment="1">
      <alignment horizontal="left" vertical="top" wrapText="1"/>
    </xf>
    <xf numFmtId="49" fontId="24" fillId="2" borderId="2" xfId="0" applyNumberFormat="1" applyFont="1" applyFill="1" applyBorder="1" applyAlignment="1">
      <alignment horizontal="center" vertical="center" wrapText="1"/>
    </xf>
    <xf numFmtId="0" fontId="33" fillId="2" borderId="10" xfId="0" applyFont="1" applyFill="1" applyBorder="1" applyAlignment="1">
      <alignment horizontal="center" vertical="center" wrapText="1"/>
    </xf>
    <xf numFmtId="49" fontId="33" fillId="2" borderId="1" xfId="0" applyNumberFormat="1" applyFont="1" applyFill="1" applyBorder="1" applyAlignment="1">
      <alignment horizontal="center" vertical="center" wrapText="1"/>
    </xf>
    <xf numFmtId="0" fontId="0" fillId="2" borderId="1" xfId="0" applyFill="1" applyBorder="1"/>
    <xf numFmtId="49" fontId="32" fillId="2" borderId="2" xfId="0" applyNumberFormat="1" applyFont="1" applyFill="1" applyBorder="1" applyAlignment="1">
      <alignment horizontal="center" vertical="top" wrapText="1"/>
    </xf>
    <xf numFmtId="0" fontId="42" fillId="2" borderId="0" xfId="0" applyFont="1" applyFill="1" applyAlignment="1">
      <alignment horizontal="center" vertical="top"/>
    </xf>
    <xf numFmtId="0" fontId="0" fillId="2" borderId="0" xfId="0" applyFill="1"/>
    <xf numFmtId="0" fontId="20" fillId="2" borderId="1" xfId="0" applyFont="1" applyFill="1" applyBorder="1" applyAlignment="1">
      <alignment horizontal="left" vertical="top" wrapText="1"/>
    </xf>
    <xf numFmtId="0" fontId="24" fillId="2" borderId="11" xfId="0" applyFont="1" applyFill="1" applyBorder="1" applyAlignment="1">
      <alignment horizontal="center" vertical="center" wrapText="1"/>
    </xf>
    <xf numFmtId="0" fontId="42" fillId="2" borderId="1" xfId="0" applyFont="1" applyFill="1" applyBorder="1"/>
    <xf numFmtId="0" fontId="33" fillId="2" borderId="2" xfId="0" applyFont="1" applyFill="1" applyBorder="1" applyAlignment="1">
      <alignment horizontal="center" vertical="center" wrapText="1"/>
    </xf>
    <xf numFmtId="49" fontId="33" fillId="2" borderId="2" xfId="0" applyNumberFormat="1" applyFont="1" applyFill="1" applyBorder="1" applyAlignment="1">
      <alignment horizontal="center" vertical="center" wrapText="1"/>
    </xf>
    <xf numFmtId="0" fontId="0" fillId="2" borderId="1" xfId="0" applyFill="1" applyBorder="1" applyAlignment="1">
      <alignment horizontal="center" vertical="top"/>
    </xf>
    <xf numFmtId="0" fontId="0" fillId="2" borderId="1" xfId="0" applyFill="1" applyBorder="1" applyAlignment="1">
      <alignment vertical="top"/>
    </xf>
    <xf numFmtId="0" fontId="32" fillId="2" borderId="0" xfId="0" applyFont="1" applyFill="1" applyAlignment="1">
      <alignment horizontal="left" vertical="top" wrapText="1"/>
    </xf>
    <xf numFmtId="0" fontId="42" fillId="2" borderId="1" xfId="0" applyFont="1" applyFill="1" applyBorder="1" applyAlignment="1">
      <alignment horizontal="center" vertical="top"/>
    </xf>
    <xf numFmtId="0" fontId="32" fillId="2" borderId="2" xfId="0" applyFont="1" applyFill="1" applyBorder="1" applyAlignment="1">
      <alignment horizontal="center" vertical="top"/>
    </xf>
    <xf numFmtId="0" fontId="42" fillId="2" borderId="4" xfId="0" applyFont="1" applyFill="1" applyBorder="1" applyAlignment="1">
      <alignment horizontal="center" vertical="top"/>
    </xf>
    <xf numFmtId="0" fontId="24" fillId="2" borderId="11" xfId="0" applyFont="1" applyFill="1" applyBorder="1" applyAlignment="1">
      <alignment horizontal="left" vertical="top" wrapText="1"/>
    </xf>
    <xf numFmtId="0" fontId="24" fillId="2" borderId="11" xfId="0" quotePrefix="1" applyFont="1" applyFill="1" applyBorder="1" applyAlignment="1">
      <alignment horizontal="left" vertical="top" wrapText="1"/>
    </xf>
    <xf numFmtId="0" fontId="24" fillId="2" borderId="14" xfId="0" applyFont="1" applyFill="1" applyBorder="1" applyAlignment="1">
      <alignment horizontal="left" vertical="top" wrapText="1"/>
    </xf>
    <xf numFmtId="2" fontId="24" fillId="2" borderId="2" xfId="0" applyNumberFormat="1" applyFont="1" applyFill="1" applyBorder="1" applyAlignment="1">
      <alignment horizontal="left" vertical="top" wrapText="1"/>
    </xf>
    <xf numFmtId="2" fontId="20" fillId="2" borderId="1" xfId="0" applyNumberFormat="1" applyFont="1" applyFill="1" applyBorder="1" applyAlignment="1">
      <alignment horizontal="center" vertical="top"/>
    </xf>
    <xf numFmtId="0" fontId="0" fillId="2" borderId="0" xfId="0" applyFont="1" applyFill="1" applyAlignment="1">
      <alignment horizontal="center" vertical="top"/>
    </xf>
    <xf numFmtId="0" fontId="0" fillId="2" borderId="0" xfId="0" applyFont="1" applyFill="1" applyAlignment="1">
      <alignment vertical="top"/>
    </xf>
    <xf numFmtId="0" fontId="32" fillId="2" borderId="15" xfId="0" applyFont="1" applyFill="1" applyBorder="1" applyAlignment="1">
      <alignment horizontal="center" vertical="center" wrapText="1"/>
    </xf>
    <xf numFmtId="0" fontId="32" fillId="2" borderId="7" xfId="0" applyFont="1" applyFill="1" applyBorder="1" applyAlignment="1">
      <alignment horizontal="center" vertical="center" wrapText="1"/>
    </xf>
    <xf numFmtId="14" fontId="0" fillId="2" borderId="0" xfId="0" applyNumberFormat="1" applyFont="1" applyFill="1"/>
    <xf numFmtId="0" fontId="0" fillId="2" borderId="0" xfId="0" applyFont="1" applyFill="1"/>
    <xf numFmtId="0" fontId="32" fillId="2" borderId="8" xfId="0" applyFont="1" applyFill="1" applyBorder="1" applyAlignment="1">
      <alignment horizontal="center" vertical="center" wrapText="1"/>
    </xf>
    <xf numFmtId="0" fontId="33" fillId="2" borderId="15" xfId="0" applyFont="1" applyFill="1" applyBorder="1" applyAlignment="1">
      <alignment horizontal="center" vertical="center" wrapText="1"/>
    </xf>
    <xf numFmtId="14" fontId="0" fillId="2" borderId="0" xfId="0" applyNumberFormat="1" applyFill="1"/>
    <xf numFmtId="0" fontId="33" fillId="2" borderId="7" xfId="0" applyFont="1" applyFill="1" applyBorder="1" applyAlignment="1">
      <alignment vertical="center"/>
    </xf>
    <xf numFmtId="14" fontId="36" fillId="2" borderId="0" xfId="0" applyNumberFormat="1" applyFont="1" applyFill="1" applyAlignment="1">
      <alignment horizontal="right" vertical="center"/>
    </xf>
    <xf numFmtId="0" fontId="36" fillId="2" borderId="0" xfId="0" applyFont="1" applyFill="1" applyAlignment="1">
      <alignment vertical="center"/>
    </xf>
    <xf numFmtId="0" fontId="33" fillId="3" borderId="1" xfId="0" quotePrefix="1" applyFont="1" applyFill="1" applyBorder="1" applyAlignment="1">
      <alignment horizontal="left" vertical="top" wrapText="1"/>
    </xf>
    <xf numFmtId="0" fontId="20" fillId="2" borderId="11" xfId="0" applyFont="1" applyFill="1" applyBorder="1" applyAlignment="1">
      <alignment vertical="top" wrapText="1"/>
    </xf>
    <xf numFmtId="49" fontId="32" fillId="2" borderId="1" xfId="0" applyNumberFormat="1" applyFont="1" applyFill="1" applyBorder="1" applyAlignment="1">
      <alignment wrapText="1"/>
    </xf>
    <xf numFmtId="49" fontId="32" fillId="2" borderId="11" xfId="0" applyNumberFormat="1" applyFont="1" applyFill="1" applyBorder="1" applyAlignment="1">
      <alignment vertical="top" wrapText="1"/>
    </xf>
    <xf numFmtId="0" fontId="32" fillId="2" borderId="11" xfId="0" applyFont="1" applyFill="1" applyBorder="1" applyAlignment="1">
      <alignment vertical="top" wrapText="1"/>
    </xf>
    <xf numFmtId="2" fontId="24" fillId="2" borderId="11" xfId="0" applyNumberFormat="1" applyFont="1" applyFill="1" applyBorder="1" applyAlignment="1">
      <alignment vertical="top" wrapText="1"/>
    </xf>
    <xf numFmtId="49" fontId="33" fillId="3" borderId="11" xfId="0" applyNumberFormat="1" applyFont="1" applyFill="1" applyBorder="1" applyAlignment="1">
      <alignment vertical="top" wrapText="1"/>
    </xf>
    <xf numFmtId="0" fontId="2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4" fillId="3" borderId="1" xfId="0" applyFont="1" applyFill="1" applyBorder="1" applyAlignment="1">
      <alignment horizontal="left" vertical="top" wrapText="1"/>
    </xf>
    <xf numFmtId="2" fontId="32" fillId="2" borderId="1" xfId="0" applyNumberFormat="1" applyFont="1" applyFill="1" applyBorder="1" applyAlignment="1">
      <alignment horizontal="left" vertical="top" wrapText="1"/>
    </xf>
    <xf numFmtId="0" fontId="44" fillId="2" borderId="0" xfId="0" applyFont="1" applyFill="1" applyAlignment="1">
      <alignment horizontal="center" vertical="top"/>
    </xf>
    <xf numFmtId="0" fontId="44" fillId="2" borderId="0" xfId="0" applyFont="1" applyFill="1" applyAlignment="1">
      <alignment vertical="top"/>
    </xf>
    <xf numFmtId="0" fontId="24" fillId="2" borderId="0" xfId="0" applyFont="1" applyFill="1" applyAlignment="1">
      <alignment horizontal="center" vertical="top"/>
    </xf>
    <xf numFmtId="0" fontId="24" fillId="2" borderId="0" xfId="0" applyFont="1" applyFill="1" applyAlignment="1">
      <alignment horizontal="left" vertical="top"/>
    </xf>
    <xf numFmtId="0" fontId="45" fillId="2" borderId="1" xfId="0" applyFont="1" applyFill="1" applyBorder="1" applyAlignment="1">
      <alignment horizontal="center" vertical="top" wrapText="1"/>
    </xf>
    <xf numFmtId="0" fontId="45" fillId="2" borderId="1" xfId="0" applyFont="1" applyFill="1" applyBorder="1" applyAlignment="1">
      <alignment horizontal="left" vertical="top" wrapText="1"/>
    </xf>
    <xf numFmtId="0" fontId="45" fillId="2" borderId="1" xfId="0" applyFont="1" applyFill="1" applyBorder="1" applyAlignment="1">
      <alignment horizontal="left" vertical="top"/>
    </xf>
    <xf numFmtId="2" fontId="45" fillId="2" borderId="1" xfId="0" applyNumberFormat="1" applyFont="1" applyFill="1" applyBorder="1" applyAlignment="1">
      <alignment horizontal="left" vertical="top" wrapText="1"/>
    </xf>
    <xf numFmtId="0" fontId="46" fillId="2" borderId="0" xfId="0" applyFont="1" applyFill="1" applyAlignment="1">
      <alignment horizontal="center" vertical="top"/>
    </xf>
    <xf numFmtId="0" fontId="45" fillId="2" borderId="1" xfId="0" applyFont="1" applyFill="1" applyBorder="1" applyAlignment="1">
      <alignment horizontal="center" vertical="top"/>
    </xf>
    <xf numFmtId="0" fontId="46" fillId="2" borderId="0" xfId="0" applyFont="1" applyFill="1" applyAlignment="1">
      <alignment vertical="top"/>
    </xf>
    <xf numFmtId="0" fontId="45" fillId="2" borderId="0" xfId="0" applyFont="1" applyFill="1" applyAlignment="1">
      <alignment horizontal="center" vertical="top"/>
    </xf>
    <xf numFmtId="0" fontId="45" fillId="2" borderId="0" xfId="0" applyFont="1" applyFill="1" applyAlignment="1">
      <alignment horizontal="left" vertical="top"/>
    </xf>
    <xf numFmtId="0" fontId="45" fillId="3" borderId="1" xfId="0" applyFont="1" applyFill="1" applyBorder="1" applyAlignment="1">
      <alignment horizontal="left" vertical="top" wrapText="1"/>
    </xf>
    <xf numFmtId="0" fontId="45" fillId="2" borderId="11" xfId="0" applyFont="1" applyFill="1" applyBorder="1" applyAlignment="1">
      <alignment vertical="top" wrapText="1"/>
    </xf>
    <xf numFmtId="0" fontId="43" fillId="2" borderId="1" xfId="0" applyFont="1" applyFill="1" applyBorder="1" applyAlignment="1">
      <alignment vertical="top"/>
    </xf>
    <xf numFmtId="0" fontId="41" fillId="2" borderId="1" xfId="0" applyFont="1" applyFill="1" applyBorder="1" applyAlignment="1">
      <alignment horizontal="center" vertical="top" wrapText="1"/>
    </xf>
    <xf numFmtId="0" fontId="41" fillId="2" borderId="1" xfId="0" applyFont="1" applyFill="1" applyBorder="1" applyAlignment="1">
      <alignment horizontal="left" vertical="top" wrapText="1"/>
    </xf>
    <xf numFmtId="0" fontId="24" fillId="2" borderId="1" xfId="0"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xf>
    <xf numFmtId="0" fontId="24" fillId="2" borderId="1" xfId="0" applyFont="1" applyFill="1" applyBorder="1" applyAlignment="1">
      <alignment horizontal="left" vertical="top" wrapText="1"/>
    </xf>
    <xf numFmtId="0" fontId="24" fillId="2" borderId="1" xfId="0" applyFont="1" applyFill="1" applyBorder="1" applyAlignment="1">
      <alignment vertical="top" wrapText="1"/>
    </xf>
    <xf numFmtId="49" fontId="24" fillId="2" borderId="1" xfId="0" applyNumberFormat="1" applyFont="1" applyFill="1" applyBorder="1" applyAlignment="1">
      <alignment horizontal="left" vertical="top" wrapText="1"/>
    </xf>
    <xf numFmtId="2" fontId="24" fillId="2" borderId="1" xfId="0" applyNumberFormat="1" applyFont="1" applyFill="1" applyBorder="1" applyAlignment="1">
      <alignment horizontal="left" vertical="top" wrapText="1"/>
    </xf>
    <xf numFmtId="0" fontId="32" fillId="3" borderId="1" xfId="0" applyFont="1" applyFill="1" applyBorder="1" applyAlignment="1">
      <alignment horizontal="left" vertical="top" wrapText="1"/>
    </xf>
    <xf numFmtId="0" fontId="33" fillId="3" borderId="1" xfId="0" applyFont="1" applyFill="1" applyBorder="1" applyAlignment="1">
      <alignment horizontal="left" vertical="top" wrapText="1"/>
    </xf>
    <xf numFmtId="0" fontId="24" fillId="2" borderId="11" xfId="0" applyFont="1" applyFill="1" applyBorder="1" applyAlignment="1">
      <alignment vertical="top" wrapText="1"/>
    </xf>
    <xf numFmtId="0" fontId="20" fillId="2" borderId="2" xfId="0" applyFont="1" applyFill="1" applyBorder="1" applyAlignment="1">
      <alignment horizontal="left" vertical="top"/>
    </xf>
    <xf numFmtId="0" fontId="32" fillId="2" borderId="4" xfId="0" applyFont="1" applyFill="1" applyBorder="1" applyAlignment="1">
      <alignment vertical="top"/>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0" fillId="2" borderId="2" xfId="0" applyFont="1" applyFill="1" applyBorder="1" applyAlignment="1">
      <alignment horizontal="center" vertical="top" wrapText="1"/>
    </xf>
    <xf numFmtId="0" fontId="20" fillId="2" borderId="4" xfId="0" applyFont="1" applyFill="1" applyBorder="1" applyAlignment="1">
      <alignment horizontal="center" vertical="top" wrapText="1"/>
    </xf>
    <xf numFmtId="0" fontId="24" fillId="2" borderId="2" xfId="0" applyFont="1" applyFill="1" applyBorder="1" applyAlignment="1">
      <alignment horizontal="center" vertical="top" wrapText="1"/>
    </xf>
    <xf numFmtId="0" fontId="24" fillId="2" borderId="2" xfId="0" applyFont="1" applyFill="1" applyBorder="1" applyAlignment="1">
      <alignment horizontal="left" vertical="top" wrapText="1"/>
    </xf>
    <xf numFmtId="0" fontId="32" fillId="2" borderId="2" xfId="0" applyFont="1" applyFill="1" applyBorder="1" applyAlignment="1">
      <alignment vertical="top"/>
    </xf>
    <xf numFmtId="0" fontId="24" fillId="2" borderId="2" xfId="0" applyFont="1" applyFill="1" applyBorder="1" applyAlignment="1">
      <alignment horizontal="center" vertical="top" wrapText="1"/>
    </xf>
    <xf numFmtId="0" fontId="20" fillId="2" borderId="2" xfId="0" applyFont="1" applyFill="1" applyBorder="1" applyAlignment="1">
      <alignment horizontal="center" vertical="top" wrapText="1"/>
    </xf>
    <xf numFmtId="0" fontId="24" fillId="2" borderId="2" xfId="0" applyFont="1" applyFill="1" applyBorder="1" applyAlignment="1">
      <alignment horizontal="left" vertical="top" wrapText="1"/>
    </xf>
    <xf numFmtId="0" fontId="24" fillId="2" borderId="2" xfId="0" applyFont="1" applyFill="1" applyBorder="1" applyAlignment="1">
      <alignment horizontal="left" vertical="top"/>
    </xf>
    <xf numFmtId="0" fontId="20" fillId="2" borderId="4" xfId="0" applyFont="1" applyFill="1" applyBorder="1" applyAlignment="1">
      <alignment horizontal="center" vertical="top" wrapText="1"/>
    </xf>
    <xf numFmtId="0" fontId="24" fillId="2" borderId="4" xfId="0" applyFont="1" applyFill="1" applyBorder="1" applyAlignment="1">
      <alignment horizontal="left" vertical="top" wrapText="1"/>
    </xf>
    <xf numFmtId="0" fontId="24" fillId="2" borderId="4" xfId="0" applyFont="1" applyFill="1" applyBorder="1" applyAlignment="1">
      <alignment horizontal="center" vertical="top" wrapText="1"/>
    </xf>
    <xf numFmtId="0" fontId="24" fillId="2" borderId="4" xfId="0" applyFont="1" applyFill="1" applyBorder="1" applyAlignment="1">
      <alignment horizontal="left" vertical="top"/>
    </xf>
    <xf numFmtId="0" fontId="20" fillId="2" borderId="11" xfId="0" applyFont="1" applyFill="1" applyBorder="1" applyAlignment="1">
      <alignment horizontal="center" vertical="top" wrapText="1"/>
    </xf>
    <xf numFmtId="0" fontId="20" fillId="2" borderId="3" xfId="0" applyFont="1" applyFill="1" applyBorder="1" applyAlignment="1">
      <alignment horizontal="center" vertical="top" wrapText="1"/>
    </xf>
    <xf numFmtId="0" fontId="35" fillId="2" borderId="12" xfId="0" applyFont="1" applyFill="1" applyBorder="1" applyAlignment="1">
      <alignment horizontal="center"/>
    </xf>
    <xf numFmtId="0" fontId="35" fillId="2" borderId="5" xfId="0" applyFont="1" applyFill="1" applyBorder="1" applyAlignment="1">
      <alignment horizontal="center"/>
    </xf>
    <xf numFmtId="0" fontId="35" fillId="2" borderId="6" xfId="0" applyFont="1" applyFill="1" applyBorder="1" applyAlignment="1">
      <alignment horizontal="center"/>
    </xf>
    <xf numFmtId="0" fontId="22" fillId="2" borderId="0" xfId="0" applyFont="1" applyFill="1" applyAlignment="1">
      <alignment horizontal="center" vertical="center" wrapText="1"/>
    </xf>
    <xf numFmtId="0" fontId="38" fillId="2" borderId="17" xfId="0" applyFont="1" applyFill="1" applyBorder="1" applyAlignment="1">
      <alignment horizontal="center"/>
    </xf>
    <xf numFmtId="4" fontId="39" fillId="2" borderId="0" xfId="0" applyNumberFormat="1" applyFont="1" applyFill="1" applyAlignment="1">
      <alignment horizontal="left" vertical="center" wrapText="1"/>
    </xf>
    <xf numFmtId="0" fontId="24" fillId="2" borderId="11" xfId="0" applyNumberFormat="1" applyFont="1" applyFill="1" applyBorder="1" applyAlignment="1">
      <alignment vertical="top" wrapText="1"/>
    </xf>
    <xf numFmtId="0" fontId="24" fillId="2" borderId="11" xfId="0" quotePrefix="1" applyNumberFormat="1" applyFont="1" applyFill="1" applyBorder="1" applyAlignment="1">
      <alignment vertical="top" wrapText="1"/>
    </xf>
    <xf numFmtId="0" fontId="20" fillId="2" borderId="11" xfId="0" applyNumberFormat="1" applyFont="1" applyFill="1" applyBorder="1" applyAlignment="1">
      <alignment vertical="top" wrapText="1"/>
    </xf>
    <xf numFmtId="0" fontId="20" fillId="2" borderId="11" xfId="0" applyFont="1" applyFill="1" applyBorder="1" applyAlignment="1">
      <alignment horizontal="left" vertical="top" wrapText="1"/>
    </xf>
    <xf numFmtId="0" fontId="0" fillId="2" borderId="4" xfId="0" applyNumberFormat="1" applyFill="1" applyBorder="1" applyAlignment="1">
      <alignment horizontal="center" vertical="top" wrapText="1"/>
    </xf>
    <xf numFmtId="49" fontId="20" fillId="2" borderId="11" xfId="0" applyNumberFormat="1" applyFont="1" applyFill="1" applyBorder="1" applyAlignment="1">
      <alignment vertical="top" wrapText="1"/>
    </xf>
    <xf numFmtId="0" fontId="20" fillId="2" borderId="11" xfId="0" applyFont="1" applyFill="1" applyBorder="1" applyAlignment="1">
      <alignment vertical="top"/>
    </xf>
    <xf numFmtId="0" fontId="32" fillId="2" borderId="11" xfId="5" applyFont="1" applyFill="1" applyBorder="1" applyAlignment="1">
      <alignment vertical="top"/>
    </xf>
    <xf numFmtId="0" fontId="24" fillId="2" borderId="12" xfId="0" applyFont="1" applyFill="1" applyBorder="1" applyAlignment="1">
      <alignment vertical="top" wrapText="1"/>
    </xf>
    <xf numFmtId="0" fontId="0" fillId="2" borderId="4" xfId="0" applyFill="1" applyBorder="1" applyAlignment="1">
      <alignment horizontal="center" vertical="top" wrapText="1"/>
    </xf>
    <xf numFmtId="0" fontId="20" fillId="2" borderId="12" xfId="0" applyFont="1" applyFill="1" applyBorder="1" applyAlignment="1">
      <alignment vertical="top" wrapText="1"/>
    </xf>
    <xf numFmtId="0" fontId="32" fillId="2" borderId="11" xfId="3" applyFont="1" applyFill="1" applyBorder="1" applyAlignment="1">
      <alignment vertical="top" wrapText="1"/>
    </xf>
    <xf numFmtId="0" fontId="20" fillId="2" borderId="11" xfId="8" applyFont="1" applyFill="1" applyBorder="1" applyAlignment="1">
      <alignment vertical="top" wrapText="1"/>
    </xf>
    <xf numFmtId="0" fontId="0" fillId="2" borderId="1" xfId="0" applyFill="1" applyBorder="1" applyAlignment="1">
      <alignment horizontal="center" vertical="top" wrapText="1"/>
    </xf>
    <xf numFmtId="0" fontId="24" fillId="2" borderId="12" xfId="0" applyFont="1" applyFill="1" applyBorder="1" applyAlignment="1">
      <alignment vertical="top" wrapText="1"/>
    </xf>
    <xf numFmtId="0" fontId="20" fillId="2" borderId="11" xfId="21" applyFont="1" applyFill="1" applyBorder="1" applyAlignment="1">
      <alignment vertical="top" wrapText="1"/>
    </xf>
    <xf numFmtId="0" fontId="33" fillId="2" borderId="11" xfId="0" applyFont="1" applyFill="1" applyBorder="1" applyAlignment="1">
      <alignment vertical="top" wrapText="1"/>
    </xf>
    <xf numFmtId="0" fontId="20" fillId="2" borderId="11" xfId="22" applyFont="1" applyFill="1" applyBorder="1" applyAlignment="1">
      <alignment vertical="top" wrapText="1"/>
    </xf>
    <xf numFmtId="0" fontId="32" fillId="2" borderId="11" xfId="0" applyFont="1" applyFill="1" applyBorder="1" applyAlignment="1">
      <alignment vertical="top"/>
    </xf>
    <xf numFmtId="0" fontId="33" fillId="2" borderId="11" xfId="23" applyFont="1" applyFill="1" applyBorder="1" applyAlignment="1">
      <alignment vertical="top" wrapText="1"/>
    </xf>
    <xf numFmtId="0" fontId="20" fillId="2" borderId="11" xfId="24" applyFont="1" applyFill="1" applyBorder="1" applyAlignment="1">
      <alignment vertical="top" wrapText="1"/>
    </xf>
    <xf numFmtId="0" fontId="20" fillId="2" borderId="11" xfId="26" applyFont="1" applyFill="1" applyBorder="1" applyAlignment="1">
      <alignment vertical="top" wrapText="1"/>
    </xf>
    <xf numFmtId="0" fontId="43" fillId="2" borderId="0" xfId="0" applyFont="1" applyFill="1" applyAlignment="1">
      <alignment vertical="top"/>
    </xf>
    <xf numFmtId="0" fontId="33" fillId="3" borderId="11" xfId="0" applyFont="1" applyFill="1" applyBorder="1" applyAlignment="1">
      <alignment vertical="top" wrapText="1"/>
    </xf>
    <xf numFmtId="49" fontId="32" fillId="2" borderId="12" xfId="0" applyNumberFormat="1" applyFont="1" applyFill="1" applyBorder="1" applyAlignment="1">
      <alignment vertical="top" wrapText="1"/>
    </xf>
    <xf numFmtId="0" fontId="0" fillId="2" borderId="4" xfId="0" applyFill="1" applyBorder="1" applyAlignment="1">
      <alignment horizontal="center" vertical="top"/>
    </xf>
    <xf numFmtId="0" fontId="33" fillId="2" borderId="11" xfId="0" applyFont="1" applyFill="1" applyBorder="1" applyAlignment="1">
      <alignment horizontal="center" vertical="center" wrapText="1"/>
    </xf>
    <xf numFmtId="49" fontId="32" fillId="2" borderId="7" xfId="0" applyNumberFormat="1" applyFont="1" applyFill="1" applyBorder="1" applyAlignment="1">
      <alignment horizontal="center" vertical="center" wrapText="1"/>
    </xf>
    <xf numFmtId="0" fontId="20" fillId="2" borderId="4" xfId="0" applyFont="1" applyFill="1" applyBorder="1" applyAlignment="1">
      <alignment horizontal="center" wrapText="1"/>
    </xf>
    <xf numFmtId="49" fontId="20" fillId="2" borderId="4" xfId="0" applyNumberFormat="1" applyFont="1" applyFill="1" applyBorder="1" applyAlignment="1">
      <alignment horizontal="center" wrapText="1"/>
    </xf>
    <xf numFmtId="0" fontId="32" fillId="2" borderId="0" xfId="0" applyFont="1" applyFill="1" applyAlignment="1">
      <alignment wrapText="1"/>
    </xf>
    <xf numFmtId="49" fontId="20" fillId="2" borderId="4" xfId="0" applyNumberFormat="1" applyFont="1" applyFill="1" applyBorder="1" applyAlignment="1">
      <alignment horizontal="center" vertical="top" wrapText="1"/>
    </xf>
    <xf numFmtId="0" fontId="24" fillId="2" borderId="11" xfId="0" applyFont="1" applyFill="1" applyBorder="1" applyAlignment="1">
      <alignment horizontal="center" vertical="top" wrapText="1"/>
    </xf>
    <xf numFmtId="0" fontId="20" fillId="2" borderId="4" xfId="0" applyFont="1" applyFill="1" applyBorder="1" applyAlignment="1">
      <alignment horizontal="left" vertical="top" wrapText="1"/>
    </xf>
    <xf numFmtId="0" fontId="33" fillId="2" borderId="0" xfId="0" applyFont="1" applyFill="1" applyAlignment="1">
      <alignment wrapText="1"/>
    </xf>
    <xf numFmtId="0" fontId="32" fillId="2" borderId="16" xfId="0" applyFont="1" applyFill="1" applyBorder="1" applyAlignment="1">
      <alignment vertical="center" wrapText="1"/>
    </xf>
    <xf numFmtId="0" fontId="32" fillId="2" borderId="0" xfId="0" applyFont="1" applyFill="1"/>
    <xf numFmtId="0" fontId="32" fillId="2" borderId="16" xfId="0" quotePrefix="1" applyFont="1" applyFill="1" applyBorder="1" applyAlignment="1">
      <alignment vertical="center" wrapText="1"/>
    </xf>
    <xf numFmtId="0" fontId="24" fillId="2" borderId="0" xfId="0" applyFont="1" applyFill="1" applyAlignment="1">
      <alignment vertical="top"/>
    </xf>
    <xf numFmtId="0" fontId="32" fillId="2" borderId="0" xfId="0" applyFont="1" applyFill="1" applyAlignment="1">
      <alignment vertical="top" wrapText="1"/>
    </xf>
    <xf numFmtId="0" fontId="32" fillId="2" borderId="1" xfId="0" applyFont="1" applyFill="1" applyBorder="1" applyAlignment="1">
      <alignment wrapText="1"/>
    </xf>
    <xf numFmtId="0" fontId="32" fillId="2" borderId="1" xfId="0" applyFont="1" applyFill="1" applyBorder="1"/>
    <xf numFmtId="49" fontId="0" fillId="2" borderId="0" xfId="0" applyNumberFormat="1" applyFill="1"/>
    <xf numFmtId="0" fontId="0" fillId="2" borderId="0" xfId="0" applyFill="1" applyAlignment="1"/>
    <xf numFmtId="0" fontId="23" fillId="2" borderId="2"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5" fillId="2" borderId="0" xfId="0" applyFont="1" applyFill="1"/>
    <xf numFmtId="0" fontId="26" fillId="2" borderId="0" xfId="0" applyFont="1" applyFill="1"/>
    <xf numFmtId="0" fontId="21" fillId="2" borderId="0" xfId="0" applyFont="1" applyFill="1"/>
    <xf numFmtId="0" fontId="23" fillId="2" borderId="0" xfId="0" applyFont="1" applyFill="1"/>
    <xf numFmtId="0" fontId="21" fillId="2" borderId="0" xfId="0" applyFont="1" applyFill="1" applyAlignment="1">
      <alignment horizontal="center" vertical="center"/>
    </xf>
    <xf numFmtId="0" fontId="31" fillId="2" borderId="0" xfId="0" applyFont="1" applyFill="1"/>
    <xf numFmtId="0" fontId="34" fillId="2" borderId="0" xfId="0" applyFont="1" applyFill="1"/>
    <xf numFmtId="0" fontId="29" fillId="2" borderId="0" xfId="0" applyFont="1" applyFill="1"/>
    <xf numFmtId="0" fontId="42" fillId="2" borderId="0" xfId="0" applyFont="1" applyFill="1"/>
    <xf numFmtId="0" fontId="24" fillId="2" borderId="12" xfId="0" applyNumberFormat="1" applyFont="1" applyFill="1" applyBorder="1" applyAlignment="1">
      <alignment horizontal="center" vertical="top" wrapText="1"/>
    </xf>
    <xf numFmtId="0" fontId="24" fillId="2" borderId="13" xfId="0" applyNumberFormat="1" applyFont="1" applyFill="1" applyBorder="1" applyAlignment="1">
      <alignment horizontal="center" vertical="top" wrapText="1"/>
    </xf>
    <xf numFmtId="0" fontId="24" fillId="2" borderId="13" xfId="0" applyFont="1" applyFill="1" applyBorder="1" applyAlignment="1">
      <alignment vertical="top" wrapText="1"/>
    </xf>
    <xf numFmtId="0" fontId="24" fillId="2" borderId="11" xfId="2" applyFont="1" applyFill="1" applyBorder="1" applyAlignment="1">
      <alignment vertical="top" wrapText="1"/>
    </xf>
    <xf numFmtId="0" fontId="20" fillId="2" borderId="11" xfId="7" applyFont="1" applyFill="1" applyBorder="1" applyAlignment="1">
      <alignment vertical="top" wrapText="1"/>
    </xf>
    <xf numFmtId="0" fontId="20" fillId="2" borderId="11" xfId="11" applyFont="1" applyFill="1" applyBorder="1" applyAlignment="1">
      <alignment vertical="top" wrapText="1"/>
    </xf>
    <xf numFmtId="0" fontId="20" fillId="2" borderId="11" xfId="20" applyFont="1" applyFill="1" applyBorder="1" applyAlignment="1">
      <alignment vertical="top" wrapText="1"/>
    </xf>
    <xf numFmtId="49" fontId="33" fillId="3" borderId="12" xfId="0" applyNumberFormat="1" applyFont="1" applyFill="1" applyBorder="1" applyAlignment="1">
      <alignment vertical="top" wrapText="1"/>
    </xf>
    <xf numFmtId="0" fontId="33" fillId="2" borderId="12" xfId="0" applyFont="1" applyFill="1" applyBorder="1" applyAlignment="1">
      <alignment horizontal="center" vertical="center" wrapText="1"/>
    </xf>
    <xf numFmtId="0" fontId="32" fillId="2" borderId="13" xfId="0" applyFont="1" applyFill="1" applyBorder="1" applyAlignment="1">
      <alignment vertical="top" wrapText="1"/>
    </xf>
    <xf numFmtId="0" fontId="33" fillId="2" borderId="18" xfId="0" applyFont="1" applyFill="1" applyBorder="1" applyAlignment="1">
      <alignment horizontal="center" vertical="center" wrapText="1"/>
    </xf>
    <xf numFmtId="0" fontId="32" fillId="2" borderId="18" xfId="0" applyFont="1" applyFill="1" applyBorder="1" applyAlignment="1">
      <alignment horizontal="center" vertical="center" wrapText="1"/>
    </xf>
    <xf numFmtId="0" fontId="33" fillId="3" borderId="11" xfId="0" applyFont="1" applyFill="1" applyBorder="1" applyAlignment="1">
      <alignment horizontal="left" vertical="top" wrapText="1"/>
    </xf>
    <xf numFmtId="0" fontId="32" fillId="2" borderId="12" xfId="0" applyFont="1" applyFill="1" applyBorder="1" applyAlignment="1">
      <alignment vertical="top"/>
    </xf>
    <xf numFmtId="0" fontId="23" fillId="2" borderId="6"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42" fillId="2" borderId="3" xfId="0" applyFont="1" applyFill="1" applyBorder="1"/>
    <xf numFmtId="0" fontId="24" fillId="2" borderId="1" xfId="0" applyFont="1" applyFill="1" applyBorder="1" applyAlignment="1">
      <alignment vertical="top" wrapText="1"/>
    </xf>
    <xf numFmtId="0" fontId="0" fillId="2" borderId="1" xfId="0" applyFill="1" applyBorder="1" applyAlignment="1">
      <alignment vertical="top" wrapText="1"/>
    </xf>
    <xf numFmtId="0" fontId="20" fillId="2" borderId="1" xfId="2" applyFont="1" applyFill="1" applyBorder="1" applyAlignment="1">
      <alignment vertical="top" wrapText="1"/>
    </xf>
    <xf numFmtId="0" fontId="32" fillId="2" borderId="1" xfId="0" applyFont="1" applyFill="1" applyBorder="1" applyAlignment="1">
      <alignment horizontal="center" vertical="center" wrapText="1"/>
    </xf>
    <xf numFmtId="0" fontId="33" fillId="2" borderId="1" xfId="0" applyFont="1" applyFill="1" applyBorder="1"/>
  </cellXfs>
  <cellStyles count="280">
    <cellStyle name="Гиперссылка" xfId="1" builtinId="8"/>
    <cellStyle name="Обычный" xfId="0" builtinId="0"/>
    <cellStyle name="Обычный 10" xfId="10"/>
    <cellStyle name="Обычный 10 2" xfId="19"/>
    <cellStyle name="Обычный 10 2 2" xfId="43"/>
    <cellStyle name="Обычный 10 2 2 2" xfId="89"/>
    <cellStyle name="Обычный 10 2 2 2 2" xfId="227"/>
    <cellStyle name="Обычный 10 2 2 3" xfId="135"/>
    <cellStyle name="Обычный 10 2 2 3 2" xfId="273"/>
    <cellStyle name="Обычный 10 2 2 4" xfId="181"/>
    <cellStyle name="Обычный 10 2 3" xfId="66"/>
    <cellStyle name="Обычный 10 2 3 2" xfId="204"/>
    <cellStyle name="Обычный 10 2 4" xfId="112"/>
    <cellStyle name="Обычный 10 2 4 2" xfId="250"/>
    <cellStyle name="Обычный 10 2 5" xfId="158"/>
    <cellStyle name="Обычный 10 3" xfId="34"/>
    <cellStyle name="Обычный 10 3 2" xfId="80"/>
    <cellStyle name="Обычный 10 3 2 2" xfId="218"/>
    <cellStyle name="Обычный 10 3 3" xfId="126"/>
    <cellStyle name="Обычный 10 3 3 2" xfId="264"/>
    <cellStyle name="Обычный 10 3 4" xfId="172"/>
    <cellStyle name="Обычный 10 4" xfId="57"/>
    <cellStyle name="Обычный 10 4 2" xfId="195"/>
    <cellStyle name="Обычный 10 5" xfId="103"/>
    <cellStyle name="Обычный 10 5 2" xfId="241"/>
    <cellStyle name="Обычный 10 6" xfId="149"/>
    <cellStyle name="Обычный 11" xfId="11"/>
    <cellStyle name="Обычный 11 2" xfId="35"/>
    <cellStyle name="Обычный 11 2 2" xfId="81"/>
    <cellStyle name="Обычный 11 2 2 2" xfId="219"/>
    <cellStyle name="Обычный 11 2 3" xfId="127"/>
    <cellStyle name="Обычный 11 2 3 2" xfId="265"/>
    <cellStyle name="Обычный 11 2 4" xfId="173"/>
    <cellStyle name="Обычный 11 3" xfId="58"/>
    <cellStyle name="Обычный 11 3 2" xfId="196"/>
    <cellStyle name="Обычный 11 4" xfId="104"/>
    <cellStyle name="Обычный 11 4 2" xfId="242"/>
    <cellStyle name="Обычный 11 5" xfId="150"/>
    <cellStyle name="Обычный 12" xfId="20"/>
    <cellStyle name="Обычный 12 2" xfId="44"/>
    <cellStyle name="Обычный 12 2 2" xfId="90"/>
    <cellStyle name="Обычный 12 2 2 2" xfId="228"/>
    <cellStyle name="Обычный 12 2 3" xfId="136"/>
    <cellStyle name="Обычный 12 2 3 2" xfId="274"/>
    <cellStyle name="Обычный 12 2 4" xfId="182"/>
    <cellStyle name="Обычный 12 3" xfId="67"/>
    <cellStyle name="Обычный 12 3 2" xfId="205"/>
    <cellStyle name="Обычный 12 4" xfId="113"/>
    <cellStyle name="Обычный 12 4 2" xfId="251"/>
    <cellStyle name="Обычный 12 5" xfId="159"/>
    <cellStyle name="Обычный 13" xfId="21"/>
    <cellStyle name="Обычный 13 2" xfId="45"/>
    <cellStyle name="Обычный 13 2 2" xfId="91"/>
    <cellStyle name="Обычный 13 2 2 2" xfId="229"/>
    <cellStyle name="Обычный 13 2 3" xfId="137"/>
    <cellStyle name="Обычный 13 2 3 2" xfId="275"/>
    <cellStyle name="Обычный 13 2 4" xfId="183"/>
    <cellStyle name="Обычный 13 3" xfId="68"/>
    <cellStyle name="Обычный 13 3 2" xfId="206"/>
    <cellStyle name="Обычный 13 4" xfId="114"/>
    <cellStyle name="Обычный 13 4 2" xfId="252"/>
    <cellStyle name="Обычный 13 5" xfId="160"/>
    <cellStyle name="Обычный 14" xfId="22"/>
    <cellStyle name="Обычный 14 2" xfId="46"/>
    <cellStyle name="Обычный 14 2 2" xfId="92"/>
    <cellStyle name="Обычный 14 2 2 2" xfId="230"/>
    <cellStyle name="Обычный 14 2 3" xfId="138"/>
    <cellStyle name="Обычный 14 2 3 2" xfId="276"/>
    <cellStyle name="Обычный 14 2 4" xfId="184"/>
    <cellStyle name="Обычный 14 3" xfId="69"/>
    <cellStyle name="Обычный 14 3 2" xfId="207"/>
    <cellStyle name="Обычный 14 4" xfId="115"/>
    <cellStyle name="Обычный 14 4 2" xfId="253"/>
    <cellStyle name="Обычный 14 5" xfId="161"/>
    <cellStyle name="Обычный 15" xfId="23"/>
    <cellStyle name="Обычный 16" xfId="24"/>
    <cellStyle name="Обычный 16 2" xfId="47"/>
    <cellStyle name="Обычный 16 2 2" xfId="93"/>
    <cellStyle name="Обычный 16 2 2 2" xfId="231"/>
    <cellStyle name="Обычный 16 2 3" xfId="139"/>
    <cellStyle name="Обычный 16 2 3 2" xfId="277"/>
    <cellStyle name="Обычный 16 2 4" xfId="185"/>
    <cellStyle name="Обычный 16 3" xfId="70"/>
    <cellStyle name="Обычный 16 3 2" xfId="208"/>
    <cellStyle name="Обычный 16 4" xfId="116"/>
    <cellStyle name="Обычный 16 4 2" xfId="254"/>
    <cellStyle name="Обычный 16 5" xfId="162"/>
    <cellStyle name="Обычный 17" xfId="25"/>
    <cellStyle name="Обычный 17 2" xfId="48"/>
    <cellStyle name="Обычный 17 2 2" xfId="94"/>
    <cellStyle name="Обычный 17 2 2 2" xfId="232"/>
    <cellStyle name="Обычный 17 2 3" xfId="140"/>
    <cellStyle name="Обычный 17 2 3 2" xfId="278"/>
    <cellStyle name="Обычный 17 2 4" xfId="186"/>
    <cellStyle name="Обычный 17 3" xfId="71"/>
    <cellStyle name="Обычный 17 3 2" xfId="209"/>
    <cellStyle name="Обычный 17 4" xfId="117"/>
    <cellStyle name="Обычный 17 4 2" xfId="255"/>
    <cellStyle name="Обычный 17 5" xfId="163"/>
    <cellStyle name="Обычный 18" xfId="26"/>
    <cellStyle name="Обычный 18 2" xfId="49"/>
    <cellStyle name="Обычный 18 2 2" xfId="95"/>
    <cellStyle name="Обычный 18 2 2 2" xfId="233"/>
    <cellStyle name="Обычный 18 2 3" xfId="141"/>
    <cellStyle name="Обычный 18 2 3 2" xfId="279"/>
    <cellStyle name="Обычный 18 2 4" xfId="187"/>
    <cellStyle name="Обычный 18 3" xfId="72"/>
    <cellStyle name="Обычный 18 3 2" xfId="210"/>
    <cellStyle name="Обычный 18 4" xfId="118"/>
    <cellStyle name="Обычный 18 4 2" xfId="256"/>
    <cellStyle name="Обычный 18 5" xfId="164"/>
    <cellStyle name="Обычный 2" xfId="2"/>
    <cellStyle name="Обычный 3" xfId="3"/>
    <cellStyle name="Обычный 3 2" xfId="12"/>
    <cellStyle name="Обычный 3 2 2" xfId="36"/>
    <cellStyle name="Обычный 3 2 2 2" xfId="82"/>
    <cellStyle name="Обычный 3 2 2 2 2" xfId="220"/>
    <cellStyle name="Обычный 3 2 2 3" xfId="128"/>
    <cellStyle name="Обычный 3 2 2 3 2" xfId="266"/>
    <cellStyle name="Обычный 3 2 2 4" xfId="174"/>
    <cellStyle name="Обычный 3 2 3" xfId="59"/>
    <cellStyle name="Обычный 3 2 3 2" xfId="197"/>
    <cellStyle name="Обычный 3 2 4" xfId="105"/>
    <cellStyle name="Обычный 3 2 4 2" xfId="243"/>
    <cellStyle name="Обычный 3 2 5" xfId="151"/>
    <cellStyle name="Обычный 3 3" xfId="27"/>
    <cellStyle name="Обычный 3 3 2" xfId="73"/>
    <cellStyle name="Обычный 3 3 2 2" xfId="211"/>
    <cellStyle name="Обычный 3 3 3" xfId="119"/>
    <cellStyle name="Обычный 3 3 3 2" xfId="257"/>
    <cellStyle name="Обычный 3 3 4" xfId="165"/>
    <cellStyle name="Обычный 3 4" xfId="50"/>
    <cellStyle name="Обычный 3 4 2" xfId="188"/>
    <cellStyle name="Обычный 3 5" xfId="96"/>
    <cellStyle name="Обычный 3 5 2" xfId="234"/>
    <cellStyle name="Обычный 3 6" xfId="142"/>
    <cellStyle name="Обычный 4" xfId="6"/>
    <cellStyle name="Обычный 4 2" xfId="15"/>
    <cellStyle name="Обычный 4 2 2" xfId="39"/>
    <cellStyle name="Обычный 4 2 2 2" xfId="85"/>
    <cellStyle name="Обычный 4 2 2 2 2" xfId="223"/>
    <cellStyle name="Обычный 4 2 2 3" xfId="131"/>
    <cellStyle name="Обычный 4 2 2 3 2" xfId="269"/>
    <cellStyle name="Обычный 4 2 2 4" xfId="177"/>
    <cellStyle name="Обычный 4 2 3" xfId="62"/>
    <cellStyle name="Обычный 4 2 3 2" xfId="200"/>
    <cellStyle name="Обычный 4 2 4" xfId="108"/>
    <cellStyle name="Обычный 4 2 4 2" xfId="246"/>
    <cellStyle name="Обычный 4 2 5" xfId="154"/>
    <cellStyle name="Обычный 4 3" xfId="30"/>
    <cellStyle name="Обычный 4 3 2" xfId="76"/>
    <cellStyle name="Обычный 4 3 2 2" xfId="214"/>
    <cellStyle name="Обычный 4 3 3" xfId="122"/>
    <cellStyle name="Обычный 4 3 3 2" xfId="260"/>
    <cellStyle name="Обычный 4 3 4" xfId="168"/>
    <cellStyle name="Обычный 4 4" xfId="53"/>
    <cellStyle name="Обычный 4 4 2" xfId="191"/>
    <cellStyle name="Обычный 4 5" xfId="99"/>
    <cellStyle name="Обычный 4 5 2" xfId="237"/>
    <cellStyle name="Обычный 4 6" xfId="145"/>
    <cellStyle name="Обычный 5" xfId="4"/>
    <cellStyle name="Обычный 5 2" xfId="13"/>
    <cellStyle name="Обычный 5 2 2" xfId="37"/>
    <cellStyle name="Обычный 5 2 2 2" xfId="83"/>
    <cellStyle name="Обычный 5 2 2 2 2" xfId="221"/>
    <cellStyle name="Обычный 5 2 2 3" xfId="129"/>
    <cellStyle name="Обычный 5 2 2 3 2" xfId="267"/>
    <cellStyle name="Обычный 5 2 2 4" xfId="175"/>
    <cellStyle name="Обычный 5 2 3" xfId="60"/>
    <cellStyle name="Обычный 5 2 3 2" xfId="198"/>
    <cellStyle name="Обычный 5 2 4" xfId="106"/>
    <cellStyle name="Обычный 5 2 4 2" xfId="244"/>
    <cellStyle name="Обычный 5 2 5" xfId="152"/>
    <cellStyle name="Обычный 5 3" xfId="28"/>
    <cellStyle name="Обычный 5 3 2" xfId="74"/>
    <cellStyle name="Обычный 5 3 2 2" xfId="212"/>
    <cellStyle name="Обычный 5 3 3" xfId="120"/>
    <cellStyle name="Обычный 5 3 3 2" xfId="258"/>
    <cellStyle name="Обычный 5 3 4" xfId="166"/>
    <cellStyle name="Обычный 5 4" xfId="51"/>
    <cellStyle name="Обычный 5 4 2" xfId="189"/>
    <cellStyle name="Обычный 5 5" xfId="97"/>
    <cellStyle name="Обычный 5 5 2" xfId="235"/>
    <cellStyle name="Обычный 5 6" xfId="143"/>
    <cellStyle name="Обычный 6" xfId="5"/>
    <cellStyle name="Обычный 6 2" xfId="14"/>
    <cellStyle name="Обычный 6 2 2" xfId="38"/>
    <cellStyle name="Обычный 6 2 2 2" xfId="84"/>
    <cellStyle name="Обычный 6 2 2 2 2" xfId="222"/>
    <cellStyle name="Обычный 6 2 2 3" xfId="130"/>
    <cellStyle name="Обычный 6 2 2 3 2" xfId="268"/>
    <cellStyle name="Обычный 6 2 2 4" xfId="176"/>
    <cellStyle name="Обычный 6 2 3" xfId="61"/>
    <cellStyle name="Обычный 6 2 3 2" xfId="199"/>
    <cellStyle name="Обычный 6 2 4" xfId="107"/>
    <cellStyle name="Обычный 6 2 4 2" xfId="245"/>
    <cellStyle name="Обычный 6 2 5" xfId="153"/>
    <cellStyle name="Обычный 6 3" xfId="29"/>
    <cellStyle name="Обычный 6 3 2" xfId="75"/>
    <cellStyle name="Обычный 6 3 2 2" xfId="213"/>
    <cellStyle name="Обычный 6 3 3" xfId="121"/>
    <cellStyle name="Обычный 6 3 3 2" xfId="259"/>
    <cellStyle name="Обычный 6 3 4" xfId="167"/>
    <cellStyle name="Обычный 6 4" xfId="52"/>
    <cellStyle name="Обычный 6 4 2" xfId="190"/>
    <cellStyle name="Обычный 6 5" xfId="98"/>
    <cellStyle name="Обычный 6 5 2" xfId="236"/>
    <cellStyle name="Обычный 6 6" xfId="144"/>
    <cellStyle name="Обычный 7" xfId="7"/>
    <cellStyle name="Обычный 7 2" xfId="16"/>
    <cellStyle name="Обычный 7 2 2" xfId="40"/>
    <cellStyle name="Обычный 7 2 2 2" xfId="86"/>
    <cellStyle name="Обычный 7 2 2 2 2" xfId="224"/>
    <cellStyle name="Обычный 7 2 2 3" xfId="132"/>
    <cellStyle name="Обычный 7 2 2 3 2" xfId="270"/>
    <cellStyle name="Обычный 7 2 2 4" xfId="178"/>
    <cellStyle name="Обычный 7 2 3" xfId="63"/>
    <cellStyle name="Обычный 7 2 3 2" xfId="201"/>
    <cellStyle name="Обычный 7 2 4" xfId="109"/>
    <cellStyle name="Обычный 7 2 4 2" xfId="247"/>
    <cellStyle name="Обычный 7 2 5" xfId="155"/>
    <cellStyle name="Обычный 7 3" xfId="31"/>
    <cellStyle name="Обычный 7 3 2" xfId="77"/>
    <cellStyle name="Обычный 7 3 2 2" xfId="215"/>
    <cellStyle name="Обычный 7 3 3" xfId="123"/>
    <cellStyle name="Обычный 7 3 3 2" xfId="261"/>
    <cellStyle name="Обычный 7 3 4" xfId="169"/>
    <cellStyle name="Обычный 7 4" xfId="54"/>
    <cellStyle name="Обычный 7 4 2" xfId="192"/>
    <cellStyle name="Обычный 7 5" xfId="100"/>
    <cellStyle name="Обычный 7 5 2" xfId="238"/>
    <cellStyle name="Обычный 7 6" xfId="146"/>
    <cellStyle name="Обычный 8" xfId="8"/>
    <cellStyle name="Обычный 8 2" xfId="17"/>
    <cellStyle name="Обычный 8 2 2" xfId="41"/>
    <cellStyle name="Обычный 8 2 2 2" xfId="87"/>
    <cellStyle name="Обычный 8 2 2 2 2" xfId="225"/>
    <cellStyle name="Обычный 8 2 2 3" xfId="133"/>
    <cellStyle name="Обычный 8 2 2 3 2" xfId="271"/>
    <cellStyle name="Обычный 8 2 2 4" xfId="179"/>
    <cellStyle name="Обычный 8 2 3" xfId="64"/>
    <cellStyle name="Обычный 8 2 3 2" xfId="202"/>
    <cellStyle name="Обычный 8 2 4" xfId="110"/>
    <cellStyle name="Обычный 8 2 4 2" xfId="248"/>
    <cellStyle name="Обычный 8 2 5" xfId="156"/>
    <cellStyle name="Обычный 8 3" xfId="32"/>
    <cellStyle name="Обычный 8 3 2" xfId="78"/>
    <cellStyle name="Обычный 8 3 2 2" xfId="216"/>
    <cellStyle name="Обычный 8 3 3" xfId="124"/>
    <cellStyle name="Обычный 8 3 3 2" xfId="262"/>
    <cellStyle name="Обычный 8 3 4" xfId="170"/>
    <cellStyle name="Обычный 8 4" xfId="55"/>
    <cellStyle name="Обычный 8 4 2" xfId="193"/>
    <cellStyle name="Обычный 8 5" xfId="101"/>
    <cellStyle name="Обычный 8 5 2" xfId="239"/>
    <cellStyle name="Обычный 8 6" xfId="147"/>
    <cellStyle name="Обычный 9" xfId="9"/>
    <cellStyle name="Обычный 9 2" xfId="18"/>
    <cellStyle name="Обычный 9 2 2" xfId="42"/>
    <cellStyle name="Обычный 9 2 2 2" xfId="88"/>
    <cellStyle name="Обычный 9 2 2 2 2" xfId="226"/>
    <cellStyle name="Обычный 9 2 2 3" xfId="134"/>
    <cellStyle name="Обычный 9 2 2 3 2" xfId="272"/>
    <cellStyle name="Обычный 9 2 2 4" xfId="180"/>
    <cellStyle name="Обычный 9 2 3" xfId="65"/>
    <cellStyle name="Обычный 9 2 3 2" xfId="203"/>
    <cellStyle name="Обычный 9 2 4" xfId="111"/>
    <cellStyle name="Обычный 9 2 4 2" xfId="249"/>
    <cellStyle name="Обычный 9 2 5" xfId="157"/>
    <cellStyle name="Обычный 9 3" xfId="33"/>
    <cellStyle name="Обычный 9 3 2" xfId="79"/>
    <cellStyle name="Обычный 9 3 2 2" xfId="217"/>
    <cellStyle name="Обычный 9 3 3" xfId="125"/>
    <cellStyle name="Обычный 9 3 3 2" xfId="263"/>
    <cellStyle name="Обычный 9 3 4" xfId="171"/>
    <cellStyle name="Обычный 9 4" xfId="56"/>
    <cellStyle name="Обычный 9 4 2" xfId="194"/>
    <cellStyle name="Обычный 9 5" xfId="102"/>
    <cellStyle name="Обычный 9 5 2" xfId="240"/>
    <cellStyle name="Обычный 9 6" xfId="148"/>
  </cellStyles>
  <dxfs count="64">
    <dxf>
      <fill>
        <patternFill>
          <bgColor rgb="FFFF99CC"/>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admsurgut.ru/rubric/22754/Obraschenie-s-othodami" TargetMode="External"/><Relationship Id="rId7" Type="http://schemas.openxmlformats.org/officeDocument/2006/relationships/hyperlink" Target="https://egrp365.ru/map/?x=61.25104757512668&amp;y=73.38644564151764&amp;zoom=18&amp;layer=2&amp;ref=bt" TargetMode="External"/><Relationship Id="rId2" Type="http://schemas.openxmlformats.org/officeDocument/2006/relationships/hyperlink" Target="http://maps.admsurgut.ru/Default.html?item=37&amp;" TargetMode="External"/><Relationship Id="rId1" Type="http://schemas.openxmlformats.org/officeDocument/2006/relationships/hyperlink" Target="http://www.admsurgut.ru/rubric/22754/Obraschenie-s-othodami" TargetMode="External"/><Relationship Id="rId6" Type="http://schemas.openxmlformats.org/officeDocument/2006/relationships/hyperlink" Target="https://egrp365.ru/map/?x=61.250570245818174&amp;y=73.38630616664886&amp;zoom=18&amp;layer=2&amp;ref=bt" TargetMode="External"/><Relationship Id="rId5" Type="http://schemas.openxmlformats.org/officeDocument/2006/relationships/hyperlink" Target="https://egrp365.ru/map/?x=61.24999228062919&amp;y=73.38600039482117&amp;zoom=18&amp;layer=2&amp;ref=bt" TargetMode="External"/><Relationship Id="rId10" Type="http://schemas.openxmlformats.org/officeDocument/2006/relationships/comments" Target="../comments1.xml"/><Relationship Id="rId4" Type="http://schemas.openxmlformats.org/officeDocument/2006/relationships/hyperlink" Target="https://egrp365.ru/map/?x=61.25369210617554&amp;y=73.39287757873535&amp;zoom=18&amp;layer=2&amp;ref=bt"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3012"/>
  <sheetViews>
    <sheetView tabSelected="1" topLeftCell="A2" zoomScale="75" zoomScaleNormal="75" zoomScaleSheetLayoutView="75" workbookViewId="0">
      <pane ySplit="2" topLeftCell="A4" activePane="bottomLeft" state="frozen"/>
      <selection activeCell="A2" sqref="A2"/>
      <selection pane="bottomLeft" activeCell="T3747" sqref="T3747"/>
    </sheetView>
  </sheetViews>
  <sheetFormatPr defaultColWidth="9.140625" defaultRowHeight="15" x14ac:dyDescent="0.25"/>
  <cols>
    <col min="1" max="1" width="6.7109375" style="2" customWidth="1"/>
    <col min="2" max="2" width="10.5703125" style="23" customWidth="1"/>
    <col min="3" max="3" width="6.85546875" style="23" customWidth="1"/>
    <col min="4" max="4" width="23" style="23" customWidth="1"/>
    <col min="5" max="5" width="10.7109375" style="12" customWidth="1"/>
    <col min="6" max="6" width="10.5703125" style="12" customWidth="1"/>
    <col min="7" max="7" width="10.28515625" style="23" customWidth="1"/>
    <col min="8" max="9" width="11.5703125" style="2" customWidth="1"/>
    <col min="10" max="10" width="11.140625" style="2" customWidth="1"/>
    <col min="11" max="11" width="11.85546875" style="2" customWidth="1"/>
    <col min="12" max="12" width="7.5703125" style="2" customWidth="1"/>
    <col min="13" max="13" width="9" style="12" customWidth="1"/>
    <col min="14" max="14" width="8.140625" style="12" customWidth="1"/>
    <col min="15" max="15" width="8.42578125" style="2" customWidth="1"/>
    <col min="16" max="16" width="8.5703125" style="65" customWidth="1"/>
    <col min="17" max="17" width="10.42578125" style="61" customWidth="1"/>
    <col min="18" max="18" width="24.42578125" style="61" customWidth="1"/>
    <col min="19" max="19" width="33.7109375" style="47" customWidth="1"/>
    <col min="20" max="20" width="31.28515625" style="130" customWidth="1"/>
    <col min="21" max="16384" width="9.140625" style="130"/>
  </cols>
  <sheetData>
    <row r="1" spans="1:20" s="220" customFormat="1" ht="24.75" hidden="1" customHeight="1" thickBot="1" x14ac:dyDescent="0.25">
      <c r="A1" s="217" t="s">
        <v>3688</v>
      </c>
      <c r="B1" s="218"/>
      <c r="C1" s="218"/>
      <c r="D1" s="218"/>
      <c r="E1" s="218"/>
      <c r="F1" s="218"/>
      <c r="G1" s="218"/>
      <c r="H1" s="218"/>
      <c r="I1" s="218"/>
      <c r="J1" s="218"/>
      <c r="K1" s="218"/>
      <c r="L1" s="218"/>
      <c r="M1" s="218"/>
      <c r="N1" s="218"/>
      <c r="O1" s="218"/>
      <c r="P1" s="218"/>
      <c r="Q1" s="218"/>
      <c r="R1" s="218"/>
      <c r="S1" s="219"/>
    </row>
    <row r="2" spans="1:20" s="220" customFormat="1" ht="24.75" customHeight="1" x14ac:dyDescent="0.3">
      <c r="A2" s="221" t="s">
        <v>5143</v>
      </c>
      <c r="B2" s="221"/>
      <c r="C2" s="221"/>
      <c r="D2" s="221"/>
      <c r="E2" s="221"/>
      <c r="F2" s="221"/>
      <c r="G2" s="221"/>
      <c r="H2" s="221"/>
      <c r="I2" s="221"/>
      <c r="J2" s="221"/>
      <c r="K2" s="221"/>
      <c r="L2" s="221"/>
      <c r="M2" s="221"/>
      <c r="N2" s="221"/>
      <c r="O2" s="221"/>
      <c r="P2" s="221"/>
      <c r="Q2" s="221"/>
      <c r="R2" s="221"/>
      <c r="S2" s="221"/>
      <c r="T2" s="222"/>
    </row>
    <row r="3" spans="1:20" s="220" customFormat="1" ht="135" customHeight="1" x14ac:dyDescent="0.25">
      <c r="A3" s="208" t="s">
        <v>11551</v>
      </c>
      <c r="B3" s="208" t="s">
        <v>3675</v>
      </c>
      <c r="C3" s="208" t="s">
        <v>3676</v>
      </c>
      <c r="D3" s="208" t="s">
        <v>3677</v>
      </c>
      <c r="E3" s="215" t="s">
        <v>3678</v>
      </c>
      <c r="F3" s="216"/>
      <c r="G3" s="208" t="s">
        <v>3679</v>
      </c>
      <c r="H3" s="208" t="s">
        <v>3680</v>
      </c>
      <c r="I3" s="202" t="s">
        <v>9889</v>
      </c>
      <c r="J3" s="208" t="s">
        <v>3681</v>
      </c>
      <c r="K3" s="208" t="s">
        <v>5197</v>
      </c>
      <c r="L3" s="200" t="s">
        <v>5196</v>
      </c>
      <c r="M3" s="208" t="s">
        <v>3863</v>
      </c>
      <c r="N3" s="208" t="s">
        <v>3682</v>
      </c>
      <c r="O3" s="208" t="s">
        <v>3683</v>
      </c>
      <c r="P3" s="208" t="s">
        <v>3684</v>
      </c>
      <c r="Q3" s="208" t="s">
        <v>9455</v>
      </c>
      <c r="R3" s="200" t="s">
        <v>3685</v>
      </c>
      <c r="S3" s="278" t="s">
        <v>3701</v>
      </c>
      <c r="T3" s="166" t="s">
        <v>8131</v>
      </c>
    </row>
    <row r="4" spans="1:20" s="220" customFormat="1" ht="21.75" customHeight="1" x14ac:dyDescent="0.25">
      <c r="A4" s="211"/>
      <c r="B4" s="211"/>
      <c r="C4" s="211"/>
      <c r="D4" s="211"/>
      <c r="E4" s="200" t="s">
        <v>3686</v>
      </c>
      <c r="F4" s="200" t="s">
        <v>3687</v>
      </c>
      <c r="G4" s="211"/>
      <c r="H4" s="211"/>
      <c r="I4" s="203"/>
      <c r="J4" s="211"/>
      <c r="K4" s="211"/>
      <c r="L4" s="200"/>
      <c r="M4" s="211"/>
      <c r="N4" s="211"/>
      <c r="O4" s="211"/>
      <c r="P4" s="211"/>
      <c r="Q4" s="211"/>
      <c r="R4" s="200"/>
      <c r="S4" s="279"/>
      <c r="T4" s="167"/>
    </row>
    <row r="5" spans="1:20" s="220" customFormat="1" ht="69.75" customHeight="1" x14ac:dyDescent="0.25">
      <c r="A5" s="188">
        <v>1</v>
      </c>
      <c r="B5" s="191" t="s">
        <v>3752</v>
      </c>
      <c r="C5" s="191" t="s">
        <v>2304</v>
      </c>
      <c r="D5" s="191" t="s">
        <v>6030</v>
      </c>
      <c r="E5" s="190" t="s">
        <v>2305</v>
      </c>
      <c r="F5" s="190" t="s">
        <v>2306</v>
      </c>
      <c r="G5" s="131" t="s">
        <v>1442</v>
      </c>
      <c r="H5" s="190">
        <v>28</v>
      </c>
      <c r="I5" s="190" t="s">
        <v>3044</v>
      </c>
      <c r="J5" s="188">
        <v>5</v>
      </c>
      <c r="K5" s="188">
        <v>0.75</v>
      </c>
      <c r="L5" s="189">
        <f>J5*K5</f>
        <v>3.75</v>
      </c>
      <c r="M5" s="188"/>
      <c r="N5" s="188"/>
      <c r="O5" s="188"/>
      <c r="P5" s="188"/>
      <c r="Q5" s="191" t="s">
        <v>0</v>
      </c>
      <c r="R5" s="191" t="s">
        <v>5744</v>
      </c>
      <c r="S5" s="197" t="s">
        <v>4460</v>
      </c>
      <c r="T5" s="192" t="s">
        <v>6030</v>
      </c>
    </row>
    <row r="6" spans="1:20" ht="69.75" customHeight="1" x14ac:dyDescent="0.25">
      <c r="A6" s="188">
        <v>2</v>
      </c>
      <c r="B6" s="191" t="s">
        <v>3752</v>
      </c>
      <c r="C6" s="191" t="s">
        <v>2304</v>
      </c>
      <c r="D6" s="191" t="s">
        <v>6030</v>
      </c>
      <c r="E6" s="190" t="s">
        <v>2307</v>
      </c>
      <c r="F6" s="190" t="s">
        <v>3453</v>
      </c>
      <c r="G6" s="131" t="s">
        <v>1442</v>
      </c>
      <c r="H6" s="190">
        <v>2.2799999999999998</v>
      </c>
      <c r="I6" s="190" t="s">
        <v>3044</v>
      </c>
      <c r="J6" s="188">
        <v>1</v>
      </c>
      <c r="K6" s="188">
        <v>0.75</v>
      </c>
      <c r="L6" s="188">
        <f>J6*K6</f>
        <v>0.75</v>
      </c>
      <c r="M6" s="188"/>
      <c r="N6" s="188"/>
      <c r="O6" s="188"/>
      <c r="P6" s="188"/>
      <c r="Q6" s="191" t="s">
        <v>0</v>
      </c>
      <c r="R6" s="191" t="s">
        <v>5744</v>
      </c>
      <c r="S6" s="197" t="s">
        <v>4461</v>
      </c>
      <c r="T6" s="192" t="s">
        <v>6030</v>
      </c>
    </row>
    <row r="7" spans="1:20" ht="69.75" customHeight="1" x14ac:dyDescent="0.25">
      <c r="A7" s="188">
        <v>3</v>
      </c>
      <c r="B7" s="191" t="s">
        <v>3752</v>
      </c>
      <c r="C7" s="191" t="s">
        <v>2304</v>
      </c>
      <c r="D7" s="191" t="s">
        <v>6030</v>
      </c>
      <c r="E7" s="190" t="s">
        <v>2308</v>
      </c>
      <c r="F7" s="190" t="s">
        <v>2309</v>
      </c>
      <c r="G7" s="131" t="s">
        <v>1442</v>
      </c>
      <c r="H7" s="190">
        <v>3.75</v>
      </c>
      <c r="I7" s="190" t="s">
        <v>3044</v>
      </c>
      <c r="J7" s="188">
        <v>2</v>
      </c>
      <c r="K7" s="188">
        <v>0.75</v>
      </c>
      <c r="L7" s="188">
        <f>J7*K7</f>
        <v>1.5</v>
      </c>
      <c r="M7" s="188"/>
      <c r="N7" s="188"/>
      <c r="O7" s="188"/>
      <c r="P7" s="188"/>
      <c r="Q7" s="191" t="s">
        <v>0</v>
      </c>
      <c r="R7" s="191" t="s">
        <v>5744</v>
      </c>
      <c r="S7" s="197" t="s">
        <v>4461</v>
      </c>
      <c r="T7" s="192" t="s">
        <v>6030</v>
      </c>
    </row>
    <row r="8" spans="1:20" ht="69.75" customHeight="1" x14ac:dyDescent="0.25">
      <c r="A8" s="188">
        <v>4</v>
      </c>
      <c r="B8" s="191" t="s">
        <v>3752</v>
      </c>
      <c r="C8" s="191" t="s">
        <v>2304</v>
      </c>
      <c r="D8" s="131" t="s">
        <v>2310</v>
      </c>
      <c r="E8" s="188" t="s">
        <v>2311</v>
      </c>
      <c r="F8" s="188" t="s">
        <v>2312</v>
      </c>
      <c r="G8" s="131" t="s">
        <v>1442</v>
      </c>
      <c r="H8" s="200">
        <v>25</v>
      </c>
      <c r="I8" s="190" t="s">
        <v>3044</v>
      </c>
      <c r="J8" s="190">
        <v>2</v>
      </c>
      <c r="K8" s="189">
        <v>1.1000000000000001</v>
      </c>
      <c r="L8" s="188">
        <f>J8*K8</f>
        <v>2.2000000000000002</v>
      </c>
      <c r="M8" s="188"/>
      <c r="N8" s="188"/>
      <c r="O8" s="188"/>
      <c r="P8" s="188"/>
      <c r="Q8" s="191" t="s">
        <v>0</v>
      </c>
      <c r="R8" s="191" t="s">
        <v>2313</v>
      </c>
      <c r="S8" s="163" t="s">
        <v>4719</v>
      </c>
      <c r="T8" s="192" t="s">
        <v>8071</v>
      </c>
    </row>
    <row r="9" spans="1:20" ht="89.25" customHeight="1" x14ac:dyDescent="0.25">
      <c r="A9" s="188">
        <v>5</v>
      </c>
      <c r="B9" s="191" t="s">
        <v>3752</v>
      </c>
      <c r="C9" s="191" t="s">
        <v>2304</v>
      </c>
      <c r="D9" s="131" t="s">
        <v>8072</v>
      </c>
      <c r="E9" s="188" t="s">
        <v>3632</v>
      </c>
      <c r="F9" s="188" t="s">
        <v>3633</v>
      </c>
      <c r="G9" s="131" t="s">
        <v>1442</v>
      </c>
      <c r="H9" s="200">
        <v>9</v>
      </c>
      <c r="I9" s="190" t="s">
        <v>3044</v>
      </c>
      <c r="J9" s="190">
        <v>1</v>
      </c>
      <c r="K9" s="188">
        <v>0.75</v>
      </c>
      <c r="L9" s="188">
        <f>J9*K9</f>
        <v>0.75</v>
      </c>
      <c r="M9" s="188"/>
      <c r="N9" s="188"/>
      <c r="O9" s="188"/>
      <c r="P9" s="188"/>
      <c r="Q9" s="191" t="s">
        <v>0</v>
      </c>
      <c r="R9" s="191" t="s">
        <v>2314</v>
      </c>
      <c r="S9" s="197" t="s">
        <v>2315</v>
      </c>
      <c r="T9" s="6" t="s">
        <v>8072</v>
      </c>
    </row>
    <row r="10" spans="1:20" s="220" customFormat="1" ht="76.5" customHeight="1" x14ac:dyDescent="0.25">
      <c r="A10" s="188">
        <v>6</v>
      </c>
      <c r="B10" s="191" t="s">
        <v>3752</v>
      </c>
      <c r="C10" s="191" t="s">
        <v>2304</v>
      </c>
      <c r="D10" s="191" t="s">
        <v>6031</v>
      </c>
      <c r="E10" s="188" t="s">
        <v>3339</v>
      </c>
      <c r="F10" s="188" t="s">
        <v>3340</v>
      </c>
      <c r="G10" s="191" t="s">
        <v>1442</v>
      </c>
      <c r="H10" s="188">
        <v>12</v>
      </c>
      <c r="I10" s="190" t="s">
        <v>3044</v>
      </c>
      <c r="J10" s="188">
        <v>3</v>
      </c>
      <c r="K10" s="189">
        <v>1.1000000000000001</v>
      </c>
      <c r="L10" s="189">
        <f>J10*K10</f>
        <v>3.3000000000000003</v>
      </c>
      <c r="M10" s="188"/>
      <c r="N10" s="188"/>
      <c r="O10" s="188"/>
      <c r="P10" s="188"/>
      <c r="Q10" s="191" t="s">
        <v>0</v>
      </c>
      <c r="R10" s="191" t="s">
        <v>2316</v>
      </c>
      <c r="S10" s="197" t="s">
        <v>4852</v>
      </c>
      <c r="T10" s="192" t="s">
        <v>6031</v>
      </c>
    </row>
    <row r="11" spans="1:20" ht="89.25" customHeight="1" x14ac:dyDescent="0.25">
      <c r="A11" s="188">
        <v>7</v>
      </c>
      <c r="B11" s="191" t="s">
        <v>3752</v>
      </c>
      <c r="C11" s="131" t="s">
        <v>2304</v>
      </c>
      <c r="D11" s="131" t="s">
        <v>6032</v>
      </c>
      <c r="E11" s="200" t="s">
        <v>3337</v>
      </c>
      <c r="F11" s="200" t="s">
        <v>3338</v>
      </c>
      <c r="G11" s="194" t="s">
        <v>1442</v>
      </c>
      <c r="H11" s="200">
        <v>9</v>
      </c>
      <c r="I11" s="190" t="s">
        <v>3044</v>
      </c>
      <c r="J11" s="200">
        <v>4</v>
      </c>
      <c r="K11" s="5">
        <v>1.1000000000000001</v>
      </c>
      <c r="L11" s="189">
        <f>J11*K11</f>
        <v>4.4000000000000004</v>
      </c>
      <c r="M11" s="200"/>
      <c r="N11" s="200"/>
      <c r="O11" s="200"/>
      <c r="P11" s="200"/>
      <c r="Q11" s="191" t="s">
        <v>0</v>
      </c>
      <c r="R11" s="191" t="s">
        <v>2316</v>
      </c>
      <c r="S11" s="197" t="s">
        <v>4853</v>
      </c>
      <c r="T11" s="6" t="s">
        <v>6032</v>
      </c>
    </row>
    <row r="12" spans="1:20" ht="79.5" customHeight="1" x14ac:dyDescent="0.25">
      <c r="A12" s="188">
        <v>8</v>
      </c>
      <c r="B12" s="191" t="s">
        <v>3752</v>
      </c>
      <c r="C12" s="17" t="s">
        <v>2304</v>
      </c>
      <c r="D12" s="131" t="s">
        <v>6033</v>
      </c>
      <c r="E12" s="190" t="s">
        <v>3335</v>
      </c>
      <c r="F12" s="190" t="s">
        <v>3336</v>
      </c>
      <c r="G12" s="131" t="s">
        <v>1442</v>
      </c>
      <c r="H12" s="190">
        <v>9</v>
      </c>
      <c r="I12" s="190" t="s">
        <v>3044</v>
      </c>
      <c r="J12" s="190">
        <v>2</v>
      </c>
      <c r="K12" s="35">
        <v>1.1000000000000001</v>
      </c>
      <c r="L12" s="188">
        <f>J12*K12</f>
        <v>2.2000000000000002</v>
      </c>
      <c r="M12" s="190"/>
      <c r="N12" s="190"/>
      <c r="O12" s="190"/>
      <c r="P12" s="190"/>
      <c r="Q12" s="191" t="s">
        <v>0</v>
      </c>
      <c r="R12" s="191" t="s">
        <v>2316</v>
      </c>
      <c r="S12" s="197" t="s">
        <v>2317</v>
      </c>
      <c r="T12" s="6" t="s">
        <v>6033</v>
      </c>
    </row>
    <row r="13" spans="1:20" ht="66.75" customHeight="1" x14ac:dyDescent="0.25">
      <c r="A13" s="188">
        <v>9</v>
      </c>
      <c r="B13" s="191" t="s">
        <v>3752</v>
      </c>
      <c r="C13" s="17" t="s">
        <v>2304</v>
      </c>
      <c r="D13" s="131" t="s">
        <v>6034</v>
      </c>
      <c r="E13" s="190" t="s">
        <v>181</v>
      </c>
      <c r="F13" s="190" t="s">
        <v>182</v>
      </c>
      <c r="G13" s="131" t="s">
        <v>1442</v>
      </c>
      <c r="H13" s="190">
        <v>12</v>
      </c>
      <c r="I13" s="190" t="s">
        <v>3044</v>
      </c>
      <c r="J13" s="190">
        <v>4</v>
      </c>
      <c r="K13" s="190">
        <v>1.1000000000000001</v>
      </c>
      <c r="L13" s="188">
        <f>J13*K13</f>
        <v>4.4000000000000004</v>
      </c>
      <c r="M13" s="190"/>
      <c r="N13" s="190"/>
      <c r="O13" s="190"/>
      <c r="P13" s="190"/>
      <c r="Q13" s="191" t="s">
        <v>0</v>
      </c>
      <c r="R13" s="131" t="s">
        <v>4948</v>
      </c>
      <c r="S13" s="229" t="s">
        <v>4949</v>
      </c>
      <c r="T13" s="6" t="s">
        <v>6034</v>
      </c>
    </row>
    <row r="14" spans="1:20" ht="131.25" customHeight="1" x14ac:dyDescent="0.25">
      <c r="A14" s="188">
        <v>10</v>
      </c>
      <c r="B14" s="191" t="s">
        <v>3752</v>
      </c>
      <c r="C14" s="17" t="s">
        <v>2304</v>
      </c>
      <c r="D14" s="131" t="s">
        <v>6035</v>
      </c>
      <c r="E14" s="190" t="s">
        <v>3717</v>
      </c>
      <c r="F14" s="190" t="s">
        <v>3718</v>
      </c>
      <c r="G14" s="131" t="s">
        <v>1442</v>
      </c>
      <c r="H14" s="200">
        <v>15</v>
      </c>
      <c r="I14" s="190" t="s">
        <v>3044</v>
      </c>
      <c r="J14" s="190">
        <v>6</v>
      </c>
      <c r="K14" s="200">
        <v>0.75</v>
      </c>
      <c r="L14" s="188">
        <f>J14*K14</f>
        <v>4.5</v>
      </c>
      <c r="M14" s="200"/>
      <c r="N14" s="200"/>
      <c r="O14" s="200"/>
      <c r="P14" s="200"/>
      <c r="Q14" s="191" t="s">
        <v>0</v>
      </c>
      <c r="R14" s="131" t="s">
        <v>2318</v>
      </c>
      <c r="S14" s="160" t="s">
        <v>5147</v>
      </c>
      <c r="T14" s="6" t="s">
        <v>6035</v>
      </c>
    </row>
    <row r="15" spans="1:20" ht="119.25" customHeight="1" x14ac:dyDescent="0.25">
      <c r="A15" s="188">
        <v>11</v>
      </c>
      <c r="B15" s="191" t="s">
        <v>3752</v>
      </c>
      <c r="C15" s="191" t="s">
        <v>2304</v>
      </c>
      <c r="D15" s="131" t="s">
        <v>6036</v>
      </c>
      <c r="E15" s="190" t="s">
        <v>3720</v>
      </c>
      <c r="F15" s="190" t="s">
        <v>3721</v>
      </c>
      <c r="G15" s="131" t="s">
        <v>1442</v>
      </c>
      <c r="H15" s="200">
        <v>3</v>
      </c>
      <c r="I15" s="190" t="s">
        <v>3044</v>
      </c>
      <c r="J15" s="200">
        <v>1</v>
      </c>
      <c r="K15" s="200">
        <v>0.75</v>
      </c>
      <c r="L15" s="188">
        <f>J15*K15</f>
        <v>0.75</v>
      </c>
      <c r="M15" s="200"/>
      <c r="N15" s="200"/>
      <c r="O15" s="200"/>
      <c r="P15" s="200"/>
      <c r="Q15" s="191" t="s">
        <v>0</v>
      </c>
      <c r="R15" s="131" t="s">
        <v>2318</v>
      </c>
      <c r="S15" s="160" t="s">
        <v>5147</v>
      </c>
      <c r="T15" s="6" t="s">
        <v>8073</v>
      </c>
    </row>
    <row r="16" spans="1:20" ht="119.25" customHeight="1" x14ac:dyDescent="0.25">
      <c r="A16" s="188">
        <v>12</v>
      </c>
      <c r="B16" s="191" t="s">
        <v>3752</v>
      </c>
      <c r="C16" s="191" t="s">
        <v>2304</v>
      </c>
      <c r="D16" s="131" t="s">
        <v>2320</v>
      </c>
      <c r="E16" s="190" t="s">
        <v>3719</v>
      </c>
      <c r="F16" s="190" t="s">
        <v>3722</v>
      </c>
      <c r="G16" s="131" t="s">
        <v>1442</v>
      </c>
      <c r="H16" s="200">
        <v>6</v>
      </c>
      <c r="I16" s="190" t="s">
        <v>3044</v>
      </c>
      <c r="J16" s="200">
        <v>1</v>
      </c>
      <c r="K16" s="200">
        <v>0.75</v>
      </c>
      <c r="L16" s="188">
        <f>J16*K16</f>
        <v>0.75</v>
      </c>
      <c r="M16" s="200"/>
      <c r="N16" s="200"/>
      <c r="O16" s="200"/>
      <c r="P16" s="200"/>
      <c r="Q16" s="191" t="s">
        <v>0</v>
      </c>
      <c r="R16" s="131" t="s">
        <v>2318</v>
      </c>
      <c r="S16" s="160" t="s">
        <v>5147</v>
      </c>
      <c r="T16" s="6" t="s">
        <v>2320</v>
      </c>
    </row>
    <row r="17" spans="1:20" ht="71.25" customHeight="1" x14ac:dyDescent="0.25">
      <c r="A17" s="188">
        <v>13</v>
      </c>
      <c r="B17" s="191" t="s">
        <v>3752</v>
      </c>
      <c r="C17" s="191" t="s">
        <v>2304</v>
      </c>
      <c r="D17" s="191" t="s">
        <v>6037</v>
      </c>
      <c r="E17" s="188" t="s">
        <v>2321</v>
      </c>
      <c r="F17" s="188" t="s">
        <v>2322</v>
      </c>
      <c r="G17" s="191" t="s">
        <v>1442</v>
      </c>
      <c r="H17" s="188">
        <v>112</v>
      </c>
      <c r="I17" s="190" t="s">
        <v>3044</v>
      </c>
      <c r="J17" s="200">
        <v>2</v>
      </c>
      <c r="K17" s="200">
        <v>8</v>
      </c>
      <c r="L17" s="188">
        <f>J17*K17</f>
        <v>16</v>
      </c>
      <c r="M17" s="200"/>
      <c r="N17" s="200"/>
      <c r="O17" s="200"/>
      <c r="P17" s="200"/>
      <c r="Q17" s="191" t="s">
        <v>0</v>
      </c>
      <c r="R17" s="191" t="s">
        <v>2323</v>
      </c>
      <c r="S17" s="160" t="s">
        <v>2319</v>
      </c>
      <c r="T17" s="192" t="s">
        <v>6037</v>
      </c>
    </row>
    <row r="18" spans="1:20" ht="92.25" customHeight="1" x14ac:dyDescent="0.25">
      <c r="A18" s="188">
        <v>14</v>
      </c>
      <c r="B18" s="191" t="s">
        <v>3752</v>
      </c>
      <c r="C18" s="191" t="s">
        <v>2304</v>
      </c>
      <c r="D18" s="110" t="s">
        <v>8142</v>
      </c>
      <c r="E18" s="188" t="s">
        <v>2321</v>
      </c>
      <c r="F18" s="188" t="s">
        <v>2322</v>
      </c>
      <c r="G18" s="191" t="s">
        <v>1442</v>
      </c>
      <c r="H18" s="109">
        <v>6</v>
      </c>
      <c r="I18" s="190" t="s">
        <v>3044</v>
      </c>
      <c r="J18" s="200">
        <v>4</v>
      </c>
      <c r="K18" s="200">
        <v>1.1000000000000001</v>
      </c>
      <c r="L18" s="188">
        <f>J18*K18</f>
        <v>4.4000000000000004</v>
      </c>
      <c r="M18" s="200"/>
      <c r="N18" s="200"/>
      <c r="O18" s="200"/>
      <c r="P18" s="200"/>
      <c r="Q18" s="191" t="s">
        <v>0</v>
      </c>
      <c r="R18" s="191" t="s">
        <v>2323</v>
      </c>
      <c r="S18" s="160" t="s">
        <v>5144</v>
      </c>
      <c r="T18" s="114" t="s">
        <v>6037</v>
      </c>
    </row>
    <row r="19" spans="1:20" ht="69.75" customHeight="1" x14ac:dyDescent="0.25">
      <c r="A19" s="188">
        <v>15</v>
      </c>
      <c r="B19" s="191" t="s">
        <v>3752</v>
      </c>
      <c r="C19" s="191" t="s">
        <v>2304</v>
      </c>
      <c r="D19" s="131" t="s">
        <v>6038</v>
      </c>
      <c r="E19" s="188" t="s">
        <v>3396</v>
      </c>
      <c r="F19" s="188" t="s">
        <v>3397</v>
      </c>
      <c r="G19" s="131" t="s">
        <v>1442</v>
      </c>
      <c r="H19" s="200">
        <v>16</v>
      </c>
      <c r="I19" s="190" t="s">
        <v>3044</v>
      </c>
      <c r="J19" s="200">
        <v>4</v>
      </c>
      <c r="K19" s="200">
        <v>0.75</v>
      </c>
      <c r="L19" s="188">
        <f>J19*K19</f>
        <v>3</v>
      </c>
      <c r="M19" s="200"/>
      <c r="N19" s="200"/>
      <c r="O19" s="200"/>
      <c r="P19" s="200"/>
      <c r="Q19" s="191" t="s">
        <v>0</v>
      </c>
      <c r="R19" s="191" t="s">
        <v>2324</v>
      </c>
      <c r="S19" s="197" t="s">
        <v>2325</v>
      </c>
      <c r="T19" s="6" t="s">
        <v>6038</v>
      </c>
    </row>
    <row r="20" spans="1:20" ht="134.25" customHeight="1" x14ac:dyDescent="0.25">
      <c r="A20" s="188">
        <v>16</v>
      </c>
      <c r="B20" s="191" t="s">
        <v>3752</v>
      </c>
      <c r="C20" s="191" t="s">
        <v>2304</v>
      </c>
      <c r="D20" s="131" t="s">
        <v>6039</v>
      </c>
      <c r="E20" s="188" t="s">
        <v>2326</v>
      </c>
      <c r="F20" s="188" t="s">
        <v>2327</v>
      </c>
      <c r="G20" s="131" t="s">
        <v>1442</v>
      </c>
      <c r="H20" s="200">
        <v>12</v>
      </c>
      <c r="I20" s="190" t="s">
        <v>3044</v>
      </c>
      <c r="J20" s="200">
        <v>4</v>
      </c>
      <c r="K20" s="200">
        <v>0.75</v>
      </c>
      <c r="L20" s="188">
        <f>J20*K20</f>
        <v>3</v>
      </c>
      <c r="M20" s="200"/>
      <c r="N20" s="200"/>
      <c r="O20" s="200"/>
      <c r="P20" s="200"/>
      <c r="Q20" s="191" t="s">
        <v>0</v>
      </c>
      <c r="R20" s="191" t="s">
        <v>2328</v>
      </c>
      <c r="S20" s="197" t="s">
        <v>2328</v>
      </c>
      <c r="T20" s="6" t="s">
        <v>8074</v>
      </c>
    </row>
    <row r="21" spans="1:20" ht="133.5" customHeight="1" x14ac:dyDescent="0.25">
      <c r="A21" s="188">
        <v>17</v>
      </c>
      <c r="B21" s="191" t="s">
        <v>3752</v>
      </c>
      <c r="C21" s="191" t="s">
        <v>2304</v>
      </c>
      <c r="D21" s="131" t="s">
        <v>8074</v>
      </c>
      <c r="E21" s="188" t="s">
        <v>2329</v>
      </c>
      <c r="F21" s="188" t="s">
        <v>2330</v>
      </c>
      <c r="G21" s="131" t="s">
        <v>1442</v>
      </c>
      <c r="H21" s="200">
        <v>6</v>
      </c>
      <c r="I21" s="190" t="s">
        <v>3044</v>
      </c>
      <c r="J21" s="200">
        <v>2</v>
      </c>
      <c r="K21" s="200">
        <v>0.75</v>
      </c>
      <c r="L21" s="188">
        <f>J21*K21</f>
        <v>1.5</v>
      </c>
      <c r="M21" s="200"/>
      <c r="N21" s="200"/>
      <c r="O21" s="200"/>
      <c r="P21" s="200"/>
      <c r="Q21" s="191" t="s">
        <v>0</v>
      </c>
      <c r="R21" s="191" t="s">
        <v>2331</v>
      </c>
      <c r="S21" s="197" t="s">
        <v>2331</v>
      </c>
      <c r="T21" s="6" t="s">
        <v>8074</v>
      </c>
    </row>
    <row r="22" spans="1:20" ht="102" customHeight="1" x14ac:dyDescent="0.25">
      <c r="A22" s="188">
        <v>18</v>
      </c>
      <c r="B22" s="191" t="s">
        <v>3752</v>
      </c>
      <c r="C22" s="191" t="s">
        <v>2304</v>
      </c>
      <c r="D22" s="131" t="s">
        <v>6039</v>
      </c>
      <c r="E22" s="188" t="s">
        <v>2333</v>
      </c>
      <c r="F22" s="188" t="s">
        <v>2334</v>
      </c>
      <c r="G22" s="131" t="s">
        <v>7611</v>
      </c>
      <c r="H22" s="200">
        <v>14</v>
      </c>
      <c r="I22" s="190" t="s">
        <v>3044</v>
      </c>
      <c r="J22" s="200">
        <v>1</v>
      </c>
      <c r="K22" s="200">
        <v>0.75</v>
      </c>
      <c r="L22" s="188">
        <f>J22*K22</f>
        <v>0.75</v>
      </c>
      <c r="M22" s="200"/>
      <c r="N22" s="200"/>
      <c r="O22" s="200"/>
      <c r="P22" s="200"/>
      <c r="Q22" s="191" t="s">
        <v>0</v>
      </c>
      <c r="R22" s="191" t="s">
        <v>2332</v>
      </c>
      <c r="S22" s="197" t="s">
        <v>2332</v>
      </c>
      <c r="T22" s="6" t="s">
        <v>6039</v>
      </c>
    </row>
    <row r="23" spans="1:20" ht="102" customHeight="1" x14ac:dyDescent="0.25">
      <c r="A23" s="188">
        <v>19</v>
      </c>
      <c r="B23" s="191" t="s">
        <v>3752</v>
      </c>
      <c r="C23" s="191" t="s">
        <v>2304</v>
      </c>
      <c r="D23" s="131" t="s">
        <v>6039</v>
      </c>
      <c r="E23" s="188" t="s">
        <v>2333</v>
      </c>
      <c r="F23" s="188" t="s">
        <v>2334</v>
      </c>
      <c r="G23" s="131" t="s">
        <v>1442</v>
      </c>
      <c r="H23" s="200">
        <v>16.25</v>
      </c>
      <c r="I23" s="190" t="s">
        <v>3044</v>
      </c>
      <c r="J23" s="200">
        <v>2</v>
      </c>
      <c r="K23" s="200">
        <v>0.75</v>
      </c>
      <c r="L23" s="188">
        <f>J23*K23</f>
        <v>1.5</v>
      </c>
      <c r="M23" s="200"/>
      <c r="N23" s="200"/>
      <c r="O23" s="200"/>
      <c r="P23" s="200"/>
      <c r="Q23" s="191" t="s">
        <v>0</v>
      </c>
      <c r="R23" s="191" t="s">
        <v>5745</v>
      </c>
      <c r="S23" s="197" t="s">
        <v>2335</v>
      </c>
      <c r="T23" s="6" t="s">
        <v>6039</v>
      </c>
    </row>
    <row r="24" spans="1:20" ht="69" customHeight="1" x14ac:dyDescent="0.25">
      <c r="A24" s="188">
        <v>21</v>
      </c>
      <c r="B24" s="191" t="s">
        <v>3752</v>
      </c>
      <c r="C24" s="191" t="s">
        <v>2304</v>
      </c>
      <c r="D24" s="191" t="s">
        <v>6040</v>
      </c>
      <c r="E24" s="188" t="s">
        <v>2336</v>
      </c>
      <c r="F24" s="188" t="s">
        <v>2337</v>
      </c>
      <c r="G24" s="194" t="s">
        <v>1442</v>
      </c>
      <c r="H24" s="39">
        <v>12</v>
      </c>
      <c r="I24" s="190" t="s">
        <v>3044</v>
      </c>
      <c r="J24" s="40">
        <v>2</v>
      </c>
      <c r="K24" s="39">
        <v>1.1000000000000001</v>
      </c>
      <c r="L24" s="188">
        <f>J24*K24</f>
        <v>2.2000000000000002</v>
      </c>
      <c r="M24" s="39"/>
      <c r="N24" s="39"/>
      <c r="O24" s="40">
        <v>2</v>
      </c>
      <c r="P24" s="39" t="s">
        <v>2682</v>
      </c>
      <c r="Q24" s="191" t="s">
        <v>0</v>
      </c>
      <c r="R24" s="191" t="s">
        <v>5659</v>
      </c>
      <c r="S24" s="197" t="s">
        <v>2338</v>
      </c>
      <c r="T24" s="192" t="s">
        <v>6040</v>
      </c>
    </row>
    <row r="25" spans="1:20" ht="69.75" customHeight="1" x14ac:dyDescent="0.25">
      <c r="A25" s="188">
        <v>22</v>
      </c>
      <c r="B25" s="191" t="s">
        <v>3752</v>
      </c>
      <c r="C25" s="191" t="s">
        <v>2304</v>
      </c>
      <c r="D25" s="191" t="s">
        <v>6041</v>
      </c>
      <c r="E25" s="188" t="s">
        <v>2339</v>
      </c>
      <c r="F25" s="188" t="s">
        <v>2340</v>
      </c>
      <c r="G25" s="194" t="s">
        <v>1442</v>
      </c>
      <c r="H25" s="39">
        <v>6</v>
      </c>
      <c r="I25" s="190" t="s">
        <v>3044</v>
      </c>
      <c r="J25" s="40">
        <v>1</v>
      </c>
      <c r="K25" s="39">
        <v>1.1000000000000001</v>
      </c>
      <c r="L25" s="188">
        <f>J25*K25</f>
        <v>1.1000000000000001</v>
      </c>
      <c r="M25" s="39"/>
      <c r="N25" s="39"/>
      <c r="O25" s="40">
        <v>1</v>
      </c>
      <c r="P25" s="39" t="s">
        <v>2682</v>
      </c>
      <c r="Q25" s="191" t="s">
        <v>0</v>
      </c>
      <c r="R25" s="191" t="s">
        <v>5659</v>
      </c>
      <c r="S25" s="197" t="s">
        <v>2338</v>
      </c>
      <c r="T25" s="192" t="s">
        <v>6041</v>
      </c>
    </row>
    <row r="26" spans="1:20" ht="96.75" customHeight="1" x14ac:dyDescent="0.25">
      <c r="A26" s="188">
        <v>23</v>
      </c>
      <c r="B26" s="191" t="s">
        <v>3752</v>
      </c>
      <c r="C26" s="191" t="s">
        <v>2304</v>
      </c>
      <c r="D26" s="191" t="s">
        <v>6042</v>
      </c>
      <c r="E26" s="188" t="s">
        <v>5027</v>
      </c>
      <c r="F26" s="188" t="s">
        <v>5028</v>
      </c>
      <c r="G26" s="194" t="s">
        <v>1442</v>
      </c>
      <c r="H26" s="39">
        <v>12</v>
      </c>
      <c r="I26" s="190" t="s">
        <v>3044</v>
      </c>
      <c r="J26" s="40">
        <v>4</v>
      </c>
      <c r="K26" s="39">
        <v>1.1000000000000001</v>
      </c>
      <c r="L26" s="188">
        <f>J26*K26</f>
        <v>4.4000000000000004</v>
      </c>
      <c r="M26" s="39"/>
      <c r="N26" s="39"/>
      <c r="O26" s="40"/>
      <c r="P26" s="39"/>
      <c r="Q26" s="191" t="s">
        <v>0</v>
      </c>
      <c r="R26" s="191" t="s">
        <v>7910</v>
      </c>
      <c r="S26" s="197" t="s">
        <v>5029</v>
      </c>
      <c r="T26" s="192" t="s">
        <v>6042</v>
      </c>
    </row>
    <row r="27" spans="1:20" ht="69.75" customHeight="1" x14ac:dyDescent="0.25">
      <c r="A27" s="188">
        <v>25</v>
      </c>
      <c r="B27" s="191" t="s">
        <v>3752</v>
      </c>
      <c r="C27" s="191" t="s">
        <v>2304</v>
      </c>
      <c r="D27" s="191" t="s">
        <v>8143</v>
      </c>
      <c r="E27" s="188" t="s">
        <v>2341</v>
      </c>
      <c r="F27" s="188" t="s">
        <v>2342</v>
      </c>
      <c r="G27" s="194" t="s">
        <v>1442</v>
      </c>
      <c r="H27" s="39">
        <v>6</v>
      </c>
      <c r="I27" s="190" t="s">
        <v>3044</v>
      </c>
      <c r="J27" s="40">
        <v>1</v>
      </c>
      <c r="K27" s="39">
        <v>1.1000000000000001</v>
      </c>
      <c r="L27" s="188">
        <f>J27*K27</f>
        <v>1.1000000000000001</v>
      </c>
      <c r="M27" s="39"/>
      <c r="N27" s="39"/>
      <c r="O27" s="40">
        <v>1</v>
      </c>
      <c r="P27" s="39" t="s">
        <v>2682</v>
      </c>
      <c r="Q27" s="191" t="s">
        <v>0</v>
      </c>
      <c r="R27" s="191" t="s">
        <v>7911</v>
      </c>
      <c r="S27" s="197" t="s">
        <v>2338</v>
      </c>
      <c r="T27" s="192" t="s">
        <v>6043</v>
      </c>
    </row>
    <row r="28" spans="1:20" ht="63.75" customHeight="1" x14ac:dyDescent="0.25">
      <c r="A28" s="188">
        <v>26</v>
      </c>
      <c r="B28" s="191" t="s">
        <v>3752</v>
      </c>
      <c r="C28" s="191" t="s">
        <v>2304</v>
      </c>
      <c r="D28" s="191" t="s">
        <v>6044</v>
      </c>
      <c r="E28" s="188" t="s">
        <v>2343</v>
      </c>
      <c r="F28" s="188" t="s">
        <v>2344</v>
      </c>
      <c r="G28" s="194" t="s">
        <v>1442</v>
      </c>
      <c r="H28" s="39">
        <v>6</v>
      </c>
      <c r="I28" s="190" t="s">
        <v>3044</v>
      </c>
      <c r="J28" s="40">
        <v>2</v>
      </c>
      <c r="K28" s="39">
        <v>1.1000000000000001</v>
      </c>
      <c r="L28" s="188">
        <f>J28*K28</f>
        <v>2.2000000000000002</v>
      </c>
      <c r="M28" s="39"/>
      <c r="N28" s="39"/>
      <c r="O28" s="40">
        <v>2</v>
      </c>
      <c r="P28" s="39" t="s">
        <v>2682</v>
      </c>
      <c r="Q28" s="191" t="s">
        <v>0</v>
      </c>
      <c r="R28" s="191" t="s">
        <v>7911</v>
      </c>
      <c r="S28" s="197" t="s">
        <v>2338</v>
      </c>
      <c r="T28" s="192" t="s">
        <v>8075</v>
      </c>
    </row>
    <row r="29" spans="1:20" ht="68.25" customHeight="1" x14ac:dyDescent="0.25">
      <c r="A29" s="188">
        <v>27</v>
      </c>
      <c r="B29" s="191" t="s">
        <v>3752</v>
      </c>
      <c r="C29" s="191" t="s">
        <v>2304</v>
      </c>
      <c r="D29" s="191" t="s">
        <v>7897</v>
      </c>
      <c r="E29" s="188" t="s">
        <v>2345</v>
      </c>
      <c r="F29" s="188" t="s">
        <v>2346</v>
      </c>
      <c r="G29" s="194" t="s">
        <v>1442</v>
      </c>
      <c r="H29" s="39">
        <v>6</v>
      </c>
      <c r="I29" s="190" t="s">
        <v>3044</v>
      </c>
      <c r="J29" s="40">
        <v>2</v>
      </c>
      <c r="K29" s="39">
        <v>1.1000000000000001</v>
      </c>
      <c r="L29" s="188">
        <f>J29*K29</f>
        <v>2.2000000000000002</v>
      </c>
      <c r="M29" s="39"/>
      <c r="N29" s="39"/>
      <c r="O29" s="40">
        <v>2</v>
      </c>
      <c r="P29" s="39" t="s">
        <v>3183</v>
      </c>
      <c r="Q29" s="191" t="s">
        <v>0</v>
      </c>
      <c r="R29" s="191" t="s">
        <v>2171</v>
      </c>
      <c r="S29" s="197" t="s">
        <v>5085</v>
      </c>
      <c r="T29" s="192" t="s">
        <v>7897</v>
      </c>
    </row>
    <row r="30" spans="1:20" ht="71.25" customHeight="1" x14ac:dyDescent="0.25">
      <c r="A30" s="188">
        <v>28</v>
      </c>
      <c r="B30" s="191" t="s">
        <v>3752</v>
      </c>
      <c r="C30" s="191" t="s">
        <v>2304</v>
      </c>
      <c r="D30" s="191" t="s">
        <v>6045</v>
      </c>
      <c r="E30" s="188" t="s">
        <v>3454</v>
      </c>
      <c r="F30" s="188" t="s">
        <v>2348</v>
      </c>
      <c r="G30" s="194" t="s">
        <v>1442</v>
      </c>
      <c r="H30" s="39">
        <v>6</v>
      </c>
      <c r="I30" s="190" t="s">
        <v>3044</v>
      </c>
      <c r="J30" s="40">
        <v>6</v>
      </c>
      <c r="K30" s="39">
        <v>0.875</v>
      </c>
      <c r="L30" s="188">
        <f>J30*K30</f>
        <v>5.25</v>
      </c>
      <c r="M30" s="39"/>
      <c r="N30" s="39"/>
      <c r="O30" s="40">
        <v>6</v>
      </c>
      <c r="P30" s="39" t="s">
        <v>3183</v>
      </c>
      <c r="Q30" s="191" t="s">
        <v>0</v>
      </c>
      <c r="R30" s="191" t="s">
        <v>2171</v>
      </c>
      <c r="S30" s="197" t="s">
        <v>2347</v>
      </c>
      <c r="T30" s="192" t="s">
        <v>6045</v>
      </c>
    </row>
    <row r="31" spans="1:20" ht="71.25" customHeight="1" x14ac:dyDescent="0.25">
      <c r="A31" s="188">
        <v>29</v>
      </c>
      <c r="B31" s="191" t="s">
        <v>3752</v>
      </c>
      <c r="C31" s="191" t="s">
        <v>2304</v>
      </c>
      <c r="D31" s="191" t="s">
        <v>6046</v>
      </c>
      <c r="E31" s="188" t="s">
        <v>3455</v>
      </c>
      <c r="F31" s="188" t="s">
        <v>2349</v>
      </c>
      <c r="G31" s="194" t="s">
        <v>1442</v>
      </c>
      <c r="H31" s="39">
        <v>6</v>
      </c>
      <c r="I31" s="190" t="s">
        <v>3044</v>
      </c>
      <c r="J31" s="40">
        <v>3</v>
      </c>
      <c r="K31" s="200">
        <v>0.75</v>
      </c>
      <c r="L31" s="188">
        <f>J31*K31</f>
        <v>2.25</v>
      </c>
      <c r="M31" s="39"/>
      <c r="N31" s="39"/>
      <c r="O31" s="40">
        <v>1</v>
      </c>
      <c r="P31" s="39" t="s">
        <v>3183</v>
      </c>
      <c r="Q31" s="191" t="s">
        <v>0</v>
      </c>
      <c r="R31" s="191" t="s">
        <v>5746</v>
      </c>
      <c r="S31" s="197" t="s">
        <v>2347</v>
      </c>
      <c r="T31" s="192" t="s">
        <v>6046</v>
      </c>
    </row>
    <row r="32" spans="1:20" ht="71.25" customHeight="1" x14ac:dyDescent="0.25">
      <c r="A32" s="188">
        <v>30</v>
      </c>
      <c r="B32" s="191" t="s">
        <v>3752</v>
      </c>
      <c r="C32" s="191" t="s">
        <v>2304</v>
      </c>
      <c r="D32" s="191" t="s">
        <v>6047</v>
      </c>
      <c r="E32" s="188" t="s">
        <v>2350</v>
      </c>
      <c r="F32" s="188" t="s">
        <v>2351</v>
      </c>
      <c r="G32" s="194" t="s">
        <v>1442</v>
      </c>
      <c r="H32" s="39">
        <v>6</v>
      </c>
      <c r="I32" s="190" t="s">
        <v>3044</v>
      </c>
      <c r="J32" s="40">
        <v>4</v>
      </c>
      <c r="K32" s="200">
        <v>0.75</v>
      </c>
      <c r="L32" s="188">
        <f>J32*K32</f>
        <v>3</v>
      </c>
      <c r="M32" s="39"/>
      <c r="N32" s="39"/>
      <c r="O32" s="40">
        <v>4</v>
      </c>
      <c r="P32" s="39" t="s">
        <v>3183</v>
      </c>
      <c r="Q32" s="191" t="s">
        <v>0</v>
      </c>
      <c r="R32" s="191" t="s">
        <v>5746</v>
      </c>
      <c r="S32" s="197" t="s">
        <v>2347</v>
      </c>
      <c r="T32" s="192" t="s">
        <v>6047</v>
      </c>
    </row>
    <row r="33" spans="1:20" ht="71.25" customHeight="1" x14ac:dyDescent="0.25">
      <c r="A33" s="188">
        <v>31</v>
      </c>
      <c r="B33" s="191" t="s">
        <v>3752</v>
      </c>
      <c r="C33" s="191" t="s">
        <v>2304</v>
      </c>
      <c r="D33" s="191" t="s">
        <v>6048</v>
      </c>
      <c r="E33" s="188" t="s">
        <v>2352</v>
      </c>
      <c r="F33" s="188" t="s">
        <v>2353</v>
      </c>
      <c r="G33" s="194" t="s">
        <v>1442</v>
      </c>
      <c r="H33" s="39">
        <v>6</v>
      </c>
      <c r="I33" s="190" t="s">
        <v>3044</v>
      </c>
      <c r="J33" s="40">
        <v>5</v>
      </c>
      <c r="K33" s="200">
        <v>0.75</v>
      </c>
      <c r="L33" s="188">
        <f>J33*K33</f>
        <v>3.75</v>
      </c>
      <c r="M33" s="39"/>
      <c r="N33" s="39"/>
      <c r="O33" s="40">
        <v>5</v>
      </c>
      <c r="P33" s="39" t="s">
        <v>3183</v>
      </c>
      <c r="Q33" s="191" t="s">
        <v>0</v>
      </c>
      <c r="R33" s="191" t="s">
        <v>5746</v>
      </c>
      <c r="S33" s="197" t="s">
        <v>2347</v>
      </c>
      <c r="T33" s="192" t="s">
        <v>6048</v>
      </c>
    </row>
    <row r="34" spans="1:20" ht="71.25" customHeight="1" x14ac:dyDescent="0.25">
      <c r="A34" s="188">
        <v>32</v>
      </c>
      <c r="B34" s="191" t="s">
        <v>3752</v>
      </c>
      <c r="C34" s="191" t="s">
        <v>2304</v>
      </c>
      <c r="D34" s="191" t="s">
        <v>6049</v>
      </c>
      <c r="E34" s="188" t="s">
        <v>2354</v>
      </c>
      <c r="F34" s="188" t="s">
        <v>2355</v>
      </c>
      <c r="G34" s="194" t="s">
        <v>1442</v>
      </c>
      <c r="H34" s="39">
        <v>6</v>
      </c>
      <c r="I34" s="190" t="s">
        <v>3044</v>
      </c>
      <c r="J34" s="40">
        <v>2</v>
      </c>
      <c r="K34" s="39">
        <v>0.66</v>
      </c>
      <c r="L34" s="188">
        <f>J34*K34</f>
        <v>1.32</v>
      </c>
      <c r="M34" s="39"/>
      <c r="N34" s="39"/>
      <c r="O34" s="40">
        <v>2</v>
      </c>
      <c r="P34" s="39" t="s">
        <v>3183</v>
      </c>
      <c r="Q34" s="191" t="s">
        <v>0</v>
      </c>
      <c r="R34" s="191" t="s">
        <v>5746</v>
      </c>
      <c r="S34" s="197" t="s">
        <v>2347</v>
      </c>
      <c r="T34" s="192" t="s">
        <v>6049</v>
      </c>
    </row>
    <row r="35" spans="1:20" ht="71.25" customHeight="1" x14ac:dyDescent="0.25">
      <c r="A35" s="188">
        <v>33</v>
      </c>
      <c r="B35" s="191" t="s">
        <v>3752</v>
      </c>
      <c r="C35" s="191" t="s">
        <v>2304</v>
      </c>
      <c r="D35" s="191" t="s">
        <v>6050</v>
      </c>
      <c r="E35" s="188" t="s">
        <v>3456</v>
      </c>
      <c r="F35" s="188" t="s">
        <v>2356</v>
      </c>
      <c r="G35" s="194" t="s">
        <v>1442</v>
      </c>
      <c r="H35" s="39">
        <v>6</v>
      </c>
      <c r="I35" s="190" t="s">
        <v>3044</v>
      </c>
      <c r="J35" s="188">
        <v>5</v>
      </c>
      <c r="K35" s="188">
        <v>0.77</v>
      </c>
      <c r="L35" s="188">
        <f>J35*K35</f>
        <v>3.85</v>
      </c>
      <c r="M35" s="188"/>
      <c r="N35" s="188"/>
      <c r="O35" s="188">
        <v>5</v>
      </c>
      <c r="P35" s="188" t="s">
        <v>3445</v>
      </c>
      <c r="Q35" s="191" t="s">
        <v>0</v>
      </c>
      <c r="R35" s="191" t="s">
        <v>5660</v>
      </c>
      <c r="S35" s="197" t="s">
        <v>2347</v>
      </c>
      <c r="T35" s="191" t="s">
        <v>6050</v>
      </c>
    </row>
    <row r="36" spans="1:20" ht="71.25" customHeight="1" x14ac:dyDescent="0.25">
      <c r="A36" s="188">
        <v>34</v>
      </c>
      <c r="B36" s="191" t="s">
        <v>3752</v>
      </c>
      <c r="C36" s="191" t="s">
        <v>2304</v>
      </c>
      <c r="D36" s="191" t="s">
        <v>6051</v>
      </c>
      <c r="E36" s="188" t="s">
        <v>2357</v>
      </c>
      <c r="F36" s="188" t="s">
        <v>2358</v>
      </c>
      <c r="G36" s="194" t="s">
        <v>1442</v>
      </c>
      <c r="H36" s="39">
        <v>6</v>
      </c>
      <c r="I36" s="190" t="s">
        <v>3044</v>
      </c>
      <c r="J36" s="188">
        <v>5</v>
      </c>
      <c r="K36" s="188">
        <v>0.77</v>
      </c>
      <c r="L36" s="188">
        <f>J36*K36</f>
        <v>3.85</v>
      </c>
      <c r="M36" s="188"/>
      <c r="N36" s="188"/>
      <c r="O36" s="188">
        <v>5</v>
      </c>
      <c r="P36" s="188" t="s">
        <v>3445</v>
      </c>
      <c r="Q36" s="191" t="s">
        <v>0</v>
      </c>
      <c r="R36" s="191" t="s">
        <v>5660</v>
      </c>
      <c r="S36" s="197" t="s">
        <v>2347</v>
      </c>
      <c r="T36" s="191" t="s">
        <v>6051</v>
      </c>
    </row>
    <row r="37" spans="1:20" ht="71.25" customHeight="1" x14ac:dyDescent="0.25">
      <c r="A37" s="188">
        <v>35</v>
      </c>
      <c r="B37" s="191" t="s">
        <v>3752</v>
      </c>
      <c r="C37" s="191" t="s">
        <v>2304</v>
      </c>
      <c r="D37" s="191" t="s">
        <v>6052</v>
      </c>
      <c r="E37" s="188" t="s">
        <v>7890</v>
      </c>
      <c r="F37" s="188" t="s">
        <v>7891</v>
      </c>
      <c r="G37" s="194" t="s">
        <v>1442</v>
      </c>
      <c r="H37" s="39">
        <v>6</v>
      </c>
      <c r="I37" s="190" t="s">
        <v>3044</v>
      </c>
      <c r="J37" s="188">
        <v>9</v>
      </c>
      <c r="K37" s="188">
        <v>0.77</v>
      </c>
      <c r="L37" s="188">
        <f>J37*K37</f>
        <v>6.93</v>
      </c>
      <c r="M37" s="188"/>
      <c r="N37" s="188"/>
      <c r="O37" s="188"/>
      <c r="P37" s="188"/>
      <c r="Q37" s="191" t="s">
        <v>0</v>
      </c>
      <c r="R37" s="191" t="s">
        <v>5660</v>
      </c>
      <c r="S37" s="197" t="s">
        <v>2347</v>
      </c>
      <c r="T37" s="192" t="s">
        <v>6052</v>
      </c>
    </row>
    <row r="38" spans="1:20" ht="71.25" customHeight="1" x14ac:dyDescent="0.25">
      <c r="A38" s="188">
        <v>36</v>
      </c>
      <c r="B38" s="191" t="s">
        <v>3752</v>
      </c>
      <c r="C38" s="191" t="s">
        <v>2304</v>
      </c>
      <c r="D38" s="191" t="s">
        <v>6052</v>
      </c>
      <c r="E38" s="188" t="s">
        <v>2359</v>
      </c>
      <c r="F38" s="188" t="s">
        <v>2360</v>
      </c>
      <c r="G38" s="194" t="s">
        <v>1442</v>
      </c>
      <c r="H38" s="39">
        <v>6</v>
      </c>
      <c r="I38" s="190" t="s">
        <v>3044</v>
      </c>
      <c r="J38" s="188">
        <v>1</v>
      </c>
      <c r="K38" s="188">
        <v>1.1000000000000001</v>
      </c>
      <c r="L38" s="188">
        <f>J38*K38</f>
        <v>1.1000000000000001</v>
      </c>
      <c r="M38" s="188"/>
      <c r="N38" s="188"/>
      <c r="O38" s="188"/>
      <c r="P38" s="188"/>
      <c r="Q38" s="191" t="s">
        <v>0</v>
      </c>
      <c r="R38" s="191" t="s">
        <v>5660</v>
      </c>
      <c r="S38" s="197" t="s">
        <v>8379</v>
      </c>
      <c r="T38" s="192" t="s">
        <v>6052</v>
      </c>
    </row>
    <row r="39" spans="1:20" ht="71.25" customHeight="1" x14ac:dyDescent="0.25">
      <c r="A39" s="188">
        <v>36</v>
      </c>
      <c r="B39" s="191" t="s">
        <v>3752</v>
      </c>
      <c r="C39" s="191" t="s">
        <v>2304</v>
      </c>
      <c r="D39" s="191" t="s">
        <v>6052</v>
      </c>
      <c r="E39" s="188" t="s">
        <v>2359</v>
      </c>
      <c r="F39" s="188" t="s">
        <v>2360</v>
      </c>
      <c r="G39" s="194" t="s">
        <v>1442</v>
      </c>
      <c r="H39" s="39">
        <v>6</v>
      </c>
      <c r="I39" s="190" t="s">
        <v>3044</v>
      </c>
      <c r="J39" s="188">
        <v>2</v>
      </c>
      <c r="K39" s="188">
        <v>1.1000000000000001</v>
      </c>
      <c r="L39" s="188">
        <f>J39*K39</f>
        <v>2.2000000000000002</v>
      </c>
      <c r="M39" s="188"/>
      <c r="N39" s="188"/>
      <c r="O39" s="188"/>
      <c r="P39" s="188"/>
      <c r="Q39" s="191" t="s">
        <v>0</v>
      </c>
      <c r="R39" s="191" t="s">
        <v>5660</v>
      </c>
      <c r="S39" s="197" t="s">
        <v>2347</v>
      </c>
      <c r="T39" s="192" t="s">
        <v>6052</v>
      </c>
    </row>
    <row r="40" spans="1:20" ht="71.25" customHeight="1" x14ac:dyDescent="0.25">
      <c r="A40" s="188">
        <v>37</v>
      </c>
      <c r="B40" s="191" t="s">
        <v>3752</v>
      </c>
      <c r="C40" s="191" t="s">
        <v>2304</v>
      </c>
      <c r="D40" s="191" t="s">
        <v>6053</v>
      </c>
      <c r="E40" s="188" t="s">
        <v>3457</v>
      </c>
      <c r="F40" s="188" t="s">
        <v>2361</v>
      </c>
      <c r="G40" s="194" t="s">
        <v>1442</v>
      </c>
      <c r="H40" s="39">
        <v>6</v>
      </c>
      <c r="I40" s="190" t="s">
        <v>3044</v>
      </c>
      <c r="J40" s="188">
        <v>4</v>
      </c>
      <c r="K40" s="188">
        <v>0.77</v>
      </c>
      <c r="L40" s="188">
        <f>J40*K40</f>
        <v>3.08</v>
      </c>
      <c r="M40" s="188"/>
      <c r="N40" s="188"/>
      <c r="O40" s="188">
        <v>4</v>
      </c>
      <c r="P40" s="188" t="s">
        <v>3445</v>
      </c>
      <c r="Q40" s="191" t="s">
        <v>0</v>
      </c>
      <c r="R40" s="191" t="s">
        <v>5660</v>
      </c>
      <c r="S40" s="197" t="s">
        <v>2347</v>
      </c>
      <c r="T40" s="192" t="s">
        <v>6053</v>
      </c>
    </row>
    <row r="41" spans="1:20" ht="71.25" customHeight="1" x14ac:dyDescent="0.25">
      <c r="A41" s="189">
        <v>38</v>
      </c>
      <c r="B41" s="191" t="s">
        <v>3752</v>
      </c>
      <c r="C41" s="191" t="s">
        <v>2304</v>
      </c>
      <c r="D41" s="191" t="s">
        <v>6054</v>
      </c>
      <c r="E41" s="188" t="s">
        <v>7888</v>
      </c>
      <c r="F41" s="188" t="s">
        <v>7889</v>
      </c>
      <c r="G41" s="194" t="s">
        <v>1442</v>
      </c>
      <c r="H41" s="39">
        <v>6</v>
      </c>
      <c r="I41" s="190" t="s">
        <v>3044</v>
      </c>
      <c r="J41" s="188">
        <v>6</v>
      </c>
      <c r="K41" s="188">
        <v>0.77</v>
      </c>
      <c r="L41" s="188">
        <f>J41*K41</f>
        <v>4.62</v>
      </c>
      <c r="M41" s="188"/>
      <c r="N41" s="188"/>
      <c r="O41" s="188"/>
      <c r="P41" s="188"/>
      <c r="Q41" s="191" t="s">
        <v>0</v>
      </c>
      <c r="R41" s="191" t="s">
        <v>7638</v>
      </c>
      <c r="S41" s="197" t="s">
        <v>2347</v>
      </c>
      <c r="T41" s="192" t="s">
        <v>6054</v>
      </c>
    </row>
    <row r="42" spans="1:20" ht="86.25" customHeight="1" x14ac:dyDescent="0.25">
      <c r="A42" s="52" t="s">
        <v>11054</v>
      </c>
      <c r="B42" s="110" t="s">
        <v>3752</v>
      </c>
      <c r="C42" s="110" t="s">
        <v>2304</v>
      </c>
      <c r="D42" s="110" t="s">
        <v>6054</v>
      </c>
      <c r="E42" s="109" t="s">
        <v>2362</v>
      </c>
      <c r="F42" s="109" t="s">
        <v>2363</v>
      </c>
      <c r="G42" s="110" t="s">
        <v>1442</v>
      </c>
      <c r="H42" s="109">
        <v>6</v>
      </c>
      <c r="I42" s="190" t="s">
        <v>3044</v>
      </c>
      <c r="J42" s="188">
        <v>2</v>
      </c>
      <c r="K42" s="188">
        <v>1.1000000000000001</v>
      </c>
      <c r="L42" s="188">
        <f>J42*K42</f>
        <v>2.2000000000000002</v>
      </c>
      <c r="M42" s="109"/>
      <c r="N42" s="109"/>
      <c r="O42" s="109"/>
      <c r="P42" s="109"/>
      <c r="Q42" s="110" t="s">
        <v>0</v>
      </c>
      <c r="R42" s="110" t="s">
        <v>7638</v>
      </c>
      <c r="S42" s="163" t="s">
        <v>2347</v>
      </c>
      <c r="T42" s="114" t="s">
        <v>6054</v>
      </c>
    </row>
    <row r="43" spans="1:20" ht="71.25" customHeight="1" x14ac:dyDescent="0.25">
      <c r="A43" s="188">
        <v>39</v>
      </c>
      <c r="B43" s="191" t="s">
        <v>3752</v>
      </c>
      <c r="C43" s="191" t="s">
        <v>2304</v>
      </c>
      <c r="D43" s="191" t="s">
        <v>6055</v>
      </c>
      <c r="E43" s="188" t="s">
        <v>2364</v>
      </c>
      <c r="F43" s="188" t="s">
        <v>2365</v>
      </c>
      <c r="G43" s="194" t="s">
        <v>1442</v>
      </c>
      <c r="H43" s="39">
        <v>6</v>
      </c>
      <c r="I43" s="190" t="s">
        <v>3044</v>
      </c>
      <c r="J43" s="188">
        <v>2</v>
      </c>
      <c r="K43" s="188">
        <v>1.1000000000000001</v>
      </c>
      <c r="L43" s="188">
        <f>J43*K43</f>
        <v>2.2000000000000002</v>
      </c>
      <c r="M43" s="188"/>
      <c r="N43" s="188"/>
      <c r="O43" s="188">
        <v>2</v>
      </c>
      <c r="P43" s="188" t="s">
        <v>2682</v>
      </c>
      <c r="Q43" s="191" t="s">
        <v>0</v>
      </c>
      <c r="R43" s="191" t="s">
        <v>5660</v>
      </c>
      <c r="S43" s="197" t="s">
        <v>2347</v>
      </c>
      <c r="T43" s="192" t="s">
        <v>6055</v>
      </c>
    </row>
    <row r="44" spans="1:20" ht="71.25" customHeight="1" x14ac:dyDescent="0.25">
      <c r="A44" s="188">
        <v>40</v>
      </c>
      <c r="B44" s="191" t="s">
        <v>3752</v>
      </c>
      <c r="C44" s="191" t="s">
        <v>2304</v>
      </c>
      <c r="D44" s="191" t="s">
        <v>6056</v>
      </c>
      <c r="E44" s="188" t="s">
        <v>2366</v>
      </c>
      <c r="F44" s="188" t="s">
        <v>2367</v>
      </c>
      <c r="G44" s="194" t="s">
        <v>1442</v>
      </c>
      <c r="H44" s="39">
        <v>6</v>
      </c>
      <c r="I44" s="190" t="s">
        <v>3044</v>
      </c>
      <c r="J44" s="40">
        <v>23</v>
      </c>
      <c r="K44" s="39">
        <v>0.77</v>
      </c>
      <c r="L44" s="188">
        <f>J44*K44</f>
        <v>17.71</v>
      </c>
      <c r="M44" s="39"/>
      <c r="N44" s="39"/>
      <c r="O44" s="40">
        <v>23</v>
      </c>
      <c r="P44" s="39" t="s">
        <v>3445</v>
      </c>
      <c r="Q44" s="191" t="s">
        <v>0</v>
      </c>
      <c r="R44" s="191" t="s">
        <v>5660</v>
      </c>
      <c r="S44" s="197" t="s">
        <v>2347</v>
      </c>
      <c r="T44" s="192" t="s">
        <v>6056</v>
      </c>
    </row>
    <row r="45" spans="1:20" ht="71.25" customHeight="1" x14ac:dyDescent="0.25">
      <c r="A45" s="188">
        <v>41</v>
      </c>
      <c r="B45" s="191" t="s">
        <v>3752</v>
      </c>
      <c r="C45" s="191" t="s">
        <v>2304</v>
      </c>
      <c r="D45" s="191" t="s">
        <v>6057</v>
      </c>
      <c r="E45" s="188" t="s">
        <v>8018</v>
      </c>
      <c r="F45" s="188" t="s">
        <v>8019</v>
      </c>
      <c r="G45" s="194" t="s">
        <v>1442</v>
      </c>
      <c r="H45" s="39">
        <v>6</v>
      </c>
      <c r="I45" s="190" t="s">
        <v>3044</v>
      </c>
      <c r="J45" s="40">
        <v>3</v>
      </c>
      <c r="K45" s="39">
        <v>1.1000000000000001</v>
      </c>
      <c r="L45" s="188">
        <f>J45*K45</f>
        <v>3.3000000000000003</v>
      </c>
      <c r="M45" s="39"/>
      <c r="N45" s="39"/>
      <c r="O45" s="40">
        <v>3</v>
      </c>
      <c r="P45" s="39" t="s">
        <v>2682</v>
      </c>
      <c r="Q45" s="191" t="s">
        <v>0</v>
      </c>
      <c r="R45" s="191" t="s">
        <v>10460</v>
      </c>
      <c r="S45" s="197" t="s">
        <v>2347</v>
      </c>
      <c r="T45" s="192" t="s">
        <v>6057</v>
      </c>
    </row>
    <row r="46" spans="1:20" ht="71.25" customHeight="1" x14ac:dyDescent="0.25">
      <c r="A46" s="188">
        <v>42</v>
      </c>
      <c r="B46" s="191" t="s">
        <v>3752</v>
      </c>
      <c r="C46" s="191" t="s">
        <v>2304</v>
      </c>
      <c r="D46" s="191" t="s">
        <v>6058</v>
      </c>
      <c r="E46" s="188" t="s">
        <v>2368</v>
      </c>
      <c r="F46" s="188" t="s">
        <v>2369</v>
      </c>
      <c r="G46" s="194" t="s">
        <v>1442</v>
      </c>
      <c r="H46" s="39">
        <v>6</v>
      </c>
      <c r="I46" s="190" t="s">
        <v>3044</v>
      </c>
      <c r="J46" s="40">
        <v>5</v>
      </c>
      <c r="K46" s="39">
        <v>1.1000000000000001</v>
      </c>
      <c r="L46" s="188">
        <f>J46*K46</f>
        <v>5.5</v>
      </c>
      <c r="M46" s="39"/>
      <c r="N46" s="39"/>
      <c r="O46" s="40">
        <v>5</v>
      </c>
      <c r="P46" s="39" t="s">
        <v>2682</v>
      </c>
      <c r="Q46" s="191" t="s">
        <v>0</v>
      </c>
      <c r="R46" s="191" t="s">
        <v>10460</v>
      </c>
      <c r="S46" s="197" t="s">
        <v>2347</v>
      </c>
      <c r="T46" s="192" t="s">
        <v>6058</v>
      </c>
    </row>
    <row r="47" spans="1:20" ht="71.25" customHeight="1" x14ac:dyDescent="0.25">
      <c r="A47" s="188">
        <v>43</v>
      </c>
      <c r="B47" s="191" t="s">
        <v>3752</v>
      </c>
      <c r="C47" s="191" t="s">
        <v>2304</v>
      </c>
      <c r="D47" s="191" t="s">
        <v>6059</v>
      </c>
      <c r="E47" s="188" t="s">
        <v>8020</v>
      </c>
      <c r="F47" s="188" t="s">
        <v>8021</v>
      </c>
      <c r="G47" s="194" t="s">
        <v>1442</v>
      </c>
      <c r="H47" s="39">
        <v>6</v>
      </c>
      <c r="I47" s="190" t="s">
        <v>3044</v>
      </c>
      <c r="J47" s="40">
        <v>3</v>
      </c>
      <c r="K47" s="39">
        <v>1.1000000000000001</v>
      </c>
      <c r="L47" s="188">
        <f>J47*K47</f>
        <v>3.3000000000000003</v>
      </c>
      <c r="M47" s="39"/>
      <c r="N47" s="39"/>
      <c r="O47" s="40">
        <v>3</v>
      </c>
      <c r="P47" s="39" t="s">
        <v>2682</v>
      </c>
      <c r="Q47" s="191" t="s">
        <v>0</v>
      </c>
      <c r="R47" s="191" t="s">
        <v>10460</v>
      </c>
      <c r="S47" s="197" t="s">
        <v>2347</v>
      </c>
      <c r="T47" s="192" t="s">
        <v>6059</v>
      </c>
    </row>
    <row r="48" spans="1:20" ht="71.25" customHeight="1" x14ac:dyDescent="0.25">
      <c r="A48" s="188">
        <v>44</v>
      </c>
      <c r="B48" s="191" t="s">
        <v>3752</v>
      </c>
      <c r="C48" s="191" t="s">
        <v>2304</v>
      </c>
      <c r="D48" s="191" t="s">
        <v>6060</v>
      </c>
      <c r="E48" s="188" t="s">
        <v>2370</v>
      </c>
      <c r="F48" s="188" t="s">
        <v>2371</v>
      </c>
      <c r="G48" s="194" t="s">
        <v>1442</v>
      </c>
      <c r="H48" s="39">
        <v>6</v>
      </c>
      <c r="I48" s="190" t="s">
        <v>3044</v>
      </c>
      <c r="J48" s="40">
        <v>3</v>
      </c>
      <c r="K48" s="39">
        <v>1.1000000000000001</v>
      </c>
      <c r="L48" s="188">
        <f>J48*K48</f>
        <v>3.3000000000000003</v>
      </c>
      <c r="M48" s="39"/>
      <c r="N48" s="39"/>
      <c r="O48" s="40">
        <v>3</v>
      </c>
      <c r="P48" s="39" t="s">
        <v>2682</v>
      </c>
      <c r="Q48" s="191" t="s">
        <v>0</v>
      </c>
      <c r="R48" s="191" t="s">
        <v>10460</v>
      </c>
      <c r="S48" s="197" t="s">
        <v>2347</v>
      </c>
      <c r="T48" s="192" t="s">
        <v>6060</v>
      </c>
    </row>
    <row r="49" spans="1:20" ht="71.25" customHeight="1" x14ac:dyDescent="0.25">
      <c r="A49" s="188">
        <v>46</v>
      </c>
      <c r="B49" s="191" t="s">
        <v>3752</v>
      </c>
      <c r="C49" s="191" t="s">
        <v>2304</v>
      </c>
      <c r="D49" s="191" t="s">
        <v>6061</v>
      </c>
      <c r="E49" s="188" t="s">
        <v>2374</v>
      </c>
      <c r="F49" s="188" t="s">
        <v>2375</v>
      </c>
      <c r="G49" s="194" t="s">
        <v>1442</v>
      </c>
      <c r="H49" s="39">
        <v>6</v>
      </c>
      <c r="I49" s="190" t="s">
        <v>3044</v>
      </c>
      <c r="J49" s="201">
        <v>4</v>
      </c>
      <c r="K49" s="188">
        <v>0.7</v>
      </c>
      <c r="L49" s="188">
        <f>J49*K49</f>
        <v>2.8</v>
      </c>
      <c r="M49" s="188"/>
      <c r="N49" s="188"/>
      <c r="O49" s="201">
        <v>4</v>
      </c>
      <c r="P49" s="188" t="s">
        <v>3446</v>
      </c>
      <c r="Q49" s="191" t="s">
        <v>0</v>
      </c>
      <c r="R49" s="191" t="s">
        <v>5661</v>
      </c>
      <c r="S49" s="197" t="s">
        <v>2347</v>
      </c>
      <c r="T49" s="192" t="s">
        <v>6061</v>
      </c>
    </row>
    <row r="50" spans="1:20" ht="71.25" customHeight="1" x14ac:dyDescent="0.25">
      <c r="A50" s="188">
        <v>47</v>
      </c>
      <c r="B50" s="191" t="s">
        <v>3752</v>
      </c>
      <c r="C50" s="191" t="s">
        <v>2304</v>
      </c>
      <c r="D50" s="191" t="s">
        <v>6062</v>
      </c>
      <c r="E50" s="188" t="s">
        <v>2376</v>
      </c>
      <c r="F50" s="188" t="s">
        <v>2377</v>
      </c>
      <c r="G50" s="194" t="s">
        <v>1442</v>
      </c>
      <c r="H50" s="39">
        <v>6</v>
      </c>
      <c r="I50" s="190" t="s">
        <v>3044</v>
      </c>
      <c r="J50" s="201">
        <v>11</v>
      </c>
      <c r="K50" s="188">
        <v>0.7</v>
      </c>
      <c r="L50" s="188">
        <f>J50*K50</f>
        <v>7.6999999999999993</v>
      </c>
      <c r="M50" s="188"/>
      <c r="N50" s="188"/>
      <c r="O50" s="201">
        <v>11</v>
      </c>
      <c r="P50" s="188" t="s">
        <v>3446</v>
      </c>
      <c r="Q50" s="191" t="s">
        <v>0</v>
      </c>
      <c r="R50" s="191" t="s">
        <v>5661</v>
      </c>
      <c r="S50" s="197" t="s">
        <v>2347</v>
      </c>
      <c r="T50" s="192" t="s">
        <v>6343</v>
      </c>
    </row>
    <row r="51" spans="1:20" ht="71.25" customHeight="1" x14ac:dyDescent="0.25">
      <c r="A51" s="188">
        <v>48</v>
      </c>
      <c r="B51" s="191" t="s">
        <v>3752</v>
      </c>
      <c r="C51" s="191" t="s">
        <v>2304</v>
      </c>
      <c r="D51" s="191" t="s">
        <v>6063</v>
      </c>
      <c r="E51" s="188" t="s">
        <v>2378</v>
      </c>
      <c r="F51" s="188" t="s">
        <v>2379</v>
      </c>
      <c r="G51" s="194" t="s">
        <v>1442</v>
      </c>
      <c r="H51" s="39">
        <v>6</v>
      </c>
      <c r="I51" s="190" t="s">
        <v>3044</v>
      </c>
      <c r="J51" s="201">
        <v>3</v>
      </c>
      <c r="K51" s="188">
        <v>0.7</v>
      </c>
      <c r="L51" s="188">
        <f>J51*K51</f>
        <v>2.0999999999999996</v>
      </c>
      <c r="M51" s="188"/>
      <c r="N51" s="188"/>
      <c r="O51" s="201">
        <v>3</v>
      </c>
      <c r="P51" s="188" t="s">
        <v>3446</v>
      </c>
      <c r="Q51" s="191" t="s">
        <v>0</v>
      </c>
      <c r="R51" s="191" t="s">
        <v>5661</v>
      </c>
      <c r="S51" s="197" t="s">
        <v>2347</v>
      </c>
      <c r="T51" s="192" t="s">
        <v>6063</v>
      </c>
    </row>
    <row r="52" spans="1:20" ht="71.25" customHeight="1" x14ac:dyDescent="0.25">
      <c r="A52" s="188">
        <v>49</v>
      </c>
      <c r="B52" s="191" t="s">
        <v>3752</v>
      </c>
      <c r="C52" s="191" t="s">
        <v>2304</v>
      </c>
      <c r="D52" s="191" t="s">
        <v>6064</v>
      </c>
      <c r="E52" s="188" t="s">
        <v>2380</v>
      </c>
      <c r="F52" s="188" t="s">
        <v>2381</v>
      </c>
      <c r="G52" s="194" t="s">
        <v>1442</v>
      </c>
      <c r="H52" s="39">
        <v>6</v>
      </c>
      <c r="I52" s="190" t="s">
        <v>3044</v>
      </c>
      <c r="J52" s="201">
        <v>7</v>
      </c>
      <c r="K52" s="188">
        <v>0.7</v>
      </c>
      <c r="L52" s="188">
        <f>J52*K52</f>
        <v>4.8999999999999995</v>
      </c>
      <c r="M52" s="188"/>
      <c r="N52" s="188"/>
      <c r="O52" s="201">
        <v>7</v>
      </c>
      <c r="P52" s="188" t="s">
        <v>3446</v>
      </c>
      <c r="Q52" s="191" t="s">
        <v>0</v>
      </c>
      <c r="R52" s="191" t="s">
        <v>5661</v>
      </c>
      <c r="S52" s="197" t="s">
        <v>2347</v>
      </c>
      <c r="T52" s="192" t="s">
        <v>6064</v>
      </c>
    </row>
    <row r="53" spans="1:20" ht="71.25" customHeight="1" x14ac:dyDescent="0.25">
      <c r="A53" s="188">
        <v>50</v>
      </c>
      <c r="B53" s="191" t="s">
        <v>3752</v>
      </c>
      <c r="C53" s="191" t="s">
        <v>2304</v>
      </c>
      <c r="D53" s="191" t="s">
        <v>6065</v>
      </c>
      <c r="E53" s="188" t="s">
        <v>2382</v>
      </c>
      <c r="F53" s="188" t="s">
        <v>2383</v>
      </c>
      <c r="G53" s="194" t="s">
        <v>1442</v>
      </c>
      <c r="H53" s="39">
        <v>6</v>
      </c>
      <c r="I53" s="190" t="s">
        <v>3044</v>
      </c>
      <c r="J53" s="201">
        <v>4</v>
      </c>
      <c r="K53" s="188">
        <v>0.7</v>
      </c>
      <c r="L53" s="188">
        <f>J53*K53</f>
        <v>2.8</v>
      </c>
      <c r="M53" s="188"/>
      <c r="N53" s="188"/>
      <c r="O53" s="201">
        <v>4</v>
      </c>
      <c r="P53" s="188" t="s">
        <v>3446</v>
      </c>
      <c r="Q53" s="191" t="s">
        <v>0</v>
      </c>
      <c r="R53" s="191" t="s">
        <v>5661</v>
      </c>
      <c r="S53" s="197" t="s">
        <v>2347</v>
      </c>
      <c r="T53" s="192" t="s">
        <v>6065</v>
      </c>
    </row>
    <row r="54" spans="1:20" ht="71.25" customHeight="1" x14ac:dyDescent="0.25">
      <c r="A54" s="188">
        <v>51</v>
      </c>
      <c r="B54" s="191" t="s">
        <v>3752</v>
      </c>
      <c r="C54" s="191" t="s">
        <v>2304</v>
      </c>
      <c r="D54" s="191" t="s">
        <v>6066</v>
      </c>
      <c r="E54" s="188" t="s">
        <v>2384</v>
      </c>
      <c r="F54" s="188" t="s">
        <v>2385</v>
      </c>
      <c r="G54" s="194" t="s">
        <v>1442</v>
      </c>
      <c r="H54" s="39">
        <v>6</v>
      </c>
      <c r="I54" s="190" t="s">
        <v>3044</v>
      </c>
      <c r="J54" s="201">
        <v>8</v>
      </c>
      <c r="K54" s="188">
        <v>0.7</v>
      </c>
      <c r="L54" s="188">
        <f>J54*K54</f>
        <v>5.6</v>
      </c>
      <c r="M54" s="188"/>
      <c r="N54" s="188"/>
      <c r="O54" s="201">
        <v>8</v>
      </c>
      <c r="P54" s="188" t="s">
        <v>3446</v>
      </c>
      <c r="Q54" s="191" t="s">
        <v>0</v>
      </c>
      <c r="R54" s="191" t="s">
        <v>5661</v>
      </c>
      <c r="S54" s="197" t="s">
        <v>2347</v>
      </c>
      <c r="T54" s="192" t="s">
        <v>6344</v>
      </c>
    </row>
    <row r="55" spans="1:20" ht="71.25" customHeight="1" x14ac:dyDescent="0.25">
      <c r="A55" s="188">
        <v>52</v>
      </c>
      <c r="B55" s="191" t="s">
        <v>3752</v>
      </c>
      <c r="C55" s="191" t="s">
        <v>2304</v>
      </c>
      <c r="D55" s="191" t="s">
        <v>6067</v>
      </c>
      <c r="E55" s="188" t="s">
        <v>2386</v>
      </c>
      <c r="F55" s="188" t="s">
        <v>2387</v>
      </c>
      <c r="G55" s="194" t="s">
        <v>1442</v>
      </c>
      <c r="H55" s="39">
        <v>6</v>
      </c>
      <c r="I55" s="190" t="s">
        <v>3044</v>
      </c>
      <c r="J55" s="201">
        <v>3</v>
      </c>
      <c r="K55" s="188">
        <v>0.7</v>
      </c>
      <c r="L55" s="188">
        <f>J55*K55</f>
        <v>2.0999999999999996</v>
      </c>
      <c r="M55" s="188"/>
      <c r="N55" s="188"/>
      <c r="O55" s="201">
        <v>3</v>
      </c>
      <c r="P55" s="188" t="s">
        <v>3446</v>
      </c>
      <c r="Q55" s="191" t="s">
        <v>0</v>
      </c>
      <c r="R55" s="191" t="s">
        <v>5661</v>
      </c>
      <c r="S55" s="197" t="s">
        <v>2347</v>
      </c>
      <c r="T55" s="192" t="s">
        <v>6067</v>
      </c>
    </row>
    <row r="56" spans="1:20" ht="71.25" customHeight="1" x14ac:dyDescent="0.25">
      <c r="A56" s="188">
        <v>53</v>
      </c>
      <c r="B56" s="191" t="s">
        <v>3752</v>
      </c>
      <c r="C56" s="191" t="s">
        <v>2304</v>
      </c>
      <c r="D56" s="191" t="s">
        <v>6068</v>
      </c>
      <c r="E56" s="188" t="s">
        <v>2388</v>
      </c>
      <c r="F56" s="188" t="s">
        <v>2389</v>
      </c>
      <c r="G56" s="194" t="s">
        <v>1442</v>
      </c>
      <c r="H56" s="39">
        <v>6</v>
      </c>
      <c r="I56" s="190" t="s">
        <v>3044</v>
      </c>
      <c r="J56" s="201">
        <v>3</v>
      </c>
      <c r="K56" s="188">
        <v>0.7</v>
      </c>
      <c r="L56" s="188">
        <f>J56*K56</f>
        <v>2.0999999999999996</v>
      </c>
      <c r="M56" s="188"/>
      <c r="N56" s="188"/>
      <c r="O56" s="201">
        <v>3</v>
      </c>
      <c r="P56" s="188" t="s">
        <v>3446</v>
      </c>
      <c r="Q56" s="191" t="s">
        <v>0</v>
      </c>
      <c r="R56" s="191" t="s">
        <v>5661</v>
      </c>
      <c r="S56" s="197" t="s">
        <v>2347</v>
      </c>
      <c r="T56" s="192" t="s">
        <v>6068</v>
      </c>
    </row>
    <row r="57" spans="1:20" ht="71.25" customHeight="1" x14ac:dyDescent="0.25">
      <c r="A57" s="188">
        <v>54</v>
      </c>
      <c r="B57" s="191" t="s">
        <v>3752</v>
      </c>
      <c r="C57" s="191" t="s">
        <v>2304</v>
      </c>
      <c r="D57" s="191" t="s">
        <v>6069</v>
      </c>
      <c r="E57" s="188" t="s">
        <v>2390</v>
      </c>
      <c r="F57" s="188" t="s">
        <v>2391</v>
      </c>
      <c r="G57" s="194" t="s">
        <v>1442</v>
      </c>
      <c r="H57" s="39">
        <v>6</v>
      </c>
      <c r="I57" s="190" t="s">
        <v>3044</v>
      </c>
      <c r="J57" s="201">
        <v>3</v>
      </c>
      <c r="K57" s="188">
        <v>0.7</v>
      </c>
      <c r="L57" s="188">
        <f>J57*K57</f>
        <v>2.0999999999999996</v>
      </c>
      <c r="M57" s="188"/>
      <c r="N57" s="188"/>
      <c r="O57" s="201">
        <v>3</v>
      </c>
      <c r="P57" s="188" t="s">
        <v>3446</v>
      </c>
      <c r="Q57" s="191" t="s">
        <v>0</v>
      </c>
      <c r="R57" s="191" t="s">
        <v>5661</v>
      </c>
      <c r="S57" s="197" t="s">
        <v>2347</v>
      </c>
      <c r="T57" s="192" t="s">
        <v>6069</v>
      </c>
    </row>
    <row r="58" spans="1:20" ht="71.25" customHeight="1" x14ac:dyDescent="0.25">
      <c r="A58" s="188">
        <v>55</v>
      </c>
      <c r="B58" s="191" t="s">
        <v>3752</v>
      </c>
      <c r="C58" s="191" t="s">
        <v>2304</v>
      </c>
      <c r="D58" s="191" t="s">
        <v>6070</v>
      </c>
      <c r="E58" s="188" t="s">
        <v>2392</v>
      </c>
      <c r="F58" s="188" t="s">
        <v>2393</v>
      </c>
      <c r="G58" s="194" t="s">
        <v>1442</v>
      </c>
      <c r="H58" s="39">
        <v>6</v>
      </c>
      <c r="I58" s="190" t="s">
        <v>3044</v>
      </c>
      <c r="J58" s="201">
        <v>6</v>
      </c>
      <c r="K58" s="188">
        <v>0.7</v>
      </c>
      <c r="L58" s="188">
        <f>J58*K58</f>
        <v>4.1999999999999993</v>
      </c>
      <c r="M58" s="188"/>
      <c r="N58" s="188"/>
      <c r="O58" s="201">
        <v>6</v>
      </c>
      <c r="P58" s="188" t="s">
        <v>3446</v>
      </c>
      <c r="Q58" s="191" t="s">
        <v>0</v>
      </c>
      <c r="R58" s="191" t="s">
        <v>5661</v>
      </c>
      <c r="S58" s="197" t="s">
        <v>2347</v>
      </c>
      <c r="T58" s="192" t="s">
        <v>6070</v>
      </c>
    </row>
    <row r="59" spans="1:20" ht="71.25" customHeight="1" x14ac:dyDescent="0.25">
      <c r="A59" s="188">
        <v>56</v>
      </c>
      <c r="B59" s="191" t="s">
        <v>3752</v>
      </c>
      <c r="C59" s="191" t="s">
        <v>2304</v>
      </c>
      <c r="D59" s="191" t="s">
        <v>6071</v>
      </c>
      <c r="E59" s="188" t="s">
        <v>2394</v>
      </c>
      <c r="F59" s="188" t="s">
        <v>2395</v>
      </c>
      <c r="G59" s="194" t="s">
        <v>1442</v>
      </c>
      <c r="H59" s="39">
        <v>6</v>
      </c>
      <c r="I59" s="190" t="s">
        <v>3044</v>
      </c>
      <c r="J59" s="201">
        <v>9</v>
      </c>
      <c r="K59" s="188">
        <v>0.7</v>
      </c>
      <c r="L59" s="188">
        <f>J59*K59</f>
        <v>6.3</v>
      </c>
      <c r="M59" s="188"/>
      <c r="N59" s="188"/>
      <c r="O59" s="201">
        <v>9</v>
      </c>
      <c r="P59" s="188" t="s">
        <v>3446</v>
      </c>
      <c r="Q59" s="191" t="s">
        <v>0</v>
      </c>
      <c r="R59" s="191" t="s">
        <v>5661</v>
      </c>
      <c r="S59" s="197" t="s">
        <v>2347</v>
      </c>
      <c r="T59" s="192" t="s">
        <v>6071</v>
      </c>
    </row>
    <row r="60" spans="1:20" ht="71.25" customHeight="1" x14ac:dyDescent="0.25">
      <c r="A60" s="188">
        <v>57</v>
      </c>
      <c r="B60" s="191" t="s">
        <v>3752</v>
      </c>
      <c r="C60" s="191" t="s">
        <v>2304</v>
      </c>
      <c r="D60" s="191" t="s">
        <v>6072</v>
      </c>
      <c r="E60" s="188" t="s">
        <v>2376</v>
      </c>
      <c r="F60" s="188" t="s">
        <v>2396</v>
      </c>
      <c r="G60" s="194" t="s">
        <v>1442</v>
      </c>
      <c r="H60" s="39">
        <v>6</v>
      </c>
      <c r="I60" s="190" t="s">
        <v>3044</v>
      </c>
      <c r="J60" s="201">
        <v>3</v>
      </c>
      <c r="K60" s="188">
        <v>0.7</v>
      </c>
      <c r="L60" s="188">
        <f>J60*K60</f>
        <v>2.0999999999999996</v>
      </c>
      <c r="M60" s="188"/>
      <c r="N60" s="188"/>
      <c r="O60" s="201">
        <v>3</v>
      </c>
      <c r="P60" s="188" t="s">
        <v>3446</v>
      </c>
      <c r="Q60" s="191" t="s">
        <v>0</v>
      </c>
      <c r="R60" s="191" t="s">
        <v>5661</v>
      </c>
      <c r="S60" s="197" t="s">
        <v>2347</v>
      </c>
      <c r="T60" s="192" t="s">
        <v>6072</v>
      </c>
    </row>
    <row r="61" spans="1:20" ht="71.25" customHeight="1" x14ac:dyDescent="0.25">
      <c r="A61" s="188">
        <v>58</v>
      </c>
      <c r="B61" s="191" t="s">
        <v>3752</v>
      </c>
      <c r="C61" s="191" t="s">
        <v>2304</v>
      </c>
      <c r="D61" s="191" t="s">
        <v>6073</v>
      </c>
      <c r="E61" s="188" t="s">
        <v>2397</v>
      </c>
      <c r="F61" s="188" t="s">
        <v>2398</v>
      </c>
      <c r="G61" s="194" t="s">
        <v>1442</v>
      </c>
      <c r="H61" s="39">
        <v>6</v>
      </c>
      <c r="I61" s="190" t="s">
        <v>3044</v>
      </c>
      <c r="J61" s="201">
        <v>5</v>
      </c>
      <c r="K61" s="188">
        <v>0.7</v>
      </c>
      <c r="L61" s="188">
        <f>J61*K61</f>
        <v>3.5</v>
      </c>
      <c r="M61" s="188"/>
      <c r="N61" s="188"/>
      <c r="O61" s="201">
        <v>5</v>
      </c>
      <c r="P61" s="188" t="s">
        <v>3446</v>
      </c>
      <c r="Q61" s="191" t="s">
        <v>0</v>
      </c>
      <c r="R61" s="191" t="s">
        <v>5661</v>
      </c>
      <c r="S61" s="197" t="s">
        <v>2347</v>
      </c>
      <c r="T61" s="192" t="s">
        <v>6073</v>
      </c>
    </row>
    <row r="62" spans="1:20" ht="71.25" customHeight="1" x14ac:dyDescent="0.25">
      <c r="A62" s="188">
        <v>59</v>
      </c>
      <c r="B62" s="191" t="s">
        <v>3752</v>
      </c>
      <c r="C62" s="191" t="s">
        <v>2304</v>
      </c>
      <c r="D62" s="191" t="s">
        <v>6074</v>
      </c>
      <c r="E62" s="188" t="s">
        <v>2399</v>
      </c>
      <c r="F62" s="188" t="s">
        <v>2400</v>
      </c>
      <c r="G62" s="194" t="s">
        <v>1442</v>
      </c>
      <c r="H62" s="39">
        <v>6</v>
      </c>
      <c r="I62" s="190" t="s">
        <v>3044</v>
      </c>
      <c r="J62" s="201">
        <v>7</v>
      </c>
      <c r="K62" s="188">
        <v>0.7</v>
      </c>
      <c r="L62" s="188">
        <f>J62*K62</f>
        <v>4.8999999999999995</v>
      </c>
      <c r="M62" s="188"/>
      <c r="N62" s="188"/>
      <c r="O62" s="201">
        <v>7</v>
      </c>
      <c r="P62" s="188" t="s">
        <v>3446</v>
      </c>
      <c r="Q62" s="191" t="s">
        <v>0</v>
      </c>
      <c r="R62" s="191" t="s">
        <v>5661</v>
      </c>
      <c r="S62" s="197" t="s">
        <v>2347</v>
      </c>
      <c r="T62" s="192" t="s">
        <v>6074</v>
      </c>
    </row>
    <row r="63" spans="1:20" ht="71.25" customHeight="1" x14ac:dyDescent="0.25">
      <c r="A63" s="188">
        <v>60</v>
      </c>
      <c r="B63" s="191" t="s">
        <v>3752</v>
      </c>
      <c r="C63" s="191" t="s">
        <v>2304</v>
      </c>
      <c r="D63" s="191" t="s">
        <v>6075</v>
      </c>
      <c r="E63" s="188" t="s">
        <v>2402</v>
      </c>
      <c r="F63" s="188" t="s">
        <v>3458</v>
      </c>
      <c r="G63" s="194" t="s">
        <v>1442</v>
      </c>
      <c r="H63" s="39">
        <v>6</v>
      </c>
      <c r="I63" s="190" t="s">
        <v>3044</v>
      </c>
      <c r="J63" s="201">
        <v>4</v>
      </c>
      <c r="K63" s="188">
        <v>0.7</v>
      </c>
      <c r="L63" s="188">
        <f>J63*K63</f>
        <v>2.8</v>
      </c>
      <c r="M63" s="188"/>
      <c r="N63" s="188"/>
      <c r="O63" s="201">
        <v>4</v>
      </c>
      <c r="P63" s="188" t="s">
        <v>3446</v>
      </c>
      <c r="Q63" s="191" t="s">
        <v>0</v>
      </c>
      <c r="R63" s="191" t="s">
        <v>5661</v>
      </c>
      <c r="S63" s="197" t="s">
        <v>2347</v>
      </c>
      <c r="T63" s="192" t="s">
        <v>6075</v>
      </c>
    </row>
    <row r="64" spans="1:20" ht="71.25" customHeight="1" x14ac:dyDescent="0.25">
      <c r="A64" s="188">
        <v>61</v>
      </c>
      <c r="B64" s="191" t="s">
        <v>3752</v>
      </c>
      <c r="C64" s="191" t="s">
        <v>2304</v>
      </c>
      <c r="D64" s="191" t="s">
        <v>6076</v>
      </c>
      <c r="E64" s="188" t="s">
        <v>2404</v>
      </c>
      <c r="F64" s="188" t="s">
        <v>2405</v>
      </c>
      <c r="G64" s="194" t="s">
        <v>1442</v>
      </c>
      <c r="H64" s="39">
        <v>6</v>
      </c>
      <c r="I64" s="190" t="s">
        <v>3044</v>
      </c>
      <c r="J64" s="201">
        <v>5</v>
      </c>
      <c r="K64" s="188">
        <v>0.7</v>
      </c>
      <c r="L64" s="188">
        <f>J64*K64</f>
        <v>3.5</v>
      </c>
      <c r="M64" s="188"/>
      <c r="N64" s="188"/>
      <c r="O64" s="201">
        <v>5</v>
      </c>
      <c r="P64" s="188" t="s">
        <v>3446</v>
      </c>
      <c r="Q64" s="191" t="s">
        <v>0</v>
      </c>
      <c r="R64" s="191" t="s">
        <v>5661</v>
      </c>
      <c r="S64" s="197" t="s">
        <v>2347</v>
      </c>
      <c r="T64" s="192" t="s">
        <v>6076</v>
      </c>
    </row>
    <row r="65" spans="1:20" ht="71.25" customHeight="1" x14ac:dyDescent="0.25">
      <c r="A65" s="188">
        <v>62</v>
      </c>
      <c r="B65" s="191" t="s">
        <v>3752</v>
      </c>
      <c r="C65" s="191" t="s">
        <v>2304</v>
      </c>
      <c r="D65" s="191" t="s">
        <v>6077</v>
      </c>
      <c r="E65" s="188" t="s">
        <v>2406</v>
      </c>
      <c r="F65" s="188" t="s">
        <v>2407</v>
      </c>
      <c r="G65" s="194" t="s">
        <v>1442</v>
      </c>
      <c r="H65" s="39">
        <v>6</v>
      </c>
      <c r="I65" s="190" t="s">
        <v>3044</v>
      </c>
      <c r="J65" s="201">
        <v>3</v>
      </c>
      <c r="K65" s="188">
        <v>0.7</v>
      </c>
      <c r="L65" s="188">
        <f>J65*K65</f>
        <v>2.0999999999999996</v>
      </c>
      <c r="M65" s="188"/>
      <c r="N65" s="188"/>
      <c r="O65" s="201">
        <v>3</v>
      </c>
      <c r="P65" s="188" t="s">
        <v>3446</v>
      </c>
      <c r="Q65" s="191" t="s">
        <v>0</v>
      </c>
      <c r="R65" s="191" t="s">
        <v>5661</v>
      </c>
      <c r="S65" s="197" t="s">
        <v>2347</v>
      </c>
      <c r="T65" s="192" t="s">
        <v>6077</v>
      </c>
    </row>
    <row r="66" spans="1:20" ht="71.25" customHeight="1" x14ac:dyDescent="0.25">
      <c r="A66" s="188">
        <v>63</v>
      </c>
      <c r="B66" s="191" t="s">
        <v>3752</v>
      </c>
      <c r="C66" s="191" t="s">
        <v>2304</v>
      </c>
      <c r="D66" s="191" t="s">
        <v>6078</v>
      </c>
      <c r="E66" s="188" t="s">
        <v>2408</v>
      </c>
      <c r="F66" s="188" t="s">
        <v>2396</v>
      </c>
      <c r="G66" s="194" t="s">
        <v>1442</v>
      </c>
      <c r="H66" s="39">
        <v>6</v>
      </c>
      <c r="I66" s="190" t="s">
        <v>3044</v>
      </c>
      <c r="J66" s="201">
        <v>3</v>
      </c>
      <c r="K66" s="188">
        <v>0.7</v>
      </c>
      <c r="L66" s="188">
        <f>J66*K66</f>
        <v>2.0999999999999996</v>
      </c>
      <c r="M66" s="188"/>
      <c r="N66" s="188"/>
      <c r="O66" s="201">
        <v>3</v>
      </c>
      <c r="P66" s="188" t="s">
        <v>3446</v>
      </c>
      <c r="Q66" s="191" t="s">
        <v>0</v>
      </c>
      <c r="R66" s="191" t="s">
        <v>5661</v>
      </c>
      <c r="S66" s="197" t="s">
        <v>2347</v>
      </c>
      <c r="T66" s="192" t="s">
        <v>6078</v>
      </c>
    </row>
    <row r="67" spans="1:20" ht="71.25" customHeight="1" x14ac:dyDescent="0.25">
      <c r="A67" s="188">
        <v>64</v>
      </c>
      <c r="B67" s="191" t="s">
        <v>3752</v>
      </c>
      <c r="C67" s="191" t="s">
        <v>2304</v>
      </c>
      <c r="D67" s="191" t="s">
        <v>6079</v>
      </c>
      <c r="E67" s="188" t="s">
        <v>2409</v>
      </c>
      <c r="F67" s="188" t="s">
        <v>2410</v>
      </c>
      <c r="G67" s="194" t="s">
        <v>1442</v>
      </c>
      <c r="H67" s="39">
        <v>6</v>
      </c>
      <c r="I67" s="190" t="s">
        <v>3044</v>
      </c>
      <c r="J67" s="201">
        <v>7</v>
      </c>
      <c r="K67" s="188">
        <v>0.7</v>
      </c>
      <c r="L67" s="188">
        <f>J67*K67</f>
        <v>4.8999999999999995</v>
      </c>
      <c r="M67" s="188"/>
      <c r="N67" s="188"/>
      <c r="O67" s="201">
        <v>7</v>
      </c>
      <c r="P67" s="188" t="s">
        <v>3446</v>
      </c>
      <c r="Q67" s="191" t="s">
        <v>0</v>
      </c>
      <c r="R67" s="191" t="s">
        <v>11949</v>
      </c>
      <c r="S67" s="197" t="s">
        <v>2347</v>
      </c>
      <c r="T67" s="192" t="s">
        <v>6079</v>
      </c>
    </row>
    <row r="68" spans="1:20" ht="71.25" customHeight="1" x14ac:dyDescent="0.25">
      <c r="A68" s="188">
        <v>65</v>
      </c>
      <c r="B68" s="191" t="s">
        <v>3752</v>
      </c>
      <c r="C68" s="191" t="s">
        <v>2304</v>
      </c>
      <c r="D68" s="191" t="s">
        <v>6080</v>
      </c>
      <c r="E68" s="188" t="s">
        <v>2411</v>
      </c>
      <c r="F68" s="188" t="s">
        <v>2412</v>
      </c>
      <c r="G68" s="194" t="s">
        <v>1442</v>
      </c>
      <c r="H68" s="39">
        <v>6</v>
      </c>
      <c r="I68" s="190" t="s">
        <v>3044</v>
      </c>
      <c r="J68" s="201">
        <v>4</v>
      </c>
      <c r="K68" s="188">
        <v>0.7</v>
      </c>
      <c r="L68" s="188">
        <f>J68*K68</f>
        <v>2.8</v>
      </c>
      <c r="M68" s="188"/>
      <c r="N68" s="188"/>
      <c r="O68" s="201">
        <v>4</v>
      </c>
      <c r="P68" s="188" t="s">
        <v>3446</v>
      </c>
      <c r="Q68" s="191" t="s">
        <v>0</v>
      </c>
      <c r="R68" s="191" t="s">
        <v>5661</v>
      </c>
      <c r="S68" s="197" t="s">
        <v>2347</v>
      </c>
      <c r="T68" s="192" t="s">
        <v>6080</v>
      </c>
    </row>
    <row r="69" spans="1:20" ht="71.25" customHeight="1" x14ac:dyDescent="0.25">
      <c r="A69" s="188">
        <v>66</v>
      </c>
      <c r="B69" s="191" t="s">
        <v>3752</v>
      </c>
      <c r="C69" s="191" t="s">
        <v>2304</v>
      </c>
      <c r="D69" s="191" t="s">
        <v>6081</v>
      </c>
      <c r="E69" s="188" t="s">
        <v>2414</v>
      </c>
      <c r="F69" s="188" t="s">
        <v>2415</v>
      </c>
      <c r="G69" s="194" t="s">
        <v>1442</v>
      </c>
      <c r="H69" s="39">
        <v>6</v>
      </c>
      <c r="I69" s="190" t="s">
        <v>3044</v>
      </c>
      <c r="J69" s="201">
        <v>5</v>
      </c>
      <c r="K69" s="188">
        <v>0.7</v>
      </c>
      <c r="L69" s="188">
        <f>J69*K69</f>
        <v>3.5</v>
      </c>
      <c r="M69" s="188"/>
      <c r="N69" s="188"/>
      <c r="O69" s="201">
        <v>5</v>
      </c>
      <c r="P69" s="188" t="s">
        <v>3443</v>
      </c>
      <c r="Q69" s="191" t="s">
        <v>0</v>
      </c>
      <c r="R69" s="191" t="s">
        <v>5661</v>
      </c>
      <c r="S69" s="197" t="s">
        <v>2347</v>
      </c>
      <c r="T69" s="192" t="s">
        <v>6081</v>
      </c>
    </row>
    <row r="70" spans="1:20" ht="71.25" customHeight="1" x14ac:dyDescent="0.25">
      <c r="A70" s="188">
        <v>67</v>
      </c>
      <c r="B70" s="191" t="s">
        <v>3752</v>
      </c>
      <c r="C70" s="191" t="s">
        <v>2304</v>
      </c>
      <c r="D70" s="191" t="s">
        <v>6082</v>
      </c>
      <c r="E70" s="188" t="s">
        <v>2417</v>
      </c>
      <c r="F70" s="188" t="s">
        <v>2418</v>
      </c>
      <c r="G70" s="194" t="s">
        <v>1442</v>
      </c>
      <c r="H70" s="39">
        <v>6</v>
      </c>
      <c r="I70" s="190" t="s">
        <v>3044</v>
      </c>
      <c r="J70" s="201">
        <v>8</v>
      </c>
      <c r="K70" s="188">
        <v>0.7</v>
      </c>
      <c r="L70" s="188">
        <f>J70*K70</f>
        <v>5.6</v>
      </c>
      <c r="M70" s="188"/>
      <c r="N70" s="188"/>
      <c r="O70" s="201">
        <v>8</v>
      </c>
      <c r="P70" s="188" t="s">
        <v>3446</v>
      </c>
      <c r="Q70" s="191" t="s">
        <v>0</v>
      </c>
      <c r="R70" s="191" t="s">
        <v>5661</v>
      </c>
      <c r="S70" s="197" t="s">
        <v>2347</v>
      </c>
      <c r="T70" s="192" t="s">
        <v>6082</v>
      </c>
    </row>
    <row r="71" spans="1:20" ht="71.25" customHeight="1" x14ac:dyDescent="0.25">
      <c r="A71" s="188">
        <v>68</v>
      </c>
      <c r="B71" s="191" t="s">
        <v>3752</v>
      </c>
      <c r="C71" s="191" t="s">
        <v>2304</v>
      </c>
      <c r="D71" s="191" t="s">
        <v>6083</v>
      </c>
      <c r="E71" s="188" t="s">
        <v>2419</v>
      </c>
      <c r="F71" s="188" t="s">
        <v>2420</v>
      </c>
      <c r="G71" s="194" t="s">
        <v>1442</v>
      </c>
      <c r="H71" s="39">
        <v>6</v>
      </c>
      <c r="I71" s="190" t="s">
        <v>3044</v>
      </c>
      <c r="J71" s="201">
        <v>4</v>
      </c>
      <c r="K71" s="188">
        <v>0.8</v>
      </c>
      <c r="L71" s="188">
        <f>J71*K71</f>
        <v>3.2</v>
      </c>
      <c r="M71" s="188"/>
      <c r="N71" s="188"/>
      <c r="O71" s="201">
        <v>4</v>
      </c>
      <c r="P71" s="188" t="s">
        <v>3185</v>
      </c>
      <c r="Q71" s="191" t="s">
        <v>0</v>
      </c>
      <c r="R71" s="191" t="s">
        <v>5661</v>
      </c>
      <c r="S71" s="197" t="s">
        <v>2347</v>
      </c>
      <c r="T71" s="192" t="s">
        <v>6083</v>
      </c>
    </row>
    <row r="72" spans="1:20" ht="71.25" customHeight="1" x14ac:dyDescent="0.25">
      <c r="A72" s="188">
        <v>69</v>
      </c>
      <c r="B72" s="191" t="s">
        <v>3752</v>
      </c>
      <c r="C72" s="191" t="s">
        <v>2304</v>
      </c>
      <c r="D72" s="191" t="s">
        <v>8707</v>
      </c>
      <c r="E72" s="188" t="s">
        <v>2421</v>
      </c>
      <c r="F72" s="188" t="s">
        <v>2422</v>
      </c>
      <c r="G72" s="194" t="s">
        <v>1442</v>
      </c>
      <c r="H72" s="39">
        <v>6</v>
      </c>
      <c r="I72" s="190" t="s">
        <v>3044</v>
      </c>
      <c r="J72" s="201">
        <v>2</v>
      </c>
      <c r="K72" s="188">
        <v>0.7</v>
      </c>
      <c r="L72" s="188">
        <f>J72*K72</f>
        <v>1.4</v>
      </c>
      <c r="M72" s="188"/>
      <c r="N72" s="188"/>
      <c r="O72" s="201">
        <v>2</v>
      </c>
      <c r="P72" s="188">
        <v>2</v>
      </c>
      <c r="Q72" s="191" t="s">
        <v>0</v>
      </c>
      <c r="R72" s="191" t="s">
        <v>5661</v>
      </c>
      <c r="S72" s="197" t="s">
        <v>2347</v>
      </c>
      <c r="T72" s="192" t="s">
        <v>8707</v>
      </c>
    </row>
    <row r="73" spans="1:20" ht="71.25" customHeight="1" x14ac:dyDescent="0.25">
      <c r="A73" s="188">
        <v>71</v>
      </c>
      <c r="B73" s="191" t="s">
        <v>3752</v>
      </c>
      <c r="C73" s="191" t="s">
        <v>2304</v>
      </c>
      <c r="D73" s="191" t="s">
        <v>6085</v>
      </c>
      <c r="E73" s="188" t="s">
        <v>2423</v>
      </c>
      <c r="F73" s="188" t="s">
        <v>2424</v>
      </c>
      <c r="G73" s="194" t="s">
        <v>1442</v>
      </c>
      <c r="H73" s="39">
        <v>6</v>
      </c>
      <c r="I73" s="190" t="s">
        <v>3044</v>
      </c>
      <c r="J73" s="201">
        <v>2</v>
      </c>
      <c r="K73" s="188">
        <v>0.8</v>
      </c>
      <c r="L73" s="188">
        <f>J73*K73</f>
        <v>1.6</v>
      </c>
      <c r="M73" s="188"/>
      <c r="N73" s="188"/>
      <c r="O73" s="201">
        <v>2</v>
      </c>
      <c r="P73" s="188" t="s">
        <v>3185</v>
      </c>
      <c r="Q73" s="191" t="s">
        <v>0</v>
      </c>
      <c r="R73" s="191" t="s">
        <v>5661</v>
      </c>
      <c r="S73" s="197" t="s">
        <v>2347</v>
      </c>
      <c r="T73" s="192" t="s">
        <v>8708</v>
      </c>
    </row>
    <row r="74" spans="1:20" ht="71.25" customHeight="1" x14ac:dyDescent="0.25">
      <c r="A74" s="188">
        <v>72</v>
      </c>
      <c r="B74" s="191" t="s">
        <v>3752</v>
      </c>
      <c r="C74" s="191" t="s">
        <v>2304</v>
      </c>
      <c r="D74" s="191" t="s">
        <v>6086</v>
      </c>
      <c r="E74" s="188" t="s">
        <v>2425</v>
      </c>
      <c r="F74" s="188" t="s">
        <v>2426</v>
      </c>
      <c r="G74" s="194" t="s">
        <v>1442</v>
      </c>
      <c r="H74" s="39">
        <v>6</v>
      </c>
      <c r="I74" s="190" t="s">
        <v>3044</v>
      </c>
      <c r="J74" s="201">
        <v>4</v>
      </c>
      <c r="K74" s="188">
        <v>0.9</v>
      </c>
      <c r="L74" s="188">
        <f>J74*K74</f>
        <v>3.6</v>
      </c>
      <c r="M74" s="188"/>
      <c r="N74" s="188"/>
      <c r="O74" s="201">
        <v>4</v>
      </c>
      <c r="P74" s="188" t="s">
        <v>3452</v>
      </c>
      <c r="Q74" s="191" t="s">
        <v>0</v>
      </c>
      <c r="R74" s="191" t="s">
        <v>5661</v>
      </c>
      <c r="S74" s="197" t="s">
        <v>2347</v>
      </c>
      <c r="T74" s="192" t="s">
        <v>6086</v>
      </c>
    </row>
    <row r="75" spans="1:20" ht="71.25" customHeight="1" x14ac:dyDescent="0.25">
      <c r="A75" s="188">
        <v>74</v>
      </c>
      <c r="B75" s="191" t="s">
        <v>3752</v>
      </c>
      <c r="C75" s="191" t="s">
        <v>2304</v>
      </c>
      <c r="D75" s="191" t="s">
        <v>6087</v>
      </c>
      <c r="E75" s="188" t="s">
        <v>2429</v>
      </c>
      <c r="F75" s="188" t="s">
        <v>2430</v>
      </c>
      <c r="G75" s="194" t="s">
        <v>1442</v>
      </c>
      <c r="H75" s="39">
        <v>6</v>
      </c>
      <c r="I75" s="190" t="s">
        <v>3044</v>
      </c>
      <c r="J75" s="201">
        <v>8</v>
      </c>
      <c r="K75" s="188">
        <v>0.75</v>
      </c>
      <c r="L75" s="188">
        <f>J75*K75</f>
        <v>6</v>
      </c>
      <c r="M75" s="188"/>
      <c r="N75" s="188"/>
      <c r="O75" s="201">
        <v>8</v>
      </c>
      <c r="P75" s="188">
        <v>6</v>
      </c>
      <c r="Q75" s="191" t="s">
        <v>0</v>
      </c>
      <c r="R75" s="191" t="s">
        <v>5661</v>
      </c>
      <c r="S75" s="197" t="s">
        <v>2347</v>
      </c>
      <c r="T75" s="192" t="s">
        <v>6087</v>
      </c>
    </row>
    <row r="76" spans="1:20" ht="71.25" customHeight="1" x14ac:dyDescent="0.25">
      <c r="A76" s="188">
        <v>75</v>
      </c>
      <c r="B76" s="191" t="s">
        <v>3752</v>
      </c>
      <c r="C76" s="191" t="s">
        <v>2304</v>
      </c>
      <c r="D76" s="191" t="s">
        <v>6088</v>
      </c>
      <c r="E76" s="188" t="s">
        <v>2431</v>
      </c>
      <c r="F76" s="188" t="s">
        <v>2432</v>
      </c>
      <c r="G76" s="194" t="s">
        <v>1442</v>
      </c>
      <c r="H76" s="39">
        <v>6</v>
      </c>
      <c r="I76" s="190" t="s">
        <v>3044</v>
      </c>
      <c r="J76" s="201">
        <v>8</v>
      </c>
      <c r="K76" s="188">
        <v>0.8</v>
      </c>
      <c r="L76" s="188">
        <f>J76*K76</f>
        <v>6.4</v>
      </c>
      <c r="M76" s="188"/>
      <c r="N76" s="188"/>
      <c r="O76" s="201">
        <v>8</v>
      </c>
      <c r="P76" s="188" t="s">
        <v>3185</v>
      </c>
      <c r="Q76" s="191" t="s">
        <v>0</v>
      </c>
      <c r="R76" s="191" t="s">
        <v>9572</v>
      </c>
      <c r="S76" s="197" t="s">
        <v>2347</v>
      </c>
      <c r="T76" s="192" t="s">
        <v>6088</v>
      </c>
    </row>
    <row r="77" spans="1:20" ht="71.25" customHeight="1" x14ac:dyDescent="0.25">
      <c r="A77" s="188">
        <v>77</v>
      </c>
      <c r="B77" s="191" t="s">
        <v>3752</v>
      </c>
      <c r="C77" s="191" t="s">
        <v>2304</v>
      </c>
      <c r="D77" s="191" t="s">
        <v>6089</v>
      </c>
      <c r="E77" s="188" t="s">
        <v>2433</v>
      </c>
      <c r="F77" s="188" t="s">
        <v>2434</v>
      </c>
      <c r="G77" s="194" t="s">
        <v>1442</v>
      </c>
      <c r="H77" s="39">
        <v>6</v>
      </c>
      <c r="I77" s="190" t="s">
        <v>3044</v>
      </c>
      <c r="J77" s="201">
        <v>3</v>
      </c>
      <c r="K77" s="188">
        <v>0.8</v>
      </c>
      <c r="L77" s="188">
        <f>J77*K77</f>
        <v>2.4000000000000004</v>
      </c>
      <c r="M77" s="188"/>
      <c r="N77" s="188"/>
      <c r="O77" s="201">
        <v>3</v>
      </c>
      <c r="P77" s="188" t="s">
        <v>3185</v>
      </c>
      <c r="Q77" s="191" t="s">
        <v>0</v>
      </c>
      <c r="R77" s="191" t="s">
        <v>5661</v>
      </c>
      <c r="S77" s="197" t="s">
        <v>2347</v>
      </c>
      <c r="T77" s="192" t="s">
        <v>6346</v>
      </c>
    </row>
    <row r="78" spans="1:20" ht="71.25" customHeight="1" x14ac:dyDescent="0.25">
      <c r="A78" s="188">
        <v>78</v>
      </c>
      <c r="B78" s="191" t="s">
        <v>3752</v>
      </c>
      <c r="C78" s="191" t="s">
        <v>2304</v>
      </c>
      <c r="D78" s="191" t="s">
        <v>6090</v>
      </c>
      <c r="E78" s="188" t="s">
        <v>2435</v>
      </c>
      <c r="F78" s="188" t="s">
        <v>2436</v>
      </c>
      <c r="G78" s="194" t="s">
        <v>1442</v>
      </c>
      <c r="H78" s="39">
        <v>6</v>
      </c>
      <c r="I78" s="190" t="s">
        <v>3044</v>
      </c>
      <c r="J78" s="201">
        <v>2</v>
      </c>
      <c r="K78" s="188">
        <v>0.8</v>
      </c>
      <c r="L78" s="188">
        <f>J78*K78</f>
        <v>1.6</v>
      </c>
      <c r="M78" s="188"/>
      <c r="N78" s="188"/>
      <c r="O78" s="201">
        <v>2</v>
      </c>
      <c r="P78" s="188" t="s">
        <v>3185</v>
      </c>
      <c r="Q78" s="191" t="s">
        <v>0</v>
      </c>
      <c r="R78" s="191" t="s">
        <v>5661</v>
      </c>
      <c r="S78" s="197" t="s">
        <v>2347</v>
      </c>
      <c r="T78" s="192" t="s">
        <v>6090</v>
      </c>
    </row>
    <row r="79" spans="1:20" ht="71.25" customHeight="1" x14ac:dyDescent="0.25">
      <c r="A79" s="188">
        <v>80</v>
      </c>
      <c r="B79" s="191" t="s">
        <v>3752</v>
      </c>
      <c r="C79" s="191" t="s">
        <v>2304</v>
      </c>
      <c r="D79" s="191" t="s">
        <v>6091</v>
      </c>
      <c r="E79" s="188" t="s">
        <v>2437</v>
      </c>
      <c r="F79" s="188" t="s">
        <v>2438</v>
      </c>
      <c r="G79" s="194" t="s">
        <v>1442</v>
      </c>
      <c r="H79" s="39">
        <v>6</v>
      </c>
      <c r="I79" s="190" t="s">
        <v>3044</v>
      </c>
      <c r="J79" s="201">
        <v>3</v>
      </c>
      <c r="K79" s="188">
        <v>1.1000000000000001</v>
      </c>
      <c r="L79" s="188">
        <f>J79*K79</f>
        <v>3.3000000000000003</v>
      </c>
      <c r="M79" s="188"/>
      <c r="N79" s="188"/>
      <c r="O79" s="201">
        <v>4</v>
      </c>
      <c r="P79" s="188" t="s">
        <v>3185</v>
      </c>
      <c r="Q79" s="191" t="s">
        <v>0</v>
      </c>
      <c r="R79" s="191" t="s">
        <v>5661</v>
      </c>
      <c r="S79" s="197" t="s">
        <v>2347</v>
      </c>
      <c r="T79" s="192" t="s">
        <v>6091</v>
      </c>
    </row>
    <row r="80" spans="1:20" ht="71.25" customHeight="1" x14ac:dyDescent="0.25">
      <c r="A80" s="188">
        <v>81</v>
      </c>
      <c r="B80" s="191" t="s">
        <v>3752</v>
      </c>
      <c r="C80" s="191" t="s">
        <v>2304</v>
      </c>
      <c r="D80" s="13" t="s">
        <v>6092</v>
      </c>
      <c r="E80" s="201" t="s">
        <v>2510</v>
      </c>
      <c r="F80" s="201" t="s">
        <v>3459</v>
      </c>
      <c r="G80" s="194" t="s">
        <v>1442</v>
      </c>
      <c r="H80" s="39">
        <v>6</v>
      </c>
      <c r="I80" s="190" t="s">
        <v>3044</v>
      </c>
      <c r="J80" s="201">
        <v>2</v>
      </c>
      <c r="K80" s="201">
        <v>1.1000000000000001</v>
      </c>
      <c r="L80" s="188">
        <f>J80*K80</f>
        <v>2.2000000000000002</v>
      </c>
      <c r="M80" s="201"/>
      <c r="N80" s="201"/>
      <c r="O80" s="201"/>
      <c r="P80" s="201"/>
      <c r="Q80" s="191" t="s">
        <v>0</v>
      </c>
      <c r="R80" s="13" t="s">
        <v>4584</v>
      </c>
      <c r="S80" s="223" t="s">
        <v>4584</v>
      </c>
      <c r="T80" s="42" t="s">
        <v>6092</v>
      </c>
    </row>
    <row r="81" spans="1:20" ht="71.25" customHeight="1" x14ac:dyDescent="0.25">
      <c r="A81" s="188">
        <v>82</v>
      </c>
      <c r="B81" s="191" t="s">
        <v>3752</v>
      </c>
      <c r="C81" s="191" t="s">
        <v>2304</v>
      </c>
      <c r="D81" s="13" t="s">
        <v>6093</v>
      </c>
      <c r="E81" s="201" t="s">
        <v>2511</v>
      </c>
      <c r="F81" s="201" t="s">
        <v>2512</v>
      </c>
      <c r="G81" s="194" t="s">
        <v>1442</v>
      </c>
      <c r="H81" s="39">
        <v>6</v>
      </c>
      <c r="I81" s="190" t="s">
        <v>3044</v>
      </c>
      <c r="J81" s="201">
        <v>2</v>
      </c>
      <c r="K81" s="201">
        <v>1.1000000000000001</v>
      </c>
      <c r="L81" s="188">
        <f>J81*K81</f>
        <v>2.2000000000000002</v>
      </c>
      <c r="M81" s="201"/>
      <c r="N81" s="201"/>
      <c r="O81" s="201"/>
      <c r="P81" s="201"/>
      <c r="Q81" s="191" t="s">
        <v>0</v>
      </c>
      <c r="R81" s="13" t="s">
        <v>2513</v>
      </c>
      <c r="S81" s="223" t="s">
        <v>2513</v>
      </c>
      <c r="T81" s="42" t="s">
        <v>8709</v>
      </c>
    </row>
    <row r="82" spans="1:20" ht="71.25" customHeight="1" x14ac:dyDescent="0.25">
      <c r="A82" s="188">
        <v>83</v>
      </c>
      <c r="B82" s="191" t="s">
        <v>3752</v>
      </c>
      <c r="C82" s="191" t="s">
        <v>2304</v>
      </c>
      <c r="D82" s="13" t="s">
        <v>6094</v>
      </c>
      <c r="E82" s="201" t="s">
        <v>2514</v>
      </c>
      <c r="F82" s="201" t="s">
        <v>2515</v>
      </c>
      <c r="G82" s="194" t="s">
        <v>1442</v>
      </c>
      <c r="H82" s="39">
        <v>6</v>
      </c>
      <c r="I82" s="190" t="s">
        <v>3044</v>
      </c>
      <c r="J82" s="201">
        <v>2</v>
      </c>
      <c r="K82" s="201">
        <v>1.1000000000000001</v>
      </c>
      <c r="L82" s="188">
        <f>J82*K82</f>
        <v>2.2000000000000002</v>
      </c>
      <c r="M82" s="201"/>
      <c r="N82" s="201"/>
      <c r="O82" s="201"/>
      <c r="P82" s="201"/>
      <c r="Q82" s="191" t="s">
        <v>0</v>
      </c>
      <c r="R82" s="13" t="s">
        <v>2516</v>
      </c>
      <c r="S82" s="223" t="s">
        <v>2516</v>
      </c>
      <c r="T82" s="42" t="s">
        <v>6094</v>
      </c>
    </row>
    <row r="83" spans="1:20" ht="71.25" customHeight="1" x14ac:dyDescent="0.25">
      <c r="A83" s="188">
        <v>84</v>
      </c>
      <c r="B83" s="191" t="s">
        <v>3752</v>
      </c>
      <c r="C83" s="191" t="s">
        <v>2304</v>
      </c>
      <c r="D83" s="13" t="s">
        <v>8132</v>
      </c>
      <c r="E83" s="201" t="s">
        <v>2517</v>
      </c>
      <c r="F83" s="201" t="s">
        <v>2518</v>
      </c>
      <c r="G83" s="194" t="s">
        <v>1442</v>
      </c>
      <c r="H83" s="39">
        <v>6</v>
      </c>
      <c r="I83" s="190" t="s">
        <v>3044</v>
      </c>
      <c r="J83" s="201">
        <v>1</v>
      </c>
      <c r="K83" s="201">
        <v>1.1000000000000001</v>
      </c>
      <c r="L83" s="188">
        <f>J83*K83</f>
        <v>1.1000000000000001</v>
      </c>
      <c r="M83" s="201"/>
      <c r="N83" s="201"/>
      <c r="O83" s="201"/>
      <c r="P83" s="201"/>
      <c r="Q83" s="191" t="s">
        <v>0</v>
      </c>
      <c r="R83" s="13" t="s">
        <v>2519</v>
      </c>
      <c r="S83" s="223" t="s">
        <v>2519</v>
      </c>
      <c r="T83" s="42" t="s">
        <v>8132</v>
      </c>
    </row>
    <row r="84" spans="1:20" ht="71.25" customHeight="1" x14ac:dyDescent="0.25">
      <c r="A84" s="188">
        <v>85</v>
      </c>
      <c r="B84" s="191" t="s">
        <v>3752</v>
      </c>
      <c r="C84" s="191" t="s">
        <v>2304</v>
      </c>
      <c r="D84" s="13" t="s">
        <v>8133</v>
      </c>
      <c r="E84" s="201" t="s">
        <v>2520</v>
      </c>
      <c r="F84" s="201" t="s">
        <v>2521</v>
      </c>
      <c r="G84" s="194" t="s">
        <v>1442</v>
      </c>
      <c r="H84" s="39">
        <v>6</v>
      </c>
      <c r="I84" s="190" t="s">
        <v>3044</v>
      </c>
      <c r="J84" s="201">
        <v>3</v>
      </c>
      <c r="K84" s="201">
        <v>1.1000000000000001</v>
      </c>
      <c r="L84" s="188">
        <f>J84*K84</f>
        <v>3.3000000000000003</v>
      </c>
      <c r="M84" s="201"/>
      <c r="N84" s="201"/>
      <c r="O84" s="201"/>
      <c r="P84" s="201"/>
      <c r="Q84" s="191" t="s">
        <v>0</v>
      </c>
      <c r="R84" s="13" t="s">
        <v>2522</v>
      </c>
      <c r="S84" s="223" t="s">
        <v>2522</v>
      </c>
      <c r="T84" s="42" t="s">
        <v>8133</v>
      </c>
    </row>
    <row r="85" spans="1:20" ht="71.25" customHeight="1" x14ac:dyDescent="0.25">
      <c r="A85" s="188">
        <v>86</v>
      </c>
      <c r="B85" s="191" t="s">
        <v>3752</v>
      </c>
      <c r="C85" s="191" t="s">
        <v>2304</v>
      </c>
      <c r="D85" s="13" t="s">
        <v>6095</v>
      </c>
      <c r="E85" s="201" t="s">
        <v>2523</v>
      </c>
      <c r="F85" s="201" t="s">
        <v>2524</v>
      </c>
      <c r="G85" s="194" t="s">
        <v>1442</v>
      </c>
      <c r="H85" s="39">
        <v>6</v>
      </c>
      <c r="I85" s="190" t="s">
        <v>3044</v>
      </c>
      <c r="J85" s="201">
        <v>2</v>
      </c>
      <c r="K85" s="201">
        <v>1.1000000000000001</v>
      </c>
      <c r="L85" s="188">
        <f>J85*K85</f>
        <v>2.2000000000000002</v>
      </c>
      <c r="M85" s="201"/>
      <c r="N85" s="201"/>
      <c r="O85" s="201"/>
      <c r="P85" s="201"/>
      <c r="Q85" s="191" t="s">
        <v>0</v>
      </c>
      <c r="R85" s="13" t="s">
        <v>2525</v>
      </c>
      <c r="S85" s="223" t="s">
        <v>2525</v>
      </c>
      <c r="T85" s="42" t="s">
        <v>6095</v>
      </c>
    </row>
    <row r="86" spans="1:20" ht="71.25" customHeight="1" x14ac:dyDescent="0.25">
      <c r="A86" s="188">
        <v>87</v>
      </c>
      <c r="B86" s="191" t="s">
        <v>3752</v>
      </c>
      <c r="C86" s="191" t="s">
        <v>2304</v>
      </c>
      <c r="D86" s="14" t="s">
        <v>6096</v>
      </c>
      <c r="E86" s="3" t="s">
        <v>2526</v>
      </c>
      <c r="F86" s="3" t="s">
        <v>2527</v>
      </c>
      <c r="G86" s="194" t="s">
        <v>1442</v>
      </c>
      <c r="H86" s="39">
        <v>6</v>
      </c>
      <c r="I86" s="190" t="s">
        <v>3044</v>
      </c>
      <c r="J86" s="201">
        <v>1</v>
      </c>
      <c r="K86" s="201">
        <v>1.1000000000000001</v>
      </c>
      <c r="L86" s="188">
        <f>J86*K86</f>
        <v>1.1000000000000001</v>
      </c>
      <c r="M86" s="201"/>
      <c r="N86" s="201"/>
      <c r="O86" s="201"/>
      <c r="P86" s="201"/>
      <c r="Q86" s="191" t="s">
        <v>0</v>
      </c>
      <c r="R86" s="14" t="s">
        <v>2528</v>
      </c>
      <c r="S86" s="224" t="s">
        <v>2528</v>
      </c>
      <c r="T86" s="62" t="s">
        <v>6096</v>
      </c>
    </row>
    <row r="87" spans="1:20" ht="71.25" customHeight="1" x14ac:dyDescent="0.25">
      <c r="A87" s="188">
        <v>88</v>
      </c>
      <c r="B87" s="191" t="s">
        <v>3752</v>
      </c>
      <c r="C87" s="191" t="s">
        <v>2304</v>
      </c>
      <c r="D87" s="13" t="s">
        <v>6097</v>
      </c>
      <c r="E87" s="4" t="s">
        <v>2529</v>
      </c>
      <c r="F87" s="4" t="s">
        <v>2530</v>
      </c>
      <c r="G87" s="194" t="s">
        <v>1442</v>
      </c>
      <c r="H87" s="39">
        <v>6</v>
      </c>
      <c r="I87" s="190" t="s">
        <v>3044</v>
      </c>
      <c r="J87" s="201">
        <v>3</v>
      </c>
      <c r="K87" s="201">
        <v>1.1000000000000001</v>
      </c>
      <c r="L87" s="188">
        <f>J87*K87</f>
        <v>3.3000000000000003</v>
      </c>
      <c r="M87" s="201"/>
      <c r="N87" s="201"/>
      <c r="O87" s="201"/>
      <c r="P87" s="201"/>
      <c r="Q87" s="191" t="s">
        <v>0</v>
      </c>
      <c r="R87" s="13" t="s">
        <v>2531</v>
      </c>
      <c r="S87" s="223" t="s">
        <v>2531</v>
      </c>
      <c r="T87" s="42" t="s">
        <v>6097</v>
      </c>
    </row>
    <row r="88" spans="1:20" ht="71.25" customHeight="1" x14ac:dyDescent="0.25">
      <c r="A88" s="188">
        <v>89</v>
      </c>
      <c r="B88" s="191" t="s">
        <v>3752</v>
      </c>
      <c r="C88" s="191" t="s">
        <v>2304</v>
      </c>
      <c r="D88" s="13" t="s">
        <v>6098</v>
      </c>
      <c r="E88" s="201" t="s">
        <v>2532</v>
      </c>
      <c r="F88" s="201" t="s">
        <v>2533</v>
      </c>
      <c r="G88" s="194" t="s">
        <v>1442</v>
      </c>
      <c r="H88" s="39">
        <v>6</v>
      </c>
      <c r="I88" s="190" t="s">
        <v>3044</v>
      </c>
      <c r="J88" s="201">
        <v>2</v>
      </c>
      <c r="K88" s="201">
        <v>1.1000000000000001</v>
      </c>
      <c r="L88" s="188">
        <f>J88*K88</f>
        <v>2.2000000000000002</v>
      </c>
      <c r="M88" s="201"/>
      <c r="N88" s="201"/>
      <c r="O88" s="201"/>
      <c r="P88" s="201"/>
      <c r="Q88" s="191" t="s">
        <v>0</v>
      </c>
      <c r="R88" s="13" t="s">
        <v>5148</v>
      </c>
      <c r="S88" s="223" t="s">
        <v>2534</v>
      </c>
      <c r="T88" s="42" t="s">
        <v>6098</v>
      </c>
    </row>
    <row r="89" spans="1:20" ht="71.25" customHeight="1" x14ac:dyDescent="0.25">
      <c r="A89" s="188">
        <v>90</v>
      </c>
      <c r="B89" s="191" t="s">
        <v>3752</v>
      </c>
      <c r="C89" s="191" t="s">
        <v>2304</v>
      </c>
      <c r="D89" s="13" t="s">
        <v>6099</v>
      </c>
      <c r="E89" s="201" t="s">
        <v>2535</v>
      </c>
      <c r="F89" s="201" t="s">
        <v>2536</v>
      </c>
      <c r="G89" s="194" t="s">
        <v>1442</v>
      </c>
      <c r="H89" s="39">
        <v>6</v>
      </c>
      <c r="I89" s="190" t="s">
        <v>3044</v>
      </c>
      <c r="J89" s="201">
        <v>2</v>
      </c>
      <c r="K89" s="201">
        <v>1.1000000000000001</v>
      </c>
      <c r="L89" s="188">
        <f>J89*K89</f>
        <v>2.2000000000000002</v>
      </c>
      <c r="M89" s="201"/>
      <c r="N89" s="201"/>
      <c r="O89" s="201"/>
      <c r="P89" s="201"/>
      <c r="Q89" s="191" t="s">
        <v>0</v>
      </c>
      <c r="R89" s="13" t="s">
        <v>4568</v>
      </c>
      <c r="S89" s="223" t="s">
        <v>4568</v>
      </c>
      <c r="T89" s="42" t="s">
        <v>6099</v>
      </c>
    </row>
    <row r="90" spans="1:20" ht="71.25" customHeight="1" x14ac:dyDescent="0.25">
      <c r="A90" s="188">
        <v>91</v>
      </c>
      <c r="B90" s="191" t="s">
        <v>3752</v>
      </c>
      <c r="C90" s="191" t="s">
        <v>2304</v>
      </c>
      <c r="D90" s="13" t="s">
        <v>6100</v>
      </c>
      <c r="E90" s="201" t="s">
        <v>2537</v>
      </c>
      <c r="F90" s="201" t="s">
        <v>2538</v>
      </c>
      <c r="G90" s="194" t="s">
        <v>1442</v>
      </c>
      <c r="H90" s="39">
        <v>6</v>
      </c>
      <c r="I90" s="190" t="s">
        <v>3044</v>
      </c>
      <c r="J90" s="201">
        <v>2</v>
      </c>
      <c r="K90" s="201">
        <v>1.1000000000000001</v>
      </c>
      <c r="L90" s="188">
        <f>J90*K90</f>
        <v>2.2000000000000002</v>
      </c>
      <c r="M90" s="201"/>
      <c r="N90" s="201"/>
      <c r="O90" s="201"/>
      <c r="P90" s="201"/>
      <c r="Q90" s="191" t="s">
        <v>0</v>
      </c>
      <c r="R90" s="13" t="s">
        <v>2539</v>
      </c>
      <c r="S90" s="223" t="s">
        <v>2539</v>
      </c>
      <c r="T90" s="42" t="s">
        <v>8710</v>
      </c>
    </row>
    <row r="91" spans="1:20" ht="71.25" customHeight="1" x14ac:dyDescent="0.25">
      <c r="A91" s="188">
        <v>92</v>
      </c>
      <c r="B91" s="191" t="s">
        <v>3752</v>
      </c>
      <c r="C91" s="191" t="s">
        <v>2304</v>
      </c>
      <c r="D91" s="13" t="s">
        <v>8269</v>
      </c>
      <c r="E91" s="201" t="s">
        <v>2540</v>
      </c>
      <c r="F91" s="201" t="s">
        <v>2541</v>
      </c>
      <c r="G91" s="194" t="s">
        <v>1442</v>
      </c>
      <c r="H91" s="39">
        <v>6</v>
      </c>
      <c r="I91" s="190" t="s">
        <v>3044</v>
      </c>
      <c r="J91" s="201">
        <v>3</v>
      </c>
      <c r="K91" s="201">
        <v>1.1000000000000001</v>
      </c>
      <c r="L91" s="188">
        <f>J91*K91</f>
        <v>3.3000000000000003</v>
      </c>
      <c r="M91" s="201"/>
      <c r="N91" s="201"/>
      <c r="O91" s="201"/>
      <c r="P91" s="201"/>
      <c r="Q91" s="191" t="s">
        <v>0</v>
      </c>
      <c r="R91" s="13" t="s">
        <v>2542</v>
      </c>
      <c r="S91" s="223" t="s">
        <v>2542</v>
      </c>
      <c r="T91" s="42" t="s">
        <v>8711</v>
      </c>
    </row>
    <row r="92" spans="1:20" ht="71.25" customHeight="1" x14ac:dyDescent="0.25">
      <c r="A92" s="188">
        <v>93</v>
      </c>
      <c r="B92" s="191" t="s">
        <v>3752</v>
      </c>
      <c r="C92" s="191" t="s">
        <v>2304</v>
      </c>
      <c r="D92" s="13" t="s">
        <v>6101</v>
      </c>
      <c r="E92" s="201" t="s">
        <v>2543</v>
      </c>
      <c r="F92" s="201" t="s">
        <v>2544</v>
      </c>
      <c r="G92" s="194" t="s">
        <v>1442</v>
      </c>
      <c r="H92" s="39">
        <v>6</v>
      </c>
      <c r="I92" s="190" t="s">
        <v>3044</v>
      </c>
      <c r="J92" s="201">
        <v>2</v>
      </c>
      <c r="K92" s="201">
        <v>1.1000000000000001</v>
      </c>
      <c r="L92" s="188">
        <f>J92*K92</f>
        <v>2.2000000000000002</v>
      </c>
      <c r="M92" s="201"/>
      <c r="N92" s="201"/>
      <c r="O92" s="201"/>
      <c r="P92" s="201"/>
      <c r="Q92" s="191" t="s">
        <v>0</v>
      </c>
      <c r="R92" s="13" t="s">
        <v>2545</v>
      </c>
      <c r="S92" s="223" t="s">
        <v>2545</v>
      </c>
      <c r="T92" s="42" t="s">
        <v>6101</v>
      </c>
    </row>
    <row r="93" spans="1:20" ht="71.25" customHeight="1" x14ac:dyDescent="0.25">
      <c r="A93" s="188">
        <v>94</v>
      </c>
      <c r="B93" s="191" t="s">
        <v>3752</v>
      </c>
      <c r="C93" s="191" t="s">
        <v>2304</v>
      </c>
      <c r="D93" s="13" t="s">
        <v>6102</v>
      </c>
      <c r="E93" s="201" t="s">
        <v>2546</v>
      </c>
      <c r="F93" s="201" t="s">
        <v>2547</v>
      </c>
      <c r="G93" s="194" t="s">
        <v>1442</v>
      </c>
      <c r="H93" s="39">
        <v>6</v>
      </c>
      <c r="I93" s="190" t="s">
        <v>3044</v>
      </c>
      <c r="J93" s="201">
        <v>3</v>
      </c>
      <c r="K93" s="201">
        <v>1.1000000000000001</v>
      </c>
      <c r="L93" s="188">
        <f>J93*K93</f>
        <v>3.3000000000000003</v>
      </c>
      <c r="M93" s="201"/>
      <c r="N93" s="201"/>
      <c r="O93" s="201"/>
      <c r="P93" s="201"/>
      <c r="Q93" s="191" t="s">
        <v>0</v>
      </c>
      <c r="R93" s="13" t="s">
        <v>2548</v>
      </c>
      <c r="S93" s="223" t="s">
        <v>2548</v>
      </c>
      <c r="T93" s="42" t="s">
        <v>6102</v>
      </c>
    </row>
    <row r="94" spans="1:20" ht="71.25" customHeight="1" x14ac:dyDescent="0.25">
      <c r="A94" s="188">
        <v>95</v>
      </c>
      <c r="B94" s="191" t="s">
        <v>3752</v>
      </c>
      <c r="C94" s="191" t="s">
        <v>2304</v>
      </c>
      <c r="D94" s="13" t="s">
        <v>6103</v>
      </c>
      <c r="E94" s="201" t="s">
        <v>2549</v>
      </c>
      <c r="F94" s="201" t="s">
        <v>2550</v>
      </c>
      <c r="G94" s="194" t="s">
        <v>1442</v>
      </c>
      <c r="H94" s="39">
        <v>6</v>
      </c>
      <c r="I94" s="190" t="s">
        <v>3044</v>
      </c>
      <c r="J94" s="201">
        <v>2</v>
      </c>
      <c r="K94" s="201">
        <v>1.1000000000000001</v>
      </c>
      <c r="L94" s="188">
        <f>J94*K94</f>
        <v>2.2000000000000002</v>
      </c>
      <c r="M94" s="201"/>
      <c r="N94" s="201"/>
      <c r="O94" s="201"/>
      <c r="P94" s="201"/>
      <c r="Q94" s="191" t="s">
        <v>0</v>
      </c>
      <c r="R94" s="13" t="s">
        <v>2551</v>
      </c>
      <c r="S94" s="223" t="s">
        <v>2551</v>
      </c>
      <c r="T94" s="42" t="s">
        <v>8712</v>
      </c>
    </row>
    <row r="95" spans="1:20" ht="71.25" customHeight="1" x14ac:dyDescent="0.25">
      <c r="A95" s="188">
        <v>96</v>
      </c>
      <c r="B95" s="191" t="s">
        <v>3752</v>
      </c>
      <c r="C95" s="191" t="s">
        <v>2304</v>
      </c>
      <c r="D95" s="13" t="s">
        <v>6104</v>
      </c>
      <c r="E95" s="201" t="s">
        <v>3398</v>
      </c>
      <c r="F95" s="201" t="s">
        <v>3399</v>
      </c>
      <c r="G95" s="194" t="s">
        <v>1442</v>
      </c>
      <c r="H95" s="39">
        <v>6</v>
      </c>
      <c r="I95" s="190" t="s">
        <v>3044</v>
      </c>
      <c r="J95" s="201">
        <v>2</v>
      </c>
      <c r="K95" s="201">
        <v>1.1000000000000001</v>
      </c>
      <c r="L95" s="188">
        <f>J95*K95</f>
        <v>2.2000000000000002</v>
      </c>
      <c r="M95" s="201"/>
      <c r="N95" s="201"/>
      <c r="O95" s="201"/>
      <c r="P95" s="201"/>
      <c r="Q95" s="191" t="s">
        <v>0</v>
      </c>
      <c r="R95" s="13" t="s">
        <v>2552</v>
      </c>
      <c r="S95" s="223" t="s">
        <v>2552</v>
      </c>
      <c r="T95" s="42" t="s">
        <v>6104</v>
      </c>
    </row>
    <row r="96" spans="1:20" ht="71.25" customHeight="1" x14ac:dyDescent="0.25">
      <c r="A96" s="188">
        <v>97</v>
      </c>
      <c r="B96" s="191" t="s">
        <v>3752</v>
      </c>
      <c r="C96" s="191" t="s">
        <v>2304</v>
      </c>
      <c r="D96" s="14" t="s">
        <v>6105</v>
      </c>
      <c r="E96" s="3" t="s">
        <v>3400</v>
      </c>
      <c r="F96" s="3" t="s">
        <v>3401</v>
      </c>
      <c r="G96" s="194" t="s">
        <v>1442</v>
      </c>
      <c r="H96" s="39">
        <v>6</v>
      </c>
      <c r="I96" s="190" t="s">
        <v>3044</v>
      </c>
      <c r="J96" s="3">
        <v>2</v>
      </c>
      <c r="K96" s="201">
        <v>1.1000000000000001</v>
      </c>
      <c r="L96" s="188">
        <f>J96*K96</f>
        <v>2.2000000000000002</v>
      </c>
      <c r="M96" s="201"/>
      <c r="N96" s="201"/>
      <c r="O96" s="201"/>
      <c r="P96" s="201"/>
      <c r="Q96" s="191" t="s">
        <v>0</v>
      </c>
      <c r="R96" s="13" t="s">
        <v>2552</v>
      </c>
      <c r="S96" s="223" t="s">
        <v>2552</v>
      </c>
      <c r="T96" s="62" t="s">
        <v>6105</v>
      </c>
    </row>
    <row r="97" spans="1:20" ht="71.25" customHeight="1" x14ac:dyDescent="0.25">
      <c r="A97" s="188">
        <v>98</v>
      </c>
      <c r="B97" s="191" t="s">
        <v>3752</v>
      </c>
      <c r="C97" s="191" t="s">
        <v>2304</v>
      </c>
      <c r="D97" s="13" t="s">
        <v>6106</v>
      </c>
      <c r="E97" s="201" t="s">
        <v>2553</v>
      </c>
      <c r="F97" s="201" t="s">
        <v>2554</v>
      </c>
      <c r="G97" s="194" t="s">
        <v>1442</v>
      </c>
      <c r="H97" s="39">
        <v>6</v>
      </c>
      <c r="I97" s="190" t="s">
        <v>3044</v>
      </c>
      <c r="J97" s="201">
        <v>2</v>
      </c>
      <c r="K97" s="201">
        <v>1.1000000000000001</v>
      </c>
      <c r="L97" s="188">
        <f>J97*K97</f>
        <v>2.2000000000000002</v>
      </c>
      <c r="M97" s="201"/>
      <c r="N97" s="201"/>
      <c r="O97" s="201"/>
      <c r="P97" s="201"/>
      <c r="Q97" s="191" t="s">
        <v>0</v>
      </c>
      <c r="R97" s="13" t="s">
        <v>2555</v>
      </c>
      <c r="S97" s="223" t="s">
        <v>2555</v>
      </c>
      <c r="T97" s="42" t="s">
        <v>6106</v>
      </c>
    </row>
    <row r="98" spans="1:20" ht="63.75" customHeight="1" x14ac:dyDescent="0.25">
      <c r="A98" s="188">
        <v>99</v>
      </c>
      <c r="B98" s="191" t="s">
        <v>3752</v>
      </c>
      <c r="C98" s="191" t="s">
        <v>2304</v>
      </c>
      <c r="D98" s="15" t="s">
        <v>6107</v>
      </c>
      <c r="E98" s="4" t="s">
        <v>2556</v>
      </c>
      <c r="F98" s="4" t="s">
        <v>2557</v>
      </c>
      <c r="G98" s="194" t="s">
        <v>1442</v>
      </c>
      <c r="H98" s="39">
        <v>6</v>
      </c>
      <c r="I98" s="190" t="s">
        <v>3044</v>
      </c>
      <c r="J98" s="4">
        <v>2</v>
      </c>
      <c r="K98" s="4">
        <v>1.1000000000000001</v>
      </c>
      <c r="L98" s="188">
        <f>J98*K98</f>
        <v>2.2000000000000002</v>
      </c>
      <c r="M98" s="4"/>
      <c r="N98" s="4"/>
      <c r="O98" s="4"/>
      <c r="P98" s="4"/>
      <c r="Q98" s="191" t="s">
        <v>0</v>
      </c>
      <c r="R98" s="15" t="s">
        <v>4567</v>
      </c>
      <c r="S98" s="225" t="s">
        <v>4567</v>
      </c>
      <c r="T98" s="43" t="s">
        <v>6107</v>
      </c>
    </row>
    <row r="99" spans="1:20" ht="76.5" customHeight="1" x14ac:dyDescent="0.25">
      <c r="A99" s="188">
        <v>100</v>
      </c>
      <c r="B99" s="191" t="s">
        <v>3752</v>
      </c>
      <c r="C99" s="191" t="s">
        <v>2304</v>
      </c>
      <c r="D99" s="15" t="s">
        <v>6108</v>
      </c>
      <c r="E99" s="4" t="s">
        <v>2558</v>
      </c>
      <c r="F99" s="4" t="s">
        <v>2559</v>
      </c>
      <c r="G99" s="194" t="s">
        <v>1442</v>
      </c>
      <c r="H99" s="39">
        <v>6</v>
      </c>
      <c r="I99" s="190" t="s">
        <v>3044</v>
      </c>
      <c r="J99" s="4">
        <v>2</v>
      </c>
      <c r="K99" s="4">
        <v>1.1000000000000001</v>
      </c>
      <c r="L99" s="188">
        <f>J99*K99</f>
        <v>2.2000000000000002</v>
      </c>
      <c r="M99" s="4"/>
      <c r="N99" s="4"/>
      <c r="O99" s="4"/>
      <c r="P99" s="4"/>
      <c r="Q99" s="191" t="s">
        <v>0</v>
      </c>
      <c r="R99" s="15" t="s">
        <v>2560</v>
      </c>
      <c r="S99" s="225" t="s">
        <v>2561</v>
      </c>
      <c r="T99" s="43" t="s">
        <v>6108</v>
      </c>
    </row>
    <row r="100" spans="1:20" ht="76.5" customHeight="1" x14ac:dyDescent="0.25">
      <c r="A100" s="188">
        <v>101</v>
      </c>
      <c r="B100" s="191" t="s">
        <v>3752</v>
      </c>
      <c r="C100" s="191" t="s">
        <v>2304</v>
      </c>
      <c r="D100" s="15" t="s">
        <v>6109</v>
      </c>
      <c r="E100" s="4" t="s">
        <v>2562</v>
      </c>
      <c r="F100" s="4" t="s">
        <v>2563</v>
      </c>
      <c r="G100" s="194" t="s">
        <v>1442</v>
      </c>
      <c r="H100" s="39">
        <v>6</v>
      </c>
      <c r="I100" s="190" t="s">
        <v>3044</v>
      </c>
      <c r="J100" s="4">
        <v>2</v>
      </c>
      <c r="K100" s="4">
        <v>1.1000000000000001</v>
      </c>
      <c r="L100" s="188">
        <f>J100*K100</f>
        <v>2.2000000000000002</v>
      </c>
      <c r="M100" s="4"/>
      <c r="N100" s="4"/>
      <c r="O100" s="4"/>
      <c r="P100" s="4"/>
      <c r="Q100" s="191" t="s">
        <v>0</v>
      </c>
      <c r="R100" s="15" t="s">
        <v>2560</v>
      </c>
      <c r="S100" s="225" t="s">
        <v>2564</v>
      </c>
      <c r="T100" s="43" t="s">
        <v>6109</v>
      </c>
    </row>
    <row r="101" spans="1:20" ht="89.25" customHeight="1" x14ac:dyDescent="0.25">
      <c r="A101" s="188">
        <v>102</v>
      </c>
      <c r="B101" s="191" t="s">
        <v>3752</v>
      </c>
      <c r="C101" s="191" t="s">
        <v>2304</v>
      </c>
      <c r="D101" s="13" t="s">
        <v>8144</v>
      </c>
      <c r="E101" s="201" t="s">
        <v>2565</v>
      </c>
      <c r="F101" s="201" t="s">
        <v>2566</v>
      </c>
      <c r="G101" s="194" t="s">
        <v>1442</v>
      </c>
      <c r="H101" s="39">
        <v>6</v>
      </c>
      <c r="I101" s="190" t="s">
        <v>3044</v>
      </c>
      <c r="J101" s="201">
        <v>2</v>
      </c>
      <c r="K101" s="201">
        <v>1.1000000000000001</v>
      </c>
      <c r="L101" s="188">
        <f>J101*K101</f>
        <v>2.2000000000000002</v>
      </c>
      <c r="M101" s="201"/>
      <c r="N101" s="201"/>
      <c r="O101" s="201"/>
      <c r="P101" s="201"/>
      <c r="Q101" s="191" t="s">
        <v>0</v>
      </c>
      <c r="R101" s="13" t="s">
        <v>2567</v>
      </c>
      <c r="S101" s="223" t="s">
        <v>2567</v>
      </c>
      <c r="T101" s="42" t="s">
        <v>8144</v>
      </c>
    </row>
    <row r="102" spans="1:20" ht="89.25" customHeight="1" x14ac:dyDescent="0.25">
      <c r="A102" s="188">
        <v>103</v>
      </c>
      <c r="B102" s="191" t="s">
        <v>3752</v>
      </c>
      <c r="C102" s="191" t="s">
        <v>2304</v>
      </c>
      <c r="D102" s="13" t="s">
        <v>8145</v>
      </c>
      <c r="E102" s="201" t="s">
        <v>3460</v>
      </c>
      <c r="F102" s="201" t="s">
        <v>2568</v>
      </c>
      <c r="G102" s="194" t="s">
        <v>1442</v>
      </c>
      <c r="H102" s="39">
        <v>6</v>
      </c>
      <c r="I102" s="190" t="s">
        <v>3044</v>
      </c>
      <c r="J102" s="201">
        <v>2</v>
      </c>
      <c r="K102" s="201">
        <v>1.1000000000000001</v>
      </c>
      <c r="L102" s="188">
        <f>J102*K102</f>
        <v>2.2000000000000002</v>
      </c>
      <c r="M102" s="201"/>
      <c r="N102" s="201"/>
      <c r="O102" s="201"/>
      <c r="P102" s="201"/>
      <c r="Q102" s="191" t="s">
        <v>0</v>
      </c>
      <c r="R102" s="13" t="s">
        <v>2569</v>
      </c>
      <c r="S102" s="223" t="s">
        <v>2569</v>
      </c>
      <c r="T102" s="42" t="s">
        <v>8145</v>
      </c>
    </row>
    <row r="103" spans="1:20" ht="63.75" customHeight="1" x14ac:dyDescent="0.25">
      <c r="A103" s="188">
        <v>104</v>
      </c>
      <c r="B103" s="191" t="s">
        <v>3752</v>
      </c>
      <c r="C103" s="191" t="s">
        <v>2304</v>
      </c>
      <c r="D103" s="13" t="s">
        <v>8146</v>
      </c>
      <c r="E103" s="201" t="s">
        <v>2570</v>
      </c>
      <c r="F103" s="201" t="s">
        <v>2571</v>
      </c>
      <c r="G103" s="194" t="s">
        <v>1442</v>
      </c>
      <c r="H103" s="39">
        <v>6</v>
      </c>
      <c r="I103" s="190" t="s">
        <v>3044</v>
      </c>
      <c r="J103" s="201">
        <v>2</v>
      </c>
      <c r="K103" s="201">
        <v>1.1000000000000001</v>
      </c>
      <c r="L103" s="188">
        <f>J103*K103</f>
        <v>2.2000000000000002</v>
      </c>
      <c r="M103" s="201"/>
      <c r="N103" s="201"/>
      <c r="O103" s="201"/>
      <c r="P103" s="201"/>
      <c r="Q103" s="191" t="s">
        <v>0</v>
      </c>
      <c r="R103" s="13" t="s">
        <v>2572</v>
      </c>
      <c r="S103" s="223" t="s">
        <v>2572</v>
      </c>
      <c r="T103" s="42" t="s">
        <v>8146</v>
      </c>
    </row>
    <row r="104" spans="1:20" ht="63.75" customHeight="1" x14ac:dyDescent="0.25">
      <c r="A104" s="188">
        <v>105</v>
      </c>
      <c r="B104" s="191" t="s">
        <v>3752</v>
      </c>
      <c r="C104" s="191" t="s">
        <v>2304</v>
      </c>
      <c r="D104" s="13" t="s">
        <v>6110</v>
      </c>
      <c r="E104" s="201" t="s">
        <v>2573</v>
      </c>
      <c r="F104" s="201" t="s">
        <v>2574</v>
      </c>
      <c r="G104" s="194" t="s">
        <v>1442</v>
      </c>
      <c r="H104" s="39">
        <v>6</v>
      </c>
      <c r="I104" s="190" t="s">
        <v>3044</v>
      </c>
      <c r="J104" s="201">
        <v>2</v>
      </c>
      <c r="K104" s="201">
        <v>1.1000000000000001</v>
      </c>
      <c r="L104" s="188">
        <f>J104*K104</f>
        <v>2.2000000000000002</v>
      </c>
      <c r="M104" s="201"/>
      <c r="N104" s="201"/>
      <c r="O104" s="201"/>
      <c r="P104" s="201"/>
      <c r="Q104" s="191" t="s">
        <v>0</v>
      </c>
      <c r="R104" s="13" t="s">
        <v>2575</v>
      </c>
      <c r="S104" s="223" t="s">
        <v>2575</v>
      </c>
      <c r="T104" s="42" t="s">
        <v>6110</v>
      </c>
    </row>
    <row r="105" spans="1:20" ht="63.75" customHeight="1" x14ac:dyDescent="0.25">
      <c r="A105" s="188">
        <v>106</v>
      </c>
      <c r="B105" s="191" t="s">
        <v>3752</v>
      </c>
      <c r="C105" s="191" t="s">
        <v>2304</v>
      </c>
      <c r="D105" s="15" t="s">
        <v>8077</v>
      </c>
      <c r="E105" s="201" t="s">
        <v>2576</v>
      </c>
      <c r="F105" s="201" t="s">
        <v>2577</v>
      </c>
      <c r="G105" s="194" t="s">
        <v>1442</v>
      </c>
      <c r="H105" s="39">
        <v>6</v>
      </c>
      <c r="I105" s="190" t="s">
        <v>3044</v>
      </c>
      <c r="J105" s="201">
        <v>3</v>
      </c>
      <c r="K105" s="201">
        <v>1.1000000000000001</v>
      </c>
      <c r="L105" s="188">
        <f>J105*K105</f>
        <v>3.3000000000000003</v>
      </c>
      <c r="M105" s="201"/>
      <c r="N105" s="201"/>
      <c r="O105" s="201"/>
      <c r="P105" s="201"/>
      <c r="Q105" s="191" t="s">
        <v>0</v>
      </c>
      <c r="R105" s="15" t="s">
        <v>2578</v>
      </c>
      <c r="S105" s="225" t="s">
        <v>2578</v>
      </c>
      <c r="T105" s="43" t="s">
        <v>8077</v>
      </c>
    </row>
    <row r="106" spans="1:20" ht="63.75" customHeight="1" x14ac:dyDescent="0.25">
      <c r="A106" s="188">
        <v>107</v>
      </c>
      <c r="B106" s="191" t="s">
        <v>3752</v>
      </c>
      <c r="C106" s="191" t="s">
        <v>2304</v>
      </c>
      <c r="D106" s="13" t="s">
        <v>6111</v>
      </c>
      <c r="E106" s="201" t="s">
        <v>2579</v>
      </c>
      <c r="F106" s="201" t="s">
        <v>2580</v>
      </c>
      <c r="G106" s="194" t="s">
        <v>1442</v>
      </c>
      <c r="H106" s="39">
        <v>6</v>
      </c>
      <c r="I106" s="190" t="s">
        <v>3044</v>
      </c>
      <c r="J106" s="201">
        <v>2</v>
      </c>
      <c r="K106" s="201">
        <v>1.1000000000000001</v>
      </c>
      <c r="L106" s="188">
        <f>J106*K106</f>
        <v>2.2000000000000002</v>
      </c>
      <c r="M106" s="201"/>
      <c r="N106" s="201"/>
      <c r="O106" s="201"/>
      <c r="P106" s="201"/>
      <c r="Q106" s="191" t="s">
        <v>0</v>
      </c>
      <c r="R106" s="13" t="s">
        <v>2581</v>
      </c>
      <c r="S106" s="223" t="s">
        <v>2581</v>
      </c>
      <c r="T106" s="42" t="s">
        <v>6111</v>
      </c>
    </row>
    <row r="107" spans="1:20" ht="63.75" customHeight="1" x14ac:dyDescent="0.25">
      <c r="A107" s="188">
        <v>108</v>
      </c>
      <c r="B107" s="191" t="s">
        <v>3752</v>
      </c>
      <c r="C107" s="191" t="s">
        <v>2304</v>
      </c>
      <c r="D107" s="13" t="s">
        <v>8147</v>
      </c>
      <c r="E107" s="201" t="s">
        <v>2582</v>
      </c>
      <c r="F107" s="201" t="s">
        <v>2583</v>
      </c>
      <c r="G107" s="194" t="s">
        <v>1442</v>
      </c>
      <c r="H107" s="39">
        <v>6</v>
      </c>
      <c r="I107" s="190" t="s">
        <v>3044</v>
      </c>
      <c r="J107" s="201">
        <v>3</v>
      </c>
      <c r="K107" s="201">
        <v>1.1000000000000001</v>
      </c>
      <c r="L107" s="188">
        <f>J107*K107</f>
        <v>3.3000000000000003</v>
      </c>
      <c r="M107" s="201"/>
      <c r="N107" s="201"/>
      <c r="O107" s="201"/>
      <c r="P107" s="201"/>
      <c r="Q107" s="191" t="s">
        <v>0</v>
      </c>
      <c r="R107" s="13" t="s">
        <v>2584</v>
      </c>
      <c r="S107" s="223" t="s">
        <v>2584</v>
      </c>
      <c r="T107" s="42" t="s">
        <v>8147</v>
      </c>
    </row>
    <row r="108" spans="1:20" ht="63.75" customHeight="1" x14ac:dyDescent="0.25">
      <c r="A108" s="188">
        <v>109</v>
      </c>
      <c r="B108" s="191" t="s">
        <v>3752</v>
      </c>
      <c r="C108" s="191" t="s">
        <v>2304</v>
      </c>
      <c r="D108" s="13" t="s">
        <v>6112</v>
      </c>
      <c r="E108" s="201" t="s">
        <v>2585</v>
      </c>
      <c r="F108" s="201" t="s">
        <v>2586</v>
      </c>
      <c r="G108" s="194" t="s">
        <v>1442</v>
      </c>
      <c r="H108" s="39">
        <v>6</v>
      </c>
      <c r="I108" s="190" t="s">
        <v>3044</v>
      </c>
      <c r="J108" s="201">
        <v>3</v>
      </c>
      <c r="K108" s="201">
        <v>1.1000000000000001</v>
      </c>
      <c r="L108" s="188">
        <f>J108*K108</f>
        <v>3.3000000000000003</v>
      </c>
      <c r="M108" s="201"/>
      <c r="N108" s="201"/>
      <c r="O108" s="201"/>
      <c r="P108" s="201"/>
      <c r="Q108" s="191" t="s">
        <v>0</v>
      </c>
      <c r="R108" s="13" t="s">
        <v>2587</v>
      </c>
      <c r="S108" s="223" t="s">
        <v>2587</v>
      </c>
      <c r="T108" s="42" t="s">
        <v>6112</v>
      </c>
    </row>
    <row r="109" spans="1:20" ht="63.75" customHeight="1" x14ac:dyDescent="0.25">
      <c r="A109" s="188">
        <v>110</v>
      </c>
      <c r="B109" s="191" t="s">
        <v>3752</v>
      </c>
      <c r="C109" s="191" t="s">
        <v>2304</v>
      </c>
      <c r="D109" s="13" t="s">
        <v>6113</v>
      </c>
      <c r="E109" s="201" t="s">
        <v>3402</v>
      </c>
      <c r="F109" s="201" t="s">
        <v>3403</v>
      </c>
      <c r="G109" s="194" t="s">
        <v>1442</v>
      </c>
      <c r="H109" s="39">
        <v>6</v>
      </c>
      <c r="I109" s="190" t="s">
        <v>3044</v>
      </c>
      <c r="J109" s="201">
        <v>3</v>
      </c>
      <c r="K109" s="201">
        <v>1.1000000000000001</v>
      </c>
      <c r="L109" s="188">
        <f>J109*K109</f>
        <v>3.3000000000000003</v>
      </c>
      <c r="M109" s="201"/>
      <c r="N109" s="201"/>
      <c r="O109" s="201"/>
      <c r="P109" s="201"/>
      <c r="Q109" s="191" t="s">
        <v>0</v>
      </c>
      <c r="R109" s="13" t="s">
        <v>2588</v>
      </c>
      <c r="S109" s="223" t="s">
        <v>2588</v>
      </c>
      <c r="T109" s="42" t="s">
        <v>6113</v>
      </c>
    </row>
    <row r="110" spans="1:20" ht="63.75" customHeight="1" x14ac:dyDescent="0.25">
      <c r="A110" s="188">
        <v>111</v>
      </c>
      <c r="B110" s="191" t="s">
        <v>3752</v>
      </c>
      <c r="C110" s="191" t="s">
        <v>2304</v>
      </c>
      <c r="D110" s="13" t="s">
        <v>6114</v>
      </c>
      <c r="E110" s="3" t="s">
        <v>3404</v>
      </c>
      <c r="F110" s="3" t="s">
        <v>3405</v>
      </c>
      <c r="G110" s="194" t="s">
        <v>1442</v>
      </c>
      <c r="H110" s="39">
        <v>6</v>
      </c>
      <c r="I110" s="190" t="s">
        <v>3044</v>
      </c>
      <c r="J110" s="3">
        <v>3</v>
      </c>
      <c r="K110" s="201">
        <v>1.1000000000000001</v>
      </c>
      <c r="L110" s="188">
        <f>J110*K110</f>
        <v>3.3000000000000003</v>
      </c>
      <c r="M110" s="201"/>
      <c r="N110" s="201"/>
      <c r="O110" s="201"/>
      <c r="P110" s="201"/>
      <c r="Q110" s="191" t="s">
        <v>0</v>
      </c>
      <c r="R110" s="13" t="s">
        <v>2588</v>
      </c>
      <c r="S110" s="223" t="s">
        <v>2588</v>
      </c>
      <c r="T110" s="42" t="s">
        <v>6114</v>
      </c>
    </row>
    <row r="111" spans="1:20" ht="76.5" customHeight="1" x14ac:dyDescent="0.25">
      <c r="A111" s="188">
        <v>112</v>
      </c>
      <c r="B111" s="191" t="s">
        <v>3752</v>
      </c>
      <c r="C111" s="191" t="s">
        <v>2304</v>
      </c>
      <c r="D111" s="15" t="s">
        <v>6116</v>
      </c>
      <c r="E111" s="4" t="s">
        <v>3406</v>
      </c>
      <c r="F111" s="4" t="s">
        <v>3407</v>
      </c>
      <c r="G111" s="194" t="s">
        <v>1442</v>
      </c>
      <c r="H111" s="39">
        <v>6</v>
      </c>
      <c r="I111" s="190" t="s">
        <v>3044</v>
      </c>
      <c r="J111" s="4">
        <v>2</v>
      </c>
      <c r="K111" s="4">
        <v>1.1000000000000001</v>
      </c>
      <c r="L111" s="188">
        <f>J111*K111</f>
        <v>2.2000000000000002</v>
      </c>
      <c r="M111" s="4"/>
      <c r="N111" s="4"/>
      <c r="O111" s="4"/>
      <c r="P111" s="4"/>
      <c r="Q111" s="191" t="s">
        <v>0</v>
      </c>
      <c r="R111" s="15" t="s">
        <v>2589</v>
      </c>
      <c r="S111" s="225" t="s">
        <v>2589</v>
      </c>
      <c r="T111" s="43" t="s">
        <v>6116</v>
      </c>
    </row>
    <row r="112" spans="1:20" ht="76.5" customHeight="1" x14ac:dyDescent="0.25">
      <c r="A112" s="188">
        <v>113</v>
      </c>
      <c r="B112" s="191" t="s">
        <v>3752</v>
      </c>
      <c r="C112" s="191" t="s">
        <v>2304</v>
      </c>
      <c r="D112" s="15" t="s">
        <v>6115</v>
      </c>
      <c r="E112" s="4" t="s">
        <v>3408</v>
      </c>
      <c r="F112" s="4" t="s">
        <v>3409</v>
      </c>
      <c r="G112" s="194" t="s">
        <v>1442</v>
      </c>
      <c r="H112" s="39">
        <v>6</v>
      </c>
      <c r="I112" s="190" t="s">
        <v>3044</v>
      </c>
      <c r="J112" s="4">
        <v>2</v>
      </c>
      <c r="K112" s="4">
        <v>1.1000000000000001</v>
      </c>
      <c r="L112" s="188">
        <f>J112*K112</f>
        <v>2.2000000000000002</v>
      </c>
      <c r="M112" s="4"/>
      <c r="N112" s="4"/>
      <c r="O112" s="4"/>
      <c r="P112" s="4"/>
      <c r="Q112" s="191" t="s">
        <v>0</v>
      </c>
      <c r="R112" s="15" t="s">
        <v>2590</v>
      </c>
      <c r="S112" s="225" t="s">
        <v>2590</v>
      </c>
      <c r="T112" s="43" t="s">
        <v>6115</v>
      </c>
    </row>
    <row r="113" spans="1:20" ht="63.75" customHeight="1" x14ac:dyDescent="0.25">
      <c r="A113" s="188">
        <v>114</v>
      </c>
      <c r="B113" s="191" t="s">
        <v>3752</v>
      </c>
      <c r="C113" s="191" t="s">
        <v>2304</v>
      </c>
      <c r="D113" s="13" t="s">
        <v>2591</v>
      </c>
      <c r="E113" s="201" t="s">
        <v>2592</v>
      </c>
      <c r="F113" s="201" t="s">
        <v>2593</v>
      </c>
      <c r="G113" s="194" t="s">
        <v>1442</v>
      </c>
      <c r="H113" s="39">
        <v>6</v>
      </c>
      <c r="I113" s="190" t="s">
        <v>3044</v>
      </c>
      <c r="J113" s="201">
        <v>1</v>
      </c>
      <c r="K113" s="201">
        <v>1.1000000000000001</v>
      </c>
      <c r="L113" s="188">
        <f>J113*K113</f>
        <v>1.1000000000000001</v>
      </c>
      <c r="M113" s="201"/>
      <c r="N113" s="201"/>
      <c r="O113" s="201"/>
      <c r="P113" s="201"/>
      <c r="Q113" s="191" t="s">
        <v>0</v>
      </c>
      <c r="R113" s="13" t="s">
        <v>2594</v>
      </c>
      <c r="S113" s="223" t="s">
        <v>2594</v>
      </c>
      <c r="T113" s="42" t="s">
        <v>2591</v>
      </c>
    </row>
    <row r="114" spans="1:20" ht="76.5" customHeight="1" x14ac:dyDescent="0.25">
      <c r="A114" s="188">
        <v>115</v>
      </c>
      <c r="B114" s="191" t="s">
        <v>3752</v>
      </c>
      <c r="C114" s="191" t="s">
        <v>2304</v>
      </c>
      <c r="D114" s="13" t="s">
        <v>6117</v>
      </c>
      <c r="E114" s="201" t="s">
        <v>2595</v>
      </c>
      <c r="F114" s="201" t="s">
        <v>2596</v>
      </c>
      <c r="G114" s="194" t="s">
        <v>1442</v>
      </c>
      <c r="H114" s="39">
        <v>6</v>
      </c>
      <c r="I114" s="190" t="s">
        <v>3044</v>
      </c>
      <c r="J114" s="201">
        <v>3</v>
      </c>
      <c r="K114" s="201">
        <v>1.1000000000000001</v>
      </c>
      <c r="L114" s="188">
        <f>J114*K114</f>
        <v>3.3000000000000003</v>
      </c>
      <c r="M114" s="201"/>
      <c r="N114" s="201"/>
      <c r="O114" s="201"/>
      <c r="P114" s="201"/>
      <c r="Q114" s="191" t="s">
        <v>0</v>
      </c>
      <c r="R114" s="13" t="s">
        <v>2597</v>
      </c>
      <c r="S114" s="223" t="s">
        <v>2597</v>
      </c>
      <c r="T114" s="42" t="s">
        <v>6117</v>
      </c>
    </row>
    <row r="115" spans="1:20" ht="76.5" customHeight="1" x14ac:dyDescent="0.25">
      <c r="A115" s="188">
        <v>116</v>
      </c>
      <c r="B115" s="191" t="s">
        <v>3752</v>
      </c>
      <c r="C115" s="191" t="s">
        <v>2304</v>
      </c>
      <c r="D115" s="13" t="s">
        <v>6118</v>
      </c>
      <c r="E115" s="201" t="s">
        <v>2598</v>
      </c>
      <c r="F115" s="201" t="s">
        <v>2599</v>
      </c>
      <c r="G115" s="194" t="s">
        <v>1442</v>
      </c>
      <c r="H115" s="39">
        <v>6</v>
      </c>
      <c r="I115" s="190" t="s">
        <v>3044</v>
      </c>
      <c r="J115" s="201">
        <v>2</v>
      </c>
      <c r="K115" s="201">
        <v>1.1000000000000001</v>
      </c>
      <c r="L115" s="188">
        <f>J115*K115</f>
        <v>2.2000000000000002</v>
      </c>
      <c r="M115" s="201"/>
      <c r="N115" s="201"/>
      <c r="O115" s="201"/>
      <c r="P115" s="201"/>
      <c r="Q115" s="191" t="s">
        <v>0</v>
      </c>
      <c r="R115" s="13" t="s">
        <v>2600</v>
      </c>
      <c r="S115" s="223" t="s">
        <v>2600</v>
      </c>
      <c r="T115" s="42" t="s">
        <v>6118</v>
      </c>
    </row>
    <row r="116" spans="1:20" ht="63.75" customHeight="1" x14ac:dyDescent="0.25">
      <c r="A116" s="188">
        <v>117</v>
      </c>
      <c r="B116" s="191" t="s">
        <v>3752</v>
      </c>
      <c r="C116" s="191" t="s">
        <v>2304</v>
      </c>
      <c r="D116" s="13" t="s">
        <v>6119</v>
      </c>
      <c r="E116" s="201" t="s">
        <v>2601</v>
      </c>
      <c r="F116" s="201" t="s">
        <v>2602</v>
      </c>
      <c r="G116" s="194" t="s">
        <v>1442</v>
      </c>
      <c r="H116" s="39">
        <v>6</v>
      </c>
      <c r="I116" s="190" t="s">
        <v>3044</v>
      </c>
      <c r="J116" s="201">
        <v>2</v>
      </c>
      <c r="K116" s="201">
        <v>1.1000000000000001</v>
      </c>
      <c r="L116" s="188">
        <f>J116*K116</f>
        <v>2.2000000000000002</v>
      </c>
      <c r="M116" s="201"/>
      <c r="N116" s="201"/>
      <c r="O116" s="201"/>
      <c r="P116" s="201"/>
      <c r="Q116" s="191" t="s">
        <v>0</v>
      </c>
      <c r="R116" s="13" t="s">
        <v>2603</v>
      </c>
      <c r="S116" s="223" t="s">
        <v>2603</v>
      </c>
      <c r="T116" s="42" t="s">
        <v>6119</v>
      </c>
    </row>
    <row r="117" spans="1:20" ht="63.75" customHeight="1" x14ac:dyDescent="0.25">
      <c r="A117" s="188">
        <v>118</v>
      </c>
      <c r="B117" s="191" t="s">
        <v>3752</v>
      </c>
      <c r="C117" s="191" t="s">
        <v>2304</v>
      </c>
      <c r="D117" s="13" t="s">
        <v>6120</v>
      </c>
      <c r="E117" s="201" t="s">
        <v>2604</v>
      </c>
      <c r="F117" s="201" t="s">
        <v>2605</v>
      </c>
      <c r="G117" s="194" t="s">
        <v>1442</v>
      </c>
      <c r="H117" s="39">
        <v>6</v>
      </c>
      <c r="I117" s="190" t="s">
        <v>3044</v>
      </c>
      <c r="J117" s="201">
        <v>2</v>
      </c>
      <c r="K117" s="201">
        <v>1.1000000000000001</v>
      </c>
      <c r="L117" s="188">
        <f>J117*K117</f>
        <v>2.2000000000000002</v>
      </c>
      <c r="M117" s="201"/>
      <c r="N117" s="201"/>
      <c r="O117" s="201"/>
      <c r="P117" s="201"/>
      <c r="Q117" s="191" t="s">
        <v>0</v>
      </c>
      <c r="R117" s="13" t="s">
        <v>2606</v>
      </c>
      <c r="S117" s="223" t="s">
        <v>2606</v>
      </c>
      <c r="T117" s="42" t="s">
        <v>6120</v>
      </c>
    </row>
    <row r="118" spans="1:20" ht="63.75" customHeight="1" x14ac:dyDescent="0.25">
      <c r="A118" s="188">
        <v>119</v>
      </c>
      <c r="B118" s="191" t="s">
        <v>3752</v>
      </c>
      <c r="C118" s="191" t="s">
        <v>2304</v>
      </c>
      <c r="D118" s="13" t="s">
        <v>6121</v>
      </c>
      <c r="E118" s="201" t="s">
        <v>2607</v>
      </c>
      <c r="F118" s="201" t="s">
        <v>2608</v>
      </c>
      <c r="G118" s="194" t="s">
        <v>1442</v>
      </c>
      <c r="H118" s="39">
        <v>6</v>
      </c>
      <c r="I118" s="190" t="s">
        <v>3044</v>
      </c>
      <c r="J118" s="201">
        <v>2</v>
      </c>
      <c r="K118" s="201">
        <v>1.1000000000000001</v>
      </c>
      <c r="L118" s="188">
        <f>J118*K118</f>
        <v>2.2000000000000002</v>
      </c>
      <c r="M118" s="201"/>
      <c r="N118" s="201"/>
      <c r="O118" s="201"/>
      <c r="P118" s="201"/>
      <c r="Q118" s="191" t="s">
        <v>0</v>
      </c>
      <c r="R118" s="13" t="s">
        <v>2609</v>
      </c>
      <c r="S118" s="223" t="s">
        <v>2609</v>
      </c>
      <c r="T118" s="42" t="s">
        <v>6121</v>
      </c>
    </row>
    <row r="119" spans="1:20" ht="63.75" customHeight="1" x14ac:dyDescent="0.25">
      <c r="A119" s="188">
        <v>120</v>
      </c>
      <c r="B119" s="191" t="s">
        <v>3752</v>
      </c>
      <c r="C119" s="191" t="s">
        <v>2304</v>
      </c>
      <c r="D119" s="13" t="s">
        <v>2610</v>
      </c>
      <c r="E119" s="4" t="s">
        <v>2611</v>
      </c>
      <c r="F119" s="4" t="s">
        <v>2612</v>
      </c>
      <c r="G119" s="194" t="s">
        <v>1442</v>
      </c>
      <c r="H119" s="39">
        <v>6</v>
      </c>
      <c r="I119" s="190" t="s">
        <v>3044</v>
      </c>
      <c r="J119" s="201">
        <v>2</v>
      </c>
      <c r="K119" s="201">
        <v>0.77</v>
      </c>
      <c r="L119" s="188">
        <f>J119*K119</f>
        <v>1.54</v>
      </c>
      <c r="M119" s="201"/>
      <c r="N119" s="201"/>
      <c r="O119" s="201"/>
      <c r="P119" s="201"/>
      <c r="Q119" s="191" t="s">
        <v>0</v>
      </c>
      <c r="R119" s="13" t="s">
        <v>2613</v>
      </c>
      <c r="S119" s="223" t="s">
        <v>2613</v>
      </c>
      <c r="T119" s="42" t="s">
        <v>2610</v>
      </c>
    </row>
    <row r="120" spans="1:20" ht="76.5" customHeight="1" x14ac:dyDescent="0.25">
      <c r="A120" s="188">
        <v>121</v>
      </c>
      <c r="B120" s="191" t="s">
        <v>3752</v>
      </c>
      <c r="C120" s="191" t="s">
        <v>2304</v>
      </c>
      <c r="D120" s="13" t="s">
        <v>6122</v>
      </c>
      <c r="E120" s="201" t="s">
        <v>2614</v>
      </c>
      <c r="F120" s="201" t="s">
        <v>2615</v>
      </c>
      <c r="G120" s="194" t="s">
        <v>1442</v>
      </c>
      <c r="H120" s="39">
        <v>6</v>
      </c>
      <c r="I120" s="190" t="s">
        <v>3044</v>
      </c>
      <c r="J120" s="201">
        <v>3</v>
      </c>
      <c r="K120" s="201">
        <v>1.1000000000000001</v>
      </c>
      <c r="L120" s="188">
        <f>J120*K120</f>
        <v>3.3000000000000003</v>
      </c>
      <c r="M120" s="201"/>
      <c r="N120" s="201"/>
      <c r="O120" s="201"/>
      <c r="P120" s="201"/>
      <c r="Q120" s="191" t="s">
        <v>0</v>
      </c>
      <c r="R120" s="13" t="s">
        <v>2616</v>
      </c>
      <c r="S120" s="223" t="s">
        <v>2616</v>
      </c>
      <c r="T120" s="42" t="s">
        <v>6122</v>
      </c>
    </row>
    <row r="121" spans="1:20" ht="76.5" customHeight="1" x14ac:dyDescent="0.25">
      <c r="A121" s="188">
        <v>122</v>
      </c>
      <c r="B121" s="191" t="s">
        <v>3752</v>
      </c>
      <c r="C121" s="191" t="s">
        <v>2304</v>
      </c>
      <c r="D121" s="13" t="s">
        <v>6123</v>
      </c>
      <c r="E121" s="201" t="s">
        <v>2617</v>
      </c>
      <c r="F121" s="201" t="s">
        <v>2618</v>
      </c>
      <c r="G121" s="194" t="s">
        <v>1442</v>
      </c>
      <c r="H121" s="39">
        <v>6</v>
      </c>
      <c r="I121" s="190" t="s">
        <v>3044</v>
      </c>
      <c r="J121" s="201">
        <v>3</v>
      </c>
      <c r="K121" s="201">
        <v>1.1000000000000001</v>
      </c>
      <c r="L121" s="188">
        <f>J121*K121</f>
        <v>3.3000000000000003</v>
      </c>
      <c r="M121" s="201"/>
      <c r="N121" s="201"/>
      <c r="O121" s="201"/>
      <c r="P121" s="201"/>
      <c r="Q121" s="191" t="s">
        <v>0</v>
      </c>
      <c r="R121" s="13" t="s">
        <v>2616</v>
      </c>
      <c r="S121" s="223" t="s">
        <v>2616</v>
      </c>
      <c r="T121" s="42" t="s">
        <v>6123</v>
      </c>
    </row>
    <row r="122" spans="1:20" ht="63.75" customHeight="1" x14ac:dyDescent="0.25">
      <c r="A122" s="188">
        <v>123</v>
      </c>
      <c r="B122" s="191" t="s">
        <v>3752</v>
      </c>
      <c r="C122" s="191" t="s">
        <v>2304</v>
      </c>
      <c r="D122" s="13" t="s">
        <v>6124</v>
      </c>
      <c r="E122" s="201" t="s">
        <v>2619</v>
      </c>
      <c r="F122" s="201" t="s">
        <v>2620</v>
      </c>
      <c r="G122" s="194" t="s">
        <v>1442</v>
      </c>
      <c r="H122" s="39">
        <v>6</v>
      </c>
      <c r="I122" s="190" t="s">
        <v>3044</v>
      </c>
      <c r="J122" s="201">
        <v>3</v>
      </c>
      <c r="K122" s="201">
        <v>0.77</v>
      </c>
      <c r="L122" s="188">
        <f>J122*K122</f>
        <v>2.31</v>
      </c>
      <c r="M122" s="201"/>
      <c r="N122" s="201"/>
      <c r="O122" s="201"/>
      <c r="P122" s="201"/>
      <c r="Q122" s="191" t="s">
        <v>0</v>
      </c>
      <c r="R122" s="13" t="s">
        <v>2621</v>
      </c>
      <c r="S122" s="223" t="s">
        <v>2621</v>
      </c>
      <c r="T122" s="42" t="s">
        <v>6124</v>
      </c>
    </row>
    <row r="123" spans="1:20" ht="63.75" customHeight="1" x14ac:dyDescent="0.25">
      <c r="A123" s="188">
        <v>124</v>
      </c>
      <c r="B123" s="191" t="s">
        <v>3752</v>
      </c>
      <c r="C123" s="191" t="s">
        <v>2304</v>
      </c>
      <c r="D123" s="13" t="s">
        <v>6125</v>
      </c>
      <c r="E123" s="201" t="s">
        <v>2622</v>
      </c>
      <c r="F123" s="4" t="s">
        <v>3461</v>
      </c>
      <c r="G123" s="194" t="s">
        <v>1442</v>
      </c>
      <c r="H123" s="39">
        <v>6</v>
      </c>
      <c r="I123" s="190" t="s">
        <v>3044</v>
      </c>
      <c r="J123" s="201">
        <v>2</v>
      </c>
      <c r="K123" s="201">
        <v>1.1000000000000001</v>
      </c>
      <c r="L123" s="188">
        <f>J123*K123</f>
        <v>2.2000000000000002</v>
      </c>
      <c r="M123" s="201"/>
      <c r="N123" s="201"/>
      <c r="O123" s="201"/>
      <c r="P123" s="201"/>
      <c r="Q123" s="191" t="s">
        <v>0</v>
      </c>
      <c r="R123" s="13" t="s">
        <v>2623</v>
      </c>
      <c r="S123" s="223" t="s">
        <v>2623</v>
      </c>
      <c r="T123" s="42" t="s">
        <v>6125</v>
      </c>
    </row>
    <row r="124" spans="1:20" ht="63.75" customHeight="1" x14ac:dyDescent="0.25">
      <c r="A124" s="188">
        <v>125</v>
      </c>
      <c r="B124" s="191" t="s">
        <v>3752</v>
      </c>
      <c r="C124" s="191" t="s">
        <v>2304</v>
      </c>
      <c r="D124" s="13" t="s">
        <v>8713</v>
      </c>
      <c r="E124" s="4" t="s">
        <v>3462</v>
      </c>
      <c r="F124" s="4" t="s">
        <v>3463</v>
      </c>
      <c r="G124" s="194" t="s">
        <v>1442</v>
      </c>
      <c r="H124" s="39">
        <v>6</v>
      </c>
      <c r="I124" s="190" t="s">
        <v>3044</v>
      </c>
      <c r="J124" s="201">
        <v>3</v>
      </c>
      <c r="K124" s="201">
        <v>1.1000000000000001</v>
      </c>
      <c r="L124" s="188">
        <f>J124*K124</f>
        <v>3.3000000000000003</v>
      </c>
      <c r="M124" s="201"/>
      <c r="N124" s="201"/>
      <c r="O124" s="201"/>
      <c r="P124" s="201"/>
      <c r="Q124" s="191" t="s">
        <v>0</v>
      </c>
      <c r="R124" s="13" t="s">
        <v>2623</v>
      </c>
      <c r="S124" s="223" t="s">
        <v>2623</v>
      </c>
      <c r="T124" s="42" t="s">
        <v>8713</v>
      </c>
    </row>
    <row r="125" spans="1:20" ht="63.75" customHeight="1" x14ac:dyDescent="0.25">
      <c r="A125" s="188">
        <v>126</v>
      </c>
      <c r="B125" s="191" t="s">
        <v>3752</v>
      </c>
      <c r="C125" s="191" t="s">
        <v>2304</v>
      </c>
      <c r="D125" s="13" t="s">
        <v>6126</v>
      </c>
      <c r="E125" s="201" t="s">
        <v>2624</v>
      </c>
      <c r="F125" s="201" t="s">
        <v>2625</v>
      </c>
      <c r="G125" s="194" t="s">
        <v>1442</v>
      </c>
      <c r="H125" s="39">
        <v>6</v>
      </c>
      <c r="I125" s="190" t="s">
        <v>3044</v>
      </c>
      <c r="J125" s="201">
        <v>1</v>
      </c>
      <c r="K125" s="201">
        <v>1.1000000000000001</v>
      </c>
      <c r="L125" s="188">
        <f>J125*K125</f>
        <v>1.1000000000000001</v>
      </c>
      <c r="M125" s="201"/>
      <c r="N125" s="201"/>
      <c r="O125" s="201"/>
      <c r="P125" s="201"/>
      <c r="Q125" s="191" t="s">
        <v>0</v>
      </c>
      <c r="R125" s="13" t="s">
        <v>2626</v>
      </c>
      <c r="S125" s="223" t="s">
        <v>2626</v>
      </c>
      <c r="T125" s="42" t="s">
        <v>6126</v>
      </c>
    </row>
    <row r="126" spans="1:20" ht="63.75" customHeight="1" x14ac:dyDescent="0.25">
      <c r="A126" s="188">
        <v>127</v>
      </c>
      <c r="B126" s="191" t="s">
        <v>3752</v>
      </c>
      <c r="C126" s="191" t="s">
        <v>2304</v>
      </c>
      <c r="D126" s="13" t="s">
        <v>6127</v>
      </c>
      <c r="E126" s="201" t="s">
        <v>2627</v>
      </c>
      <c r="F126" s="201" t="s">
        <v>2628</v>
      </c>
      <c r="G126" s="194" t="s">
        <v>1442</v>
      </c>
      <c r="H126" s="39">
        <v>6</v>
      </c>
      <c r="I126" s="190" t="s">
        <v>3044</v>
      </c>
      <c r="J126" s="201">
        <v>1</v>
      </c>
      <c r="K126" s="201">
        <v>1.1000000000000001</v>
      </c>
      <c r="L126" s="188">
        <f>J126*K126</f>
        <v>1.1000000000000001</v>
      </c>
      <c r="M126" s="201"/>
      <c r="N126" s="201"/>
      <c r="O126" s="201"/>
      <c r="P126" s="201"/>
      <c r="Q126" s="191" t="s">
        <v>0</v>
      </c>
      <c r="R126" s="13" t="s">
        <v>2629</v>
      </c>
      <c r="S126" s="223" t="s">
        <v>2629</v>
      </c>
      <c r="T126" s="42" t="s">
        <v>6127</v>
      </c>
    </row>
    <row r="127" spans="1:20" ht="76.5" customHeight="1" x14ac:dyDescent="0.25">
      <c r="A127" s="188">
        <v>128</v>
      </c>
      <c r="B127" s="191" t="s">
        <v>3752</v>
      </c>
      <c r="C127" s="191" t="s">
        <v>2304</v>
      </c>
      <c r="D127" s="13" t="s">
        <v>8717</v>
      </c>
      <c r="E127" s="201" t="s">
        <v>2630</v>
      </c>
      <c r="F127" s="201" t="s">
        <v>2631</v>
      </c>
      <c r="G127" s="194" t="s">
        <v>1442</v>
      </c>
      <c r="H127" s="39">
        <v>6</v>
      </c>
      <c r="I127" s="190" t="s">
        <v>3044</v>
      </c>
      <c r="J127" s="201">
        <v>2</v>
      </c>
      <c r="K127" s="201">
        <v>1.1000000000000001</v>
      </c>
      <c r="L127" s="188">
        <f>J127*K127</f>
        <v>2.2000000000000002</v>
      </c>
      <c r="M127" s="201"/>
      <c r="N127" s="201"/>
      <c r="O127" s="201"/>
      <c r="P127" s="201"/>
      <c r="Q127" s="191" t="s">
        <v>0</v>
      </c>
      <c r="R127" s="13" t="s">
        <v>2632</v>
      </c>
      <c r="S127" s="223" t="s">
        <v>2632</v>
      </c>
      <c r="T127" s="42" t="s">
        <v>8717</v>
      </c>
    </row>
    <row r="128" spans="1:20" ht="76.5" customHeight="1" x14ac:dyDescent="0.25">
      <c r="A128" s="188">
        <v>129</v>
      </c>
      <c r="B128" s="191" t="s">
        <v>3752</v>
      </c>
      <c r="C128" s="191" t="s">
        <v>2304</v>
      </c>
      <c r="D128" s="13" t="s">
        <v>6128</v>
      </c>
      <c r="E128" s="201" t="s">
        <v>2633</v>
      </c>
      <c r="F128" s="201" t="s">
        <v>2634</v>
      </c>
      <c r="G128" s="194" t="s">
        <v>1442</v>
      </c>
      <c r="H128" s="39">
        <v>6</v>
      </c>
      <c r="I128" s="190" t="s">
        <v>3044</v>
      </c>
      <c r="J128" s="201">
        <v>2</v>
      </c>
      <c r="K128" s="201">
        <v>1.1000000000000001</v>
      </c>
      <c r="L128" s="188">
        <f>J128*K128</f>
        <v>2.2000000000000002</v>
      </c>
      <c r="M128" s="201"/>
      <c r="N128" s="201"/>
      <c r="O128" s="201"/>
      <c r="P128" s="201"/>
      <c r="Q128" s="191" t="s">
        <v>0</v>
      </c>
      <c r="R128" s="13" t="s">
        <v>2635</v>
      </c>
      <c r="S128" s="223" t="s">
        <v>2635</v>
      </c>
      <c r="T128" s="42" t="s">
        <v>6128</v>
      </c>
    </row>
    <row r="129" spans="1:20" ht="63.75" customHeight="1" x14ac:dyDescent="0.25">
      <c r="A129" s="188">
        <v>130</v>
      </c>
      <c r="B129" s="191" t="s">
        <v>3752</v>
      </c>
      <c r="C129" s="191" t="s">
        <v>2304</v>
      </c>
      <c r="D129" s="13" t="s">
        <v>6129</v>
      </c>
      <c r="E129" s="201" t="s">
        <v>2636</v>
      </c>
      <c r="F129" s="201" t="s">
        <v>2637</v>
      </c>
      <c r="G129" s="194" t="s">
        <v>1442</v>
      </c>
      <c r="H129" s="39">
        <v>6</v>
      </c>
      <c r="I129" s="190" t="s">
        <v>3044</v>
      </c>
      <c r="J129" s="201">
        <v>2</v>
      </c>
      <c r="K129" s="201">
        <v>1.1000000000000001</v>
      </c>
      <c r="L129" s="188">
        <f>J129*K129</f>
        <v>2.2000000000000002</v>
      </c>
      <c r="M129" s="201"/>
      <c r="N129" s="201"/>
      <c r="O129" s="201"/>
      <c r="P129" s="201"/>
      <c r="Q129" s="191" t="s">
        <v>0</v>
      </c>
      <c r="R129" s="13" t="s">
        <v>2638</v>
      </c>
      <c r="S129" s="223" t="s">
        <v>2638</v>
      </c>
      <c r="T129" s="42" t="s">
        <v>6129</v>
      </c>
    </row>
    <row r="130" spans="1:20" ht="63.75" customHeight="1" x14ac:dyDescent="0.25">
      <c r="A130" s="188">
        <v>131</v>
      </c>
      <c r="B130" s="191" t="s">
        <v>3752</v>
      </c>
      <c r="C130" s="191" t="s">
        <v>2304</v>
      </c>
      <c r="D130" s="13" t="s">
        <v>6130</v>
      </c>
      <c r="E130" s="201" t="s">
        <v>2639</v>
      </c>
      <c r="F130" s="201" t="s">
        <v>2640</v>
      </c>
      <c r="G130" s="194" t="s">
        <v>1442</v>
      </c>
      <c r="H130" s="39">
        <v>6</v>
      </c>
      <c r="I130" s="190" t="s">
        <v>3044</v>
      </c>
      <c r="J130" s="201">
        <v>2</v>
      </c>
      <c r="K130" s="201">
        <v>1.1000000000000001</v>
      </c>
      <c r="L130" s="188">
        <f>J130*K130</f>
        <v>2.2000000000000002</v>
      </c>
      <c r="M130" s="201"/>
      <c r="N130" s="201"/>
      <c r="O130" s="201"/>
      <c r="P130" s="201"/>
      <c r="Q130" s="191" t="s">
        <v>0</v>
      </c>
      <c r="R130" s="13" t="s">
        <v>2641</v>
      </c>
      <c r="S130" s="223" t="s">
        <v>2641</v>
      </c>
      <c r="T130" s="42" t="s">
        <v>6130</v>
      </c>
    </row>
    <row r="131" spans="1:20" ht="63.75" customHeight="1" x14ac:dyDescent="0.25">
      <c r="A131" s="188">
        <v>132</v>
      </c>
      <c r="B131" s="191" t="s">
        <v>3752</v>
      </c>
      <c r="C131" s="191" t="s">
        <v>2304</v>
      </c>
      <c r="D131" s="13" t="s">
        <v>6131</v>
      </c>
      <c r="E131" s="201" t="s">
        <v>3410</v>
      </c>
      <c r="F131" s="201" t="s">
        <v>3411</v>
      </c>
      <c r="G131" s="194" t="s">
        <v>1442</v>
      </c>
      <c r="H131" s="39">
        <v>6</v>
      </c>
      <c r="I131" s="190" t="s">
        <v>3044</v>
      </c>
      <c r="J131" s="201">
        <v>3</v>
      </c>
      <c r="K131" s="201">
        <v>1.1000000000000001</v>
      </c>
      <c r="L131" s="188">
        <f>J131*K131</f>
        <v>3.3000000000000003</v>
      </c>
      <c r="M131" s="201"/>
      <c r="N131" s="201"/>
      <c r="O131" s="201"/>
      <c r="P131" s="201"/>
      <c r="Q131" s="191" t="s">
        <v>0</v>
      </c>
      <c r="R131" s="13" t="s">
        <v>11882</v>
      </c>
      <c r="S131" s="223" t="s">
        <v>11882</v>
      </c>
      <c r="T131" s="42" t="s">
        <v>6131</v>
      </c>
    </row>
    <row r="132" spans="1:20" ht="63.75" customHeight="1" x14ac:dyDescent="0.25">
      <c r="A132" s="188">
        <v>133</v>
      </c>
      <c r="B132" s="191" t="s">
        <v>3752</v>
      </c>
      <c r="C132" s="191" t="s">
        <v>2304</v>
      </c>
      <c r="D132" s="13" t="s">
        <v>6132</v>
      </c>
      <c r="E132" s="201" t="s">
        <v>3412</v>
      </c>
      <c r="F132" s="201" t="s">
        <v>3413</v>
      </c>
      <c r="G132" s="194" t="s">
        <v>1442</v>
      </c>
      <c r="H132" s="39">
        <v>6</v>
      </c>
      <c r="I132" s="190" t="s">
        <v>3044</v>
      </c>
      <c r="J132" s="201">
        <v>3</v>
      </c>
      <c r="K132" s="201">
        <v>0.75</v>
      </c>
      <c r="L132" s="188">
        <f>J132*K132</f>
        <v>2.25</v>
      </c>
      <c r="M132" s="201"/>
      <c r="N132" s="201"/>
      <c r="O132" s="201"/>
      <c r="P132" s="201"/>
      <c r="Q132" s="191" t="s">
        <v>0</v>
      </c>
      <c r="R132" s="13" t="s">
        <v>2642</v>
      </c>
      <c r="S132" s="223" t="s">
        <v>2642</v>
      </c>
      <c r="T132" s="42" t="s">
        <v>8714</v>
      </c>
    </row>
    <row r="133" spans="1:20" ht="63.75" customHeight="1" x14ac:dyDescent="0.25">
      <c r="A133" s="188">
        <v>134</v>
      </c>
      <c r="B133" s="191" t="s">
        <v>3752</v>
      </c>
      <c r="C133" s="191" t="s">
        <v>2304</v>
      </c>
      <c r="D133" s="13" t="s">
        <v>6133</v>
      </c>
      <c r="E133" s="201" t="s">
        <v>2643</v>
      </c>
      <c r="F133" s="201" t="s">
        <v>2644</v>
      </c>
      <c r="G133" s="194" t="s">
        <v>1442</v>
      </c>
      <c r="H133" s="39">
        <v>6</v>
      </c>
      <c r="I133" s="190" t="s">
        <v>3044</v>
      </c>
      <c r="J133" s="201">
        <v>2</v>
      </c>
      <c r="K133" s="201">
        <v>1.1000000000000001</v>
      </c>
      <c r="L133" s="188">
        <f>J133*K133</f>
        <v>2.2000000000000002</v>
      </c>
      <c r="M133" s="201"/>
      <c r="N133" s="201"/>
      <c r="O133" s="201"/>
      <c r="P133" s="201"/>
      <c r="Q133" s="191" t="s">
        <v>0</v>
      </c>
      <c r="R133" s="13" t="s">
        <v>2645</v>
      </c>
      <c r="S133" s="223" t="s">
        <v>2645</v>
      </c>
      <c r="T133" s="42" t="s">
        <v>6133</v>
      </c>
    </row>
    <row r="134" spans="1:20" ht="63.75" customHeight="1" x14ac:dyDescent="0.25">
      <c r="A134" s="188">
        <v>135</v>
      </c>
      <c r="B134" s="191" t="s">
        <v>3752</v>
      </c>
      <c r="C134" s="191" t="s">
        <v>2304</v>
      </c>
      <c r="D134" s="13" t="s">
        <v>6134</v>
      </c>
      <c r="E134" s="201" t="s">
        <v>2646</v>
      </c>
      <c r="F134" s="201" t="s">
        <v>2647</v>
      </c>
      <c r="G134" s="194" t="s">
        <v>1442</v>
      </c>
      <c r="H134" s="39">
        <v>6</v>
      </c>
      <c r="I134" s="190" t="s">
        <v>3044</v>
      </c>
      <c r="J134" s="201">
        <v>2</v>
      </c>
      <c r="K134" s="201">
        <v>1.1000000000000001</v>
      </c>
      <c r="L134" s="188">
        <f>J134*K134</f>
        <v>2.2000000000000002</v>
      </c>
      <c r="M134" s="201"/>
      <c r="N134" s="201"/>
      <c r="O134" s="201"/>
      <c r="P134" s="201"/>
      <c r="Q134" s="191" t="s">
        <v>0</v>
      </c>
      <c r="R134" s="13" t="s">
        <v>2648</v>
      </c>
      <c r="S134" s="223" t="s">
        <v>2648</v>
      </c>
      <c r="T134" s="42" t="s">
        <v>6134</v>
      </c>
    </row>
    <row r="135" spans="1:20" ht="63.75" customHeight="1" x14ac:dyDescent="0.25">
      <c r="A135" s="188">
        <v>136</v>
      </c>
      <c r="B135" s="191" t="s">
        <v>3752</v>
      </c>
      <c r="C135" s="191" t="s">
        <v>2304</v>
      </c>
      <c r="D135" s="14" t="s">
        <v>8715</v>
      </c>
      <c r="E135" s="3" t="s">
        <v>3414</v>
      </c>
      <c r="F135" s="3" t="s">
        <v>3415</v>
      </c>
      <c r="G135" s="194" t="s">
        <v>1442</v>
      </c>
      <c r="H135" s="39">
        <v>6</v>
      </c>
      <c r="I135" s="190" t="s">
        <v>3044</v>
      </c>
      <c r="J135" s="3">
        <v>2</v>
      </c>
      <c r="K135" s="201">
        <v>1.1000000000000001</v>
      </c>
      <c r="L135" s="188">
        <f>J135*K135</f>
        <v>2.2000000000000002</v>
      </c>
      <c r="M135" s="201"/>
      <c r="N135" s="201"/>
      <c r="O135" s="201"/>
      <c r="P135" s="201"/>
      <c r="Q135" s="191" t="s">
        <v>0</v>
      </c>
      <c r="R135" s="14" t="s">
        <v>2649</v>
      </c>
      <c r="S135" s="224" t="s">
        <v>2649</v>
      </c>
      <c r="T135" s="62" t="s">
        <v>8715</v>
      </c>
    </row>
    <row r="136" spans="1:20" ht="63.75" customHeight="1" x14ac:dyDescent="0.25">
      <c r="A136" s="188">
        <v>137</v>
      </c>
      <c r="B136" s="191" t="s">
        <v>3752</v>
      </c>
      <c r="C136" s="191" t="s">
        <v>2304</v>
      </c>
      <c r="D136" s="13" t="s">
        <v>6135</v>
      </c>
      <c r="E136" s="201" t="s">
        <v>2650</v>
      </c>
      <c r="F136" s="201" t="s">
        <v>2651</v>
      </c>
      <c r="G136" s="194" t="s">
        <v>1442</v>
      </c>
      <c r="H136" s="39">
        <v>6</v>
      </c>
      <c r="I136" s="190" t="s">
        <v>3044</v>
      </c>
      <c r="J136" s="201">
        <v>2</v>
      </c>
      <c r="K136" s="201">
        <v>1.1000000000000001</v>
      </c>
      <c r="L136" s="188">
        <f>J136*K136</f>
        <v>2.2000000000000002</v>
      </c>
      <c r="M136" s="201"/>
      <c r="N136" s="201"/>
      <c r="O136" s="201"/>
      <c r="P136" s="201"/>
      <c r="Q136" s="191" t="s">
        <v>0</v>
      </c>
      <c r="R136" s="13" t="s">
        <v>2652</v>
      </c>
      <c r="S136" s="223" t="s">
        <v>2652</v>
      </c>
      <c r="T136" s="42" t="s">
        <v>6135</v>
      </c>
    </row>
    <row r="137" spans="1:20" ht="63.75" customHeight="1" x14ac:dyDescent="0.25">
      <c r="A137" s="188">
        <v>138</v>
      </c>
      <c r="B137" s="191" t="s">
        <v>3752</v>
      </c>
      <c r="C137" s="191" t="s">
        <v>2304</v>
      </c>
      <c r="D137" s="15" t="s">
        <v>6136</v>
      </c>
      <c r="E137" s="4" t="s">
        <v>2653</v>
      </c>
      <c r="F137" s="4" t="s">
        <v>3464</v>
      </c>
      <c r="G137" s="194" t="s">
        <v>1442</v>
      </c>
      <c r="H137" s="39">
        <v>6</v>
      </c>
      <c r="I137" s="190" t="s">
        <v>3044</v>
      </c>
      <c r="J137" s="4">
        <v>3</v>
      </c>
      <c r="K137" s="4">
        <v>1.1000000000000001</v>
      </c>
      <c r="L137" s="188">
        <f>J137*K137</f>
        <v>3.3000000000000003</v>
      </c>
      <c r="M137" s="4"/>
      <c r="N137" s="4"/>
      <c r="O137" s="4"/>
      <c r="P137" s="4"/>
      <c r="Q137" s="191" t="s">
        <v>0</v>
      </c>
      <c r="R137" s="15" t="s">
        <v>2654</v>
      </c>
      <c r="S137" s="225" t="s">
        <v>2654</v>
      </c>
      <c r="T137" s="43" t="s">
        <v>6136</v>
      </c>
    </row>
    <row r="138" spans="1:20" ht="63.75" customHeight="1" x14ac:dyDescent="0.25">
      <c r="A138" s="188">
        <v>139</v>
      </c>
      <c r="B138" s="191" t="s">
        <v>3752</v>
      </c>
      <c r="C138" s="191" t="s">
        <v>2304</v>
      </c>
      <c r="D138" s="15" t="s">
        <v>6137</v>
      </c>
      <c r="E138" s="4" t="s">
        <v>3465</v>
      </c>
      <c r="F138" s="4" t="s">
        <v>2655</v>
      </c>
      <c r="G138" s="194" t="s">
        <v>1442</v>
      </c>
      <c r="H138" s="39">
        <v>6</v>
      </c>
      <c r="I138" s="190" t="s">
        <v>3044</v>
      </c>
      <c r="J138" s="4">
        <v>3</v>
      </c>
      <c r="K138" s="4">
        <v>1.1000000000000001</v>
      </c>
      <c r="L138" s="188">
        <f>J138*K138</f>
        <v>3.3000000000000003</v>
      </c>
      <c r="M138" s="4"/>
      <c r="N138" s="4"/>
      <c r="O138" s="4"/>
      <c r="P138" s="4"/>
      <c r="Q138" s="191" t="s">
        <v>0</v>
      </c>
      <c r="R138" s="15" t="s">
        <v>2656</v>
      </c>
      <c r="S138" s="225" t="s">
        <v>2656</v>
      </c>
      <c r="T138" s="43" t="s">
        <v>6137</v>
      </c>
    </row>
    <row r="139" spans="1:20" ht="76.5" customHeight="1" x14ac:dyDescent="0.25">
      <c r="A139" s="188">
        <v>140</v>
      </c>
      <c r="B139" s="191" t="s">
        <v>3752</v>
      </c>
      <c r="C139" s="191" t="s">
        <v>2304</v>
      </c>
      <c r="D139" s="13" t="s">
        <v>6138</v>
      </c>
      <c r="E139" s="201" t="s">
        <v>2657</v>
      </c>
      <c r="F139" s="201" t="s">
        <v>2658</v>
      </c>
      <c r="G139" s="194" t="s">
        <v>1442</v>
      </c>
      <c r="H139" s="39">
        <v>6</v>
      </c>
      <c r="I139" s="190" t="s">
        <v>3044</v>
      </c>
      <c r="J139" s="201">
        <v>2</v>
      </c>
      <c r="K139" s="201">
        <v>1.1000000000000001</v>
      </c>
      <c r="L139" s="188">
        <f>J139*K139</f>
        <v>2.2000000000000002</v>
      </c>
      <c r="M139" s="201"/>
      <c r="N139" s="201"/>
      <c r="O139" s="201"/>
      <c r="P139" s="201"/>
      <c r="Q139" s="191" t="s">
        <v>0</v>
      </c>
      <c r="R139" s="13" t="s">
        <v>2659</v>
      </c>
      <c r="S139" s="223" t="s">
        <v>2659</v>
      </c>
      <c r="T139" s="42" t="s">
        <v>6138</v>
      </c>
    </row>
    <row r="140" spans="1:20" ht="76.5" customHeight="1" x14ac:dyDescent="0.25">
      <c r="A140" s="188">
        <v>141</v>
      </c>
      <c r="B140" s="191" t="s">
        <v>3752</v>
      </c>
      <c r="C140" s="191" t="s">
        <v>2304</v>
      </c>
      <c r="D140" s="13" t="s">
        <v>6139</v>
      </c>
      <c r="E140" s="201" t="s">
        <v>2660</v>
      </c>
      <c r="F140" s="201" t="s">
        <v>2661</v>
      </c>
      <c r="G140" s="194" t="s">
        <v>1442</v>
      </c>
      <c r="H140" s="39">
        <v>6</v>
      </c>
      <c r="I140" s="190" t="s">
        <v>3044</v>
      </c>
      <c r="J140" s="201">
        <v>1</v>
      </c>
      <c r="K140" s="201">
        <v>1.1000000000000001</v>
      </c>
      <c r="L140" s="188">
        <f>J140*K140</f>
        <v>1.1000000000000001</v>
      </c>
      <c r="M140" s="201"/>
      <c r="N140" s="201"/>
      <c r="O140" s="201"/>
      <c r="P140" s="201"/>
      <c r="Q140" s="191" t="s">
        <v>0</v>
      </c>
      <c r="R140" s="13" t="s">
        <v>2662</v>
      </c>
      <c r="S140" s="223" t="s">
        <v>2662</v>
      </c>
      <c r="T140" s="42" t="s">
        <v>6139</v>
      </c>
    </row>
    <row r="141" spans="1:20" ht="66.75" customHeight="1" x14ac:dyDescent="0.25">
      <c r="A141" s="188">
        <v>142</v>
      </c>
      <c r="B141" s="191" t="s">
        <v>3752</v>
      </c>
      <c r="C141" s="191" t="s">
        <v>2304</v>
      </c>
      <c r="D141" s="14" t="s">
        <v>6140</v>
      </c>
      <c r="E141" s="3" t="s">
        <v>1269</v>
      </c>
      <c r="F141" s="3" t="s">
        <v>3347</v>
      </c>
      <c r="G141" s="194" t="s">
        <v>1442</v>
      </c>
      <c r="H141" s="39">
        <v>6</v>
      </c>
      <c r="I141" s="190" t="s">
        <v>3044</v>
      </c>
      <c r="J141" s="3">
        <v>2</v>
      </c>
      <c r="K141" s="201">
        <v>1.1000000000000001</v>
      </c>
      <c r="L141" s="188">
        <f>J141*K141</f>
        <v>2.2000000000000002</v>
      </c>
      <c r="M141" s="201"/>
      <c r="N141" s="201"/>
      <c r="O141" s="201"/>
      <c r="P141" s="201"/>
      <c r="Q141" s="191" t="s">
        <v>0</v>
      </c>
      <c r="R141" s="14" t="s">
        <v>2663</v>
      </c>
      <c r="S141" s="224" t="s">
        <v>2663</v>
      </c>
      <c r="T141" s="62" t="s">
        <v>6140</v>
      </c>
    </row>
    <row r="142" spans="1:20" ht="66.75" customHeight="1" x14ac:dyDescent="0.25">
      <c r="A142" s="188">
        <v>143</v>
      </c>
      <c r="B142" s="191" t="s">
        <v>3752</v>
      </c>
      <c r="C142" s="191" t="s">
        <v>2304</v>
      </c>
      <c r="D142" s="13" t="s">
        <v>6141</v>
      </c>
      <c r="E142" s="201" t="s">
        <v>2664</v>
      </c>
      <c r="F142" s="201" t="s">
        <v>2665</v>
      </c>
      <c r="G142" s="194" t="s">
        <v>1442</v>
      </c>
      <c r="H142" s="39">
        <v>6</v>
      </c>
      <c r="I142" s="190" t="s">
        <v>3044</v>
      </c>
      <c r="J142" s="201">
        <v>2</v>
      </c>
      <c r="K142" s="201">
        <v>1.1000000000000001</v>
      </c>
      <c r="L142" s="188">
        <f>J142*K142</f>
        <v>2.2000000000000002</v>
      </c>
      <c r="M142" s="201"/>
      <c r="N142" s="201"/>
      <c r="O142" s="201"/>
      <c r="P142" s="201"/>
      <c r="Q142" s="191" t="s">
        <v>0</v>
      </c>
      <c r="R142" s="13" t="s">
        <v>2666</v>
      </c>
      <c r="S142" s="223" t="s">
        <v>2666</v>
      </c>
      <c r="T142" s="42" t="s">
        <v>6141</v>
      </c>
    </row>
    <row r="143" spans="1:20" ht="66.75" customHeight="1" x14ac:dyDescent="0.25">
      <c r="A143" s="188">
        <v>144</v>
      </c>
      <c r="B143" s="191" t="s">
        <v>3752</v>
      </c>
      <c r="C143" s="191" t="s">
        <v>2304</v>
      </c>
      <c r="D143" s="13" t="s">
        <v>6142</v>
      </c>
      <c r="E143" s="201" t="s">
        <v>2667</v>
      </c>
      <c r="F143" s="201" t="s">
        <v>2668</v>
      </c>
      <c r="G143" s="194" t="s">
        <v>1442</v>
      </c>
      <c r="H143" s="39">
        <v>6</v>
      </c>
      <c r="I143" s="190" t="s">
        <v>3044</v>
      </c>
      <c r="J143" s="201">
        <v>1</v>
      </c>
      <c r="K143" s="201">
        <v>1.1000000000000001</v>
      </c>
      <c r="L143" s="188">
        <f>J143*K143</f>
        <v>1.1000000000000001</v>
      </c>
      <c r="M143" s="201"/>
      <c r="N143" s="201"/>
      <c r="O143" s="201"/>
      <c r="P143" s="201"/>
      <c r="Q143" s="191" t="s">
        <v>0</v>
      </c>
      <c r="R143" s="13" t="s">
        <v>2669</v>
      </c>
      <c r="S143" s="223" t="s">
        <v>2669</v>
      </c>
      <c r="T143" s="42" t="s">
        <v>6142</v>
      </c>
    </row>
    <row r="144" spans="1:20" ht="66.75" customHeight="1" x14ac:dyDescent="0.25">
      <c r="A144" s="188">
        <v>145</v>
      </c>
      <c r="B144" s="191" t="s">
        <v>3752</v>
      </c>
      <c r="C144" s="191" t="s">
        <v>2304</v>
      </c>
      <c r="D144" s="13" t="s">
        <v>6142</v>
      </c>
      <c r="E144" s="201" t="s">
        <v>2670</v>
      </c>
      <c r="F144" s="4" t="s">
        <v>2671</v>
      </c>
      <c r="G144" s="194" t="s">
        <v>1442</v>
      </c>
      <c r="H144" s="39">
        <v>6</v>
      </c>
      <c r="I144" s="190" t="s">
        <v>3044</v>
      </c>
      <c r="J144" s="4">
        <v>1</v>
      </c>
      <c r="K144" s="4">
        <v>1.1000000000000001</v>
      </c>
      <c r="L144" s="188">
        <f>J144*K144</f>
        <v>1.1000000000000001</v>
      </c>
      <c r="M144" s="4"/>
      <c r="N144" s="4"/>
      <c r="O144" s="4"/>
      <c r="P144" s="4"/>
      <c r="Q144" s="191" t="s">
        <v>0</v>
      </c>
      <c r="R144" s="13" t="s">
        <v>2672</v>
      </c>
      <c r="S144" s="223" t="s">
        <v>2672</v>
      </c>
      <c r="T144" s="42" t="s">
        <v>8716</v>
      </c>
    </row>
    <row r="145" spans="1:20" ht="66.75" customHeight="1" x14ac:dyDescent="0.25">
      <c r="A145" s="188">
        <v>146</v>
      </c>
      <c r="B145" s="191" t="s">
        <v>3752</v>
      </c>
      <c r="C145" s="191" t="s">
        <v>2304</v>
      </c>
      <c r="D145" s="15" t="s">
        <v>8078</v>
      </c>
      <c r="E145" s="4" t="s">
        <v>2673</v>
      </c>
      <c r="F145" s="4" t="s">
        <v>2674</v>
      </c>
      <c r="G145" s="194" t="s">
        <v>1442</v>
      </c>
      <c r="H145" s="39">
        <v>6</v>
      </c>
      <c r="I145" s="190" t="s">
        <v>3044</v>
      </c>
      <c r="J145" s="4">
        <v>2</v>
      </c>
      <c r="K145" s="4">
        <v>1.1000000000000001</v>
      </c>
      <c r="L145" s="188">
        <f>J145*K145</f>
        <v>2.2000000000000002</v>
      </c>
      <c r="M145" s="4"/>
      <c r="N145" s="4"/>
      <c r="O145" s="4"/>
      <c r="P145" s="4"/>
      <c r="Q145" s="191" t="s">
        <v>0</v>
      </c>
      <c r="R145" s="13" t="s">
        <v>2675</v>
      </c>
      <c r="S145" s="223" t="s">
        <v>2675</v>
      </c>
      <c r="T145" s="43" t="s">
        <v>8078</v>
      </c>
    </row>
    <row r="146" spans="1:20" ht="66.75" customHeight="1" x14ac:dyDescent="0.25">
      <c r="A146" s="188">
        <v>147</v>
      </c>
      <c r="B146" s="191" t="s">
        <v>3752</v>
      </c>
      <c r="C146" s="191" t="s">
        <v>2304</v>
      </c>
      <c r="D146" s="15" t="s">
        <v>6143</v>
      </c>
      <c r="E146" s="4" t="s">
        <v>2676</v>
      </c>
      <c r="F146" s="4" t="s">
        <v>2677</v>
      </c>
      <c r="G146" s="194" t="s">
        <v>1442</v>
      </c>
      <c r="H146" s="39">
        <v>6</v>
      </c>
      <c r="I146" s="190" t="s">
        <v>3044</v>
      </c>
      <c r="J146" s="4">
        <v>2</v>
      </c>
      <c r="K146" s="4">
        <v>1.1000000000000001</v>
      </c>
      <c r="L146" s="188">
        <f>J146*K146</f>
        <v>2.2000000000000002</v>
      </c>
      <c r="M146" s="4"/>
      <c r="N146" s="4"/>
      <c r="O146" s="4"/>
      <c r="P146" s="4"/>
      <c r="Q146" s="191" t="s">
        <v>0</v>
      </c>
      <c r="R146" s="13" t="s">
        <v>2678</v>
      </c>
      <c r="S146" s="223" t="s">
        <v>2678</v>
      </c>
      <c r="T146" s="43" t="s">
        <v>6143</v>
      </c>
    </row>
    <row r="147" spans="1:20" ht="66.75" customHeight="1" x14ac:dyDescent="0.25">
      <c r="A147" s="188">
        <v>148</v>
      </c>
      <c r="B147" s="191" t="s">
        <v>3752</v>
      </c>
      <c r="C147" s="191" t="s">
        <v>2304</v>
      </c>
      <c r="D147" s="15" t="s">
        <v>6144</v>
      </c>
      <c r="E147" s="4" t="s">
        <v>2679</v>
      </c>
      <c r="F147" s="4" t="s">
        <v>2680</v>
      </c>
      <c r="G147" s="194" t="s">
        <v>1442</v>
      </c>
      <c r="H147" s="39">
        <v>6</v>
      </c>
      <c r="I147" s="190" t="s">
        <v>3044</v>
      </c>
      <c r="J147" s="4">
        <v>3</v>
      </c>
      <c r="K147" s="4">
        <v>1.1000000000000001</v>
      </c>
      <c r="L147" s="188">
        <f>J147*K147</f>
        <v>3.3000000000000003</v>
      </c>
      <c r="M147" s="4"/>
      <c r="N147" s="4"/>
      <c r="O147" s="4"/>
      <c r="P147" s="4"/>
      <c r="Q147" s="191" t="s">
        <v>0</v>
      </c>
      <c r="R147" s="15" t="s">
        <v>2681</v>
      </c>
      <c r="S147" s="225" t="s">
        <v>2681</v>
      </c>
      <c r="T147" s="43" t="s">
        <v>6144</v>
      </c>
    </row>
    <row r="148" spans="1:20" ht="66.75" customHeight="1" x14ac:dyDescent="0.25">
      <c r="A148" s="188">
        <v>149</v>
      </c>
      <c r="B148" s="191" t="s">
        <v>3752</v>
      </c>
      <c r="C148" s="191" t="s">
        <v>2304</v>
      </c>
      <c r="D148" s="13" t="s">
        <v>6145</v>
      </c>
      <c r="E148" s="201" t="s">
        <v>2683</v>
      </c>
      <c r="F148" s="201" t="s">
        <v>2684</v>
      </c>
      <c r="G148" s="194" t="s">
        <v>1442</v>
      </c>
      <c r="H148" s="39">
        <v>6</v>
      </c>
      <c r="I148" s="190" t="s">
        <v>3044</v>
      </c>
      <c r="J148" s="201">
        <v>2</v>
      </c>
      <c r="K148" s="201">
        <v>1.1000000000000001</v>
      </c>
      <c r="L148" s="188">
        <f>J148*K148</f>
        <v>2.2000000000000002</v>
      </c>
      <c r="M148" s="201"/>
      <c r="N148" s="201"/>
      <c r="O148" s="201"/>
      <c r="P148" s="201"/>
      <c r="Q148" s="191" t="s">
        <v>0</v>
      </c>
      <c r="R148" s="13" t="s">
        <v>2685</v>
      </c>
      <c r="S148" s="223" t="s">
        <v>2685</v>
      </c>
      <c r="T148" s="42" t="s">
        <v>6145</v>
      </c>
    </row>
    <row r="149" spans="1:20" ht="66.75" customHeight="1" x14ac:dyDescent="0.25">
      <c r="A149" s="188">
        <v>150</v>
      </c>
      <c r="B149" s="191" t="s">
        <v>3752</v>
      </c>
      <c r="C149" s="191" t="s">
        <v>2304</v>
      </c>
      <c r="D149" s="13" t="s">
        <v>6146</v>
      </c>
      <c r="E149" s="4" t="s">
        <v>3224</v>
      </c>
      <c r="F149" s="201" t="s">
        <v>3636</v>
      </c>
      <c r="G149" s="194" t="s">
        <v>1442</v>
      </c>
      <c r="H149" s="39">
        <v>6</v>
      </c>
      <c r="I149" s="190" t="s">
        <v>3044</v>
      </c>
      <c r="J149" s="201">
        <v>2</v>
      </c>
      <c r="K149" s="201">
        <v>1.1000000000000001</v>
      </c>
      <c r="L149" s="188">
        <f>J149*K149</f>
        <v>2.2000000000000002</v>
      </c>
      <c r="M149" s="201"/>
      <c r="N149" s="201"/>
      <c r="O149" s="201"/>
      <c r="P149" s="201"/>
      <c r="Q149" s="191" t="s">
        <v>0</v>
      </c>
      <c r="R149" s="13" t="s">
        <v>2686</v>
      </c>
      <c r="S149" s="223" t="s">
        <v>2686</v>
      </c>
      <c r="T149" s="42" t="s">
        <v>6146</v>
      </c>
    </row>
    <row r="150" spans="1:20" ht="66.75" customHeight="1" x14ac:dyDescent="0.25">
      <c r="A150" s="188">
        <v>151</v>
      </c>
      <c r="B150" s="191" t="s">
        <v>3752</v>
      </c>
      <c r="C150" s="191" t="s">
        <v>2304</v>
      </c>
      <c r="D150" s="15" t="s">
        <v>6147</v>
      </c>
      <c r="E150" s="4" t="s">
        <v>2687</v>
      </c>
      <c r="F150" s="4" t="s">
        <v>2688</v>
      </c>
      <c r="G150" s="194" t="s">
        <v>1442</v>
      </c>
      <c r="H150" s="39">
        <v>6</v>
      </c>
      <c r="I150" s="190" t="s">
        <v>3044</v>
      </c>
      <c r="J150" s="4">
        <v>3</v>
      </c>
      <c r="K150" s="4">
        <v>1.1000000000000001</v>
      </c>
      <c r="L150" s="188">
        <f>J150*K150</f>
        <v>3.3000000000000003</v>
      </c>
      <c r="M150" s="4"/>
      <c r="N150" s="4"/>
      <c r="O150" s="4"/>
      <c r="P150" s="4"/>
      <c r="Q150" s="191" t="s">
        <v>0</v>
      </c>
      <c r="R150" s="15" t="s">
        <v>2689</v>
      </c>
      <c r="S150" s="225" t="s">
        <v>2689</v>
      </c>
      <c r="T150" s="43" t="s">
        <v>6147</v>
      </c>
    </row>
    <row r="151" spans="1:20" ht="66.75" customHeight="1" x14ac:dyDescent="0.25">
      <c r="A151" s="188">
        <v>152</v>
      </c>
      <c r="B151" s="191" t="s">
        <v>3752</v>
      </c>
      <c r="C151" s="191" t="s">
        <v>2304</v>
      </c>
      <c r="D151" s="13" t="s">
        <v>6148</v>
      </c>
      <c r="E151" s="201" t="s">
        <v>2690</v>
      </c>
      <c r="F151" s="201" t="s">
        <v>2691</v>
      </c>
      <c r="G151" s="194" t="s">
        <v>1442</v>
      </c>
      <c r="H151" s="39">
        <v>6</v>
      </c>
      <c r="I151" s="190" t="s">
        <v>3044</v>
      </c>
      <c r="J151" s="201">
        <v>2</v>
      </c>
      <c r="K151" s="201">
        <v>1.1000000000000001</v>
      </c>
      <c r="L151" s="188">
        <f>J151*K151</f>
        <v>2.2000000000000002</v>
      </c>
      <c r="M151" s="201"/>
      <c r="N151" s="201"/>
      <c r="O151" s="201"/>
      <c r="P151" s="201"/>
      <c r="Q151" s="191" t="s">
        <v>0</v>
      </c>
      <c r="R151" s="13" t="s">
        <v>2692</v>
      </c>
      <c r="S151" s="223" t="s">
        <v>2692</v>
      </c>
      <c r="T151" s="42" t="s">
        <v>6148</v>
      </c>
    </row>
    <row r="152" spans="1:20" ht="66.75" customHeight="1" x14ac:dyDescent="0.25">
      <c r="A152" s="188">
        <v>153</v>
      </c>
      <c r="B152" s="191" t="s">
        <v>3752</v>
      </c>
      <c r="C152" s="191" t="s">
        <v>2304</v>
      </c>
      <c r="D152" s="13" t="s">
        <v>6149</v>
      </c>
      <c r="E152" s="4" t="s">
        <v>2693</v>
      </c>
      <c r="F152" s="4" t="s">
        <v>2694</v>
      </c>
      <c r="G152" s="194" t="s">
        <v>1442</v>
      </c>
      <c r="H152" s="39">
        <v>6</v>
      </c>
      <c r="I152" s="190" t="s">
        <v>3044</v>
      </c>
      <c r="J152" s="4">
        <v>2</v>
      </c>
      <c r="K152" s="4">
        <v>1.1000000000000001</v>
      </c>
      <c r="L152" s="188">
        <f>J152*K152</f>
        <v>2.2000000000000002</v>
      </c>
      <c r="M152" s="4"/>
      <c r="N152" s="4"/>
      <c r="O152" s="4"/>
      <c r="P152" s="4"/>
      <c r="Q152" s="191" t="s">
        <v>0</v>
      </c>
      <c r="R152" s="15" t="s">
        <v>2695</v>
      </c>
      <c r="S152" s="225" t="s">
        <v>2695</v>
      </c>
      <c r="T152" s="42" t="s">
        <v>6149</v>
      </c>
    </row>
    <row r="153" spans="1:20" ht="66.75" customHeight="1" x14ac:dyDescent="0.25">
      <c r="A153" s="188">
        <v>154</v>
      </c>
      <c r="B153" s="191" t="s">
        <v>3752</v>
      </c>
      <c r="C153" s="191" t="s">
        <v>2304</v>
      </c>
      <c r="D153" s="13" t="s">
        <v>6150</v>
      </c>
      <c r="E153" s="4" t="s">
        <v>3634</v>
      </c>
      <c r="F153" s="4" t="s">
        <v>3635</v>
      </c>
      <c r="G153" s="194" t="s">
        <v>1442</v>
      </c>
      <c r="H153" s="39">
        <v>6</v>
      </c>
      <c r="I153" s="190" t="s">
        <v>3044</v>
      </c>
      <c r="J153" s="4">
        <v>2</v>
      </c>
      <c r="K153" s="4">
        <v>1.1000000000000001</v>
      </c>
      <c r="L153" s="188">
        <f>J153*K153</f>
        <v>2.2000000000000002</v>
      </c>
      <c r="M153" s="4"/>
      <c r="N153" s="4"/>
      <c r="O153" s="4"/>
      <c r="P153" s="4"/>
      <c r="Q153" s="191" t="s">
        <v>0</v>
      </c>
      <c r="R153" s="15" t="s">
        <v>2695</v>
      </c>
      <c r="S153" s="225" t="s">
        <v>2695</v>
      </c>
      <c r="T153" s="42" t="s">
        <v>6150</v>
      </c>
    </row>
    <row r="154" spans="1:20" ht="66.75" customHeight="1" x14ac:dyDescent="0.25">
      <c r="A154" s="188">
        <v>155</v>
      </c>
      <c r="B154" s="191" t="s">
        <v>3752</v>
      </c>
      <c r="C154" s="191" t="s">
        <v>2304</v>
      </c>
      <c r="D154" s="13" t="s">
        <v>6151</v>
      </c>
      <c r="E154" s="201" t="s">
        <v>10536</v>
      </c>
      <c r="F154" s="201" t="s">
        <v>2696</v>
      </c>
      <c r="G154" s="194" t="s">
        <v>1442</v>
      </c>
      <c r="H154" s="39">
        <v>6</v>
      </c>
      <c r="I154" s="190" t="s">
        <v>3044</v>
      </c>
      <c r="J154" s="201">
        <v>3</v>
      </c>
      <c r="K154" s="201">
        <v>1.1000000000000001</v>
      </c>
      <c r="L154" s="188">
        <f>J154*K154</f>
        <v>3.3000000000000003</v>
      </c>
      <c r="M154" s="201"/>
      <c r="N154" s="201"/>
      <c r="O154" s="201"/>
      <c r="P154" s="201"/>
      <c r="Q154" s="191" t="s">
        <v>0</v>
      </c>
      <c r="R154" s="13" t="s">
        <v>4739</v>
      </c>
      <c r="S154" s="223" t="s">
        <v>4739</v>
      </c>
      <c r="T154" s="42" t="s">
        <v>6151</v>
      </c>
    </row>
    <row r="155" spans="1:20" ht="66.75" customHeight="1" x14ac:dyDescent="0.25">
      <c r="A155" s="188">
        <v>156</v>
      </c>
      <c r="B155" s="191" t="s">
        <v>3752</v>
      </c>
      <c r="C155" s="191" t="s">
        <v>2304</v>
      </c>
      <c r="D155" s="13" t="s">
        <v>6152</v>
      </c>
      <c r="E155" s="201" t="s">
        <v>2697</v>
      </c>
      <c r="F155" s="201" t="s">
        <v>2698</v>
      </c>
      <c r="G155" s="194" t="s">
        <v>1442</v>
      </c>
      <c r="H155" s="39">
        <v>6</v>
      </c>
      <c r="I155" s="190" t="s">
        <v>3044</v>
      </c>
      <c r="J155" s="201">
        <v>2</v>
      </c>
      <c r="K155" s="201">
        <v>1.1000000000000001</v>
      </c>
      <c r="L155" s="188">
        <f>J155*K155</f>
        <v>2.2000000000000002</v>
      </c>
      <c r="M155" s="201"/>
      <c r="N155" s="201"/>
      <c r="O155" s="201"/>
      <c r="P155" s="201"/>
      <c r="Q155" s="191" t="s">
        <v>0</v>
      </c>
      <c r="R155" s="13" t="s">
        <v>2699</v>
      </c>
      <c r="S155" s="223" t="s">
        <v>2699</v>
      </c>
      <c r="T155" s="42" t="s">
        <v>6152</v>
      </c>
    </row>
    <row r="156" spans="1:20" ht="66.75" customHeight="1" x14ac:dyDescent="0.25">
      <c r="A156" s="188">
        <v>157</v>
      </c>
      <c r="B156" s="191" t="s">
        <v>3752</v>
      </c>
      <c r="C156" s="191" t="s">
        <v>2304</v>
      </c>
      <c r="D156" s="15" t="s">
        <v>6153</v>
      </c>
      <c r="E156" s="201" t="s">
        <v>2700</v>
      </c>
      <c r="F156" s="4" t="s">
        <v>2701</v>
      </c>
      <c r="G156" s="194" t="s">
        <v>1442</v>
      </c>
      <c r="H156" s="39">
        <v>6</v>
      </c>
      <c r="I156" s="190" t="s">
        <v>3044</v>
      </c>
      <c r="J156" s="4">
        <v>1</v>
      </c>
      <c r="K156" s="4">
        <v>1.1000000000000001</v>
      </c>
      <c r="L156" s="188">
        <f>J156*K156</f>
        <v>1.1000000000000001</v>
      </c>
      <c r="M156" s="4"/>
      <c r="N156" s="4"/>
      <c r="O156" s="4"/>
      <c r="P156" s="4"/>
      <c r="Q156" s="191" t="s">
        <v>0</v>
      </c>
      <c r="R156" s="13" t="s">
        <v>2699</v>
      </c>
      <c r="S156" s="223" t="s">
        <v>2699</v>
      </c>
      <c r="T156" s="43" t="s">
        <v>8718</v>
      </c>
    </row>
    <row r="157" spans="1:20" ht="66.75" customHeight="1" x14ac:dyDescent="0.25">
      <c r="A157" s="188">
        <v>158</v>
      </c>
      <c r="B157" s="191" t="s">
        <v>3752</v>
      </c>
      <c r="C157" s="191" t="s">
        <v>2304</v>
      </c>
      <c r="D157" s="14" t="s">
        <v>6154</v>
      </c>
      <c r="E157" s="201" t="s">
        <v>3348</v>
      </c>
      <c r="F157" s="3" t="s">
        <v>3349</v>
      </c>
      <c r="G157" s="194" t="s">
        <v>1442</v>
      </c>
      <c r="H157" s="39">
        <v>6</v>
      </c>
      <c r="I157" s="190" t="s">
        <v>3044</v>
      </c>
      <c r="J157" s="3">
        <v>3</v>
      </c>
      <c r="K157" s="201">
        <v>1.1000000000000001</v>
      </c>
      <c r="L157" s="188">
        <f>J157*K157</f>
        <v>3.3000000000000003</v>
      </c>
      <c r="M157" s="201"/>
      <c r="N157" s="201"/>
      <c r="O157" s="201"/>
      <c r="P157" s="201"/>
      <c r="Q157" s="191" t="s">
        <v>0</v>
      </c>
      <c r="R157" s="14" t="s">
        <v>2702</v>
      </c>
      <c r="S157" s="224" t="s">
        <v>2702</v>
      </c>
      <c r="T157" s="62" t="s">
        <v>6154</v>
      </c>
    </row>
    <row r="158" spans="1:20" ht="66.75" customHeight="1" x14ac:dyDescent="0.25">
      <c r="A158" s="188">
        <v>159</v>
      </c>
      <c r="B158" s="191" t="s">
        <v>3752</v>
      </c>
      <c r="C158" s="191" t="s">
        <v>2304</v>
      </c>
      <c r="D158" s="14" t="s">
        <v>6155</v>
      </c>
      <c r="E158" s="201" t="s">
        <v>3350</v>
      </c>
      <c r="F158" s="3" t="s">
        <v>3351</v>
      </c>
      <c r="G158" s="194" t="s">
        <v>1442</v>
      </c>
      <c r="H158" s="39">
        <v>6</v>
      </c>
      <c r="I158" s="190" t="s">
        <v>3044</v>
      </c>
      <c r="J158" s="3">
        <v>2</v>
      </c>
      <c r="K158" s="201">
        <v>1.1000000000000001</v>
      </c>
      <c r="L158" s="188">
        <f>J158*K158</f>
        <v>2.2000000000000002</v>
      </c>
      <c r="M158" s="201"/>
      <c r="N158" s="201"/>
      <c r="O158" s="201"/>
      <c r="P158" s="201"/>
      <c r="Q158" s="191" t="s">
        <v>0</v>
      </c>
      <c r="R158" s="14" t="s">
        <v>2703</v>
      </c>
      <c r="S158" s="224" t="s">
        <v>2703</v>
      </c>
      <c r="T158" s="62" t="s">
        <v>6155</v>
      </c>
    </row>
    <row r="159" spans="1:20" ht="66.75" customHeight="1" x14ac:dyDescent="0.25">
      <c r="A159" s="188">
        <v>160</v>
      </c>
      <c r="B159" s="191" t="s">
        <v>3752</v>
      </c>
      <c r="C159" s="191" t="s">
        <v>2304</v>
      </c>
      <c r="D159" s="14" t="s">
        <v>6156</v>
      </c>
      <c r="E159" s="4" t="s">
        <v>3352</v>
      </c>
      <c r="F159" s="3" t="s">
        <v>3353</v>
      </c>
      <c r="G159" s="194" t="s">
        <v>1442</v>
      </c>
      <c r="H159" s="39">
        <v>6</v>
      </c>
      <c r="I159" s="190" t="s">
        <v>3044</v>
      </c>
      <c r="J159" s="3">
        <v>2</v>
      </c>
      <c r="K159" s="201">
        <v>1.1000000000000001</v>
      </c>
      <c r="L159" s="188">
        <f>J159*K159</f>
        <v>2.2000000000000002</v>
      </c>
      <c r="M159" s="201"/>
      <c r="N159" s="201"/>
      <c r="O159" s="201"/>
      <c r="P159" s="201"/>
      <c r="Q159" s="191" t="s">
        <v>0</v>
      </c>
      <c r="R159" s="14" t="s">
        <v>2703</v>
      </c>
      <c r="S159" s="224" t="s">
        <v>2703</v>
      </c>
      <c r="T159" s="62" t="s">
        <v>6156</v>
      </c>
    </row>
    <row r="160" spans="1:20" ht="66.75" customHeight="1" x14ac:dyDescent="0.25">
      <c r="A160" s="188">
        <v>161</v>
      </c>
      <c r="B160" s="191" t="s">
        <v>3752</v>
      </c>
      <c r="C160" s="191" t="s">
        <v>2304</v>
      </c>
      <c r="D160" s="13" t="s">
        <v>6157</v>
      </c>
      <c r="E160" s="201" t="s">
        <v>2704</v>
      </c>
      <c r="F160" s="201" t="s">
        <v>2705</v>
      </c>
      <c r="G160" s="194" t="s">
        <v>1442</v>
      </c>
      <c r="H160" s="39">
        <v>6</v>
      </c>
      <c r="I160" s="190" t="s">
        <v>3044</v>
      </c>
      <c r="J160" s="201">
        <v>1</v>
      </c>
      <c r="K160" s="201">
        <v>0.7</v>
      </c>
      <c r="L160" s="188">
        <f>J160*K160</f>
        <v>0.7</v>
      </c>
      <c r="M160" s="201"/>
      <c r="N160" s="201"/>
      <c r="O160" s="201"/>
      <c r="P160" s="201"/>
      <c r="Q160" s="191" t="s">
        <v>0</v>
      </c>
      <c r="R160" s="13" t="s">
        <v>2706</v>
      </c>
      <c r="S160" s="223" t="s">
        <v>2706</v>
      </c>
      <c r="T160" s="42" t="s">
        <v>6157</v>
      </c>
    </row>
    <row r="161" spans="1:20" ht="66.75" customHeight="1" x14ac:dyDescent="0.25">
      <c r="A161" s="188">
        <v>162</v>
      </c>
      <c r="B161" s="191" t="s">
        <v>3752</v>
      </c>
      <c r="C161" s="191" t="s">
        <v>2304</v>
      </c>
      <c r="D161" s="13" t="s">
        <v>8148</v>
      </c>
      <c r="E161" s="201" t="s">
        <v>2707</v>
      </c>
      <c r="F161" s="201" t="s">
        <v>2708</v>
      </c>
      <c r="G161" s="194" t="s">
        <v>1442</v>
      </c>
      <c r="H161" s="39">
        <v>6</v>
      </c>
      <c r="I161" s="190" t="s">
        <v>3044</v>
      </c>
      <c r="J161" s="201">
        <v>1</v>
      </c>
      <c r="K161" s="201">
        <v>1.1000000000000001</v>
      </c>
      <c r="L161" s="188">
        <f>J161*K161</f>
        <v>1.1000000000000001</v>
      </c>
      <c r="M161" s="201"/>
      <c r="N161" s="201"/>
      <c r="O161" s="201"/>
      <c r="P161" s="201"/>
      <c r="Q161" s="191" t="s">
        <v>0</v>
      </c>
      <c r="R161" s="13" t="s">
        <v>2709</v>
      </c>
      <c r="S161" s="223" t="s">
        <v>2709</v>
      </c>
      <c r="T161" s="42" t="s">
        <v>8148</v>
      </c>
    </row>
    <row r="162" spans="1:20" ht="66.75" customHeight="1" x14ac:dyDescent="0.25">
      <c r="A162" s="188">
        <v>163</v>
      </c>
      <c r="B162" s="191" t="s">
        <v>3752</v>
      </c>
      <c r="C162" s="191" t="s">
        <v>2304</v>
      </c>
      <c r="D162" s="13" t="s">
        <v>6158</v>
      </c>
      <c r="E162" s="201" t="s">
        <v>2710</v>
      </c>
      <c r="F162" s="201" t="s">
        <v>2711</v>
      </c>
      <c r="G162" s="194" t="s">
        <v>1442</v>
      </c>
      <c r="H162" s="39">
        <v>6</v>
      </c>
      <c r="I162" s="190" t="s">
        <v>3044</v>
      </c>
      <c r="J162" s="201">
        <v>1</v>
      </c>
      <c r="K162" s="201">
        <v>1.1000000000000001</v>
      </c>
      <c r="L162" s="188">
        <f>J162*K162</f>
        <v>1.1000000000000001</v>
      </c>
      <c r="M162" s="201"/>
      <c r="N162" s="201"/>
      <c r="O162" s="201"/>
      <c r="P162" s="201"/>
      <c r="Q162" s="191" t="s">
        <v>0</v>
      </c>
      <c r="R162" s="13" t="s">
        <v>2712</v>
      </c>
      <c r="S162" s="223" t="s">
        <v>2712</v>
      </c>
      <c r="T162" s="42" t="s">
        <v>6158</v>
      </c>
    </row>
    <row r="163" spans="1:20" ht="66.75" customHeight="1" x14ac:dyDescent="0.25">
      <c r="A163" s="188">
        <v>164</v>
      </c>
      <c r="B163" s="191" t="s">
        <v>3752</v>
      </c>
      <c r="C163" s="191" t="s">
        <v>2304</v>
      </c>
      <c r="D163" s="13" t="s">
        <v>6159</v>
      </c>
      <c r="E163" s="201" t="s">
        <v>2713</v>
      </c>
      <c r="F163" s="201" t="s">
        <v>2714</v>
      </c>
      <c r="G163" s="194" t="s">
        <v>1442</v>
      </c>
      <c r="H163" s="39">
        <v>6</v>
      </c>
      <c r="I163" s="190" t="s">
        <v>3044</v>
      </c>
      <c r="J163" s="201">
        <v>3</v>
      </c>
      <c r="K163" s="201">
        <v>1.1000000000000001</v>
      </c>
      <c r="L163" s="188">
        <f>J163*K163</f>
        <v>3.3000000000000003</v>
      </c>
      <c r="M163" s="201"/>
      <c r="N163" s="201"/>
      <c r="O163" s="201"/>
      <c r="P163" s="201"/>
      <c r="Q163" s="191" t="s">
        <v>0</v>
      </c>
      <c r="R163" s="13" t="s">
        <v>2712</v>
      </c>
      <c r="S163" s="223" t="s">
        <v>2712</v>
      </c>
      <c r="T163" s="42" t="s">
        <v>6159</v>
      </c>
    </row>
    <row r="164" spans="1:20" ht="66.75" customHeight="1" x14ac:dyDescent="0.25">
      <c r="A164" s="188">
        <v>165</v>
      </c>
      <c r="B164" s="191" t="s">
        <v>3752</v>
      </c>
      <c r="C164" s="191" t="s">
        <v>2304</v>
      </c>
      <c r="D164" s="13" t="s">
        <v>6160</v>
      </c>
      <c r="E164" s="201" t="s">
        <v>2715</v>
      </c>
      <c r="F164" s="201" t="s">
        <v>2716</v>
      </c>
      <c r="G164" s="194" t="s">
        <v>1442</v>
      </c>
      <c r="H164" s="39">
        <v>6</v>
      </c>
      <c r="I164" s="190" t="s">
        <v>3044</v>
      </c>
      <c r="J164" s="201">
        <v>3</v>
      </c>
      <c r="K164" s="201">
        <v>1.1000000000000001</v>
      </c>
      <c r="L164" s="188">
        <f>J164*K164</f>
        <v>3.3000000000000003</v>
      </c>
      <c r="M164" s="201"/>
      <c r="N164" s="201"/>
      <c r="O164" s="201"/>
      <c r="P164" s="201"/>
      <c r="Q164" s="191" t="s">
        <v>0</v>
      </c>
      <c r="R164" s="13" t="s">
        <v>2717</v>
      </c>
      <c r="S164" s="223" t="s">
        <v>2717</v>
      </c>
      <c r="T164" s="42" t="s">
        <v>6160</v>
      </c>
    </row>
    <row r="165" spans="1:20" ht="66.75" customHeight="1" x14ac:dyDescent="0.25">
      <c r="A165" s="188">
        <v>166</v>
      </c>
      <c r="B165" s="191" t="s">
        <v>3752</v>
      </c>
      <c r="C165" s="191" t="s">
        <v>2304</v>
      </c>
      <c r="D165" s="13" t="s">
        <v>6161</v>
      </c>
      <c r="E165" s="201" t="s">
        <v>2718</v>
      </c>
      <c r="F165" s="201" t="s">
        <v>2719</v>
      </c>
      <c r="G165" s="194" t="s">
        <v>1442</v>
      </c>
      <c r="H165" s="39">
        <v>6</v>
      </c>
      <c r="I165" s="190" t="s">
        <v>3044</v>
      </c>
      <c r="J165" s="201">
        <v>1</v>
      </c>
      <c r="K165" s="201">
        <v>1.1000000000000001</v>
      </c>
      <c r="L165" s="188">
        <f>J165*K165</f>
        <v>1.1000000000000001</v>
      </c>
      <c r="M165" s="201"/>
      <c r="N165" s="201"/>
      <c r="O165" s="201"/>
      <c r="P165" s="201"/>
      <c r="Q165" s="191" t="s">
        <v>0</v>
      </c>
      <c r="R165" s="13" t="s">
        <v>2720</v>
      </c>
      <c r="S165" s="223" t="s">
        <v>2720</v>
      </c>
      <c r="T165" s="42" t="s">
        <v>6161</v>
      </c>
    </row>
    <row r="166" spans="1:20" ht="66.75" customHeight="1" x14ac:dyDescent="0.25">
      <c r="A166" s="188">
        <v>167</v>
      </c>
      <c r="B166" s="191" t="s">
        <v>3752</v>
      </c>
      <c r="C166" s="191" t="s">
        <v>2304</v>
      </c>
      <c r="D166" s="13" t="s">
        <v>6162</v>
      </c>
      <c r="E166" s="201" t="s">
        <v>3466</v>
      </c>
      <c r="F166" s="201" t="s">
        <v>3467</v>
      </c>
      <c r="G166" s="194" t="s">
        <v>1442</v>
      </c>
      <c r="H166" s="39">
        <v>6</v>
      </c>
      <c r="I166" s="190" t="s">
        <v>3044</v>
      </c>
      <c r="J166" s="201">
        <v>4</v>
      </c>
      <c r="K166" s="201">
        <v>1.1000000000000001</v>
      </c>
      <c r="L166" s="188">
        <f>J166*K166</f>
        <v>4.4000000000000004</v>
      </c>
      <c r="M166" s="201"/>
      <c r="N166" s="201"/>
      <c r="O166" s="201"/>
      <c r="P166" s="201"/>
      <c r="Q166" s="191" t="s">
        <v>0</v>
      </c>
      <c r="R166" s="13" t="s">
        <v>2721</v>
      </c>
      <c r="S166" s="223" t="s">
        <v>2721</v>
      </c>
      <c r="T166" s="42" t="s">
        <v>6162</v>
      </c>
    </row>
    <row r="167" spans="1:20" ht="66.75" customHeight="1" x14ac:dyDescent="0.25">
      <c r="A167" s="188">
        <v>168</v>
      </c>
      <c r="B167" s="191" t="s">
        <v>3752</v>
      </c>
      <c r="C167" s="191" t="s">
        <v>2304</v>
      </c>
      <c r="D167" s="13" t="s">
        <v>6163</v>
      </c>
      <c r="E167" s="201" t="s">
        <v>3328</v>
      </c>
      <c r="F167" s="201" t="s">
        <v>2722</v>
      </c>
      <c r="G167" s="194" t="s">
        <v>1442</v>
      </c>
      <c r="H167" s="39">
        <v>6</v>
      </c>
      <c r="I167" s="190" t="s">
        <v>3044</v>
      </c>
      <c r="J167" s="201">
        <v>3</v>
      </c>
      <c r="K167" s="201">
        <v>1.1000000000000001</v>
      </c>
      <c r="L167" s="188">
        <f>J167*K167</f>
        <v>3.3000000000000003</v>
      </c>
      <c r="M167" s="201"/>
      <c r="N167" s="201"/>
      <c r="O167" s="201"/>
      <c r="P167" s="201"/>
      <c r="Q167" s="191" t="s">
        <v>0</v>
      </c>
      <c r="R167" s="13" t="s">
        <v>2723</v>
      </c>
      <c r="S167" s="223" t="s">
        <v>2723</v>
      </c>
      <c r="T167" s="42" t="s">
        <v>6163</v>
      </c>
    </row>
    <row r="168" spans="1:20" ht="66.75" customHeight="1" x14ac:dyDescent="0.25">
      <c r="A168" s="188">
        <v>169</v>
      </c>
      <c r="B168" s="191" t="s">
        <v>3752</v>
      </c>
      <c r="C168" s="191" t="s">
        <v>2304</v>
      </c>
      <c r="D168" s="13" t="s">
        <v>6164</v>
      </c>
      <c r="E168" s="201" t="s">
        <v>3433</v>
      </c>
      <c r="F168" s="201" t="s">
        <v>3434</v>
      </c>
      <c r="G168" s="194" t="s">
        <v>1442</v>
      </c>
      <c r="H168" s="39">
        <v>6</v>
      </c>
      <c r="I168" s="190" t="s">
        <v>3044</v>
      </c>
      <c r="J168" s="201">
        <v>4</v>
      </c>
      <c r="K168" s="201">
        <v>1.1000000000000001</v>
      </c>
      <c r="L168" s="188">
        <f>J168*K168</f>
        <v>4.4000000000000004</v>
      </c>
      <c r="M168" s="201"/>
      <c r="N168" s="201"/>
      <c r="O168" s="201"/>
      <c r="P168" s="201"/>
      <c r="Q168" s="191" t="s">
        <v>0</v>
      </c>
      <c r="R168" s="13" t="s">
        <v>2724</v>
      </c>
      <c r="S168" s="223" t="s">
        <v>2724</v>
      </c>
      <c r="T168" s="42" t="s">
        <v>6164</v>
      </c>
    </row>
    <row r="169" spans="1:20" ht="66.75" customHeight="1" x14ac:dyDescent="0.25">
      <c r="A169" s="188">
        <v>170</v>
      </c>
      <c r="B169" s="191" t="s">
        <v>3752</v>
      </c>
      <c r="C169" s="191" t="s">
        <v>2304</v>
      </c>
      <c r="D169" s="13" t="s">
        <v>6165</v>
      </c>
      <c r="E169" s="201" t="s">
        <v>3468</v>
      </c>
      <c r="F169" s="201" t="s">
        <v>3469</v>
      </c>
      <c r="G169" s="194" t="s">
        <v>1442</v>
      </c>
      <c r="H169" s="39">
        <v>6</v>
      </c>
      <c r="I169" s="190" t="s">
        <v>3044</v>
      </c>
      <c r="J169" s="201">
        <v>3</v>
      </c>
      <c r="K169" s="201">
        <v>1.1000000000000001</v>
      </c>
      <c r="L169" s="188">
        <f>J169*K169</f>
        <v>3.3000000000000003</v>
      </c>
      <c r="M169" s="201"/>
      <c r="N169" s="201"/>
      <c r="O169" s="201"/>
      <c r="P169" s="201"/>
      <c r="Q169" s="191" t="s">
        <v>0</v>
      </c>
      <c r="R169" s="13" t="s">
        <v>2725</v>
      </c>
      <c r="S169" s="223" t="s">
        <v>2725</v>
      </c>
      <c r="T169" s="42" t="s">
        <v>6165</v>
      </c>
    </row>
    <row r="170" spans="1:20" ht="66.75" customHeight="1" x14ac:dyDescent="0.25">
      <c r="A170" s="188">
        <v>171</v>
      </c>
      <c r="B170" s="191" t="s">
        <v>3752</v>
      </c>
      <c r="C170" s="191" t="s">
        <v>2304</v>
      </c>
      <c r="D170" s="13" t="s">
        <v>6166</v>
      </c>
      <c r="E170" s="201" t="s">
        <v>2726</v>
      </c>
      <c r="F170" s="201" t="s">
        <v>2727</v>
      </c>
      <c r="G170" s="194" t="s">
        <v>1442</v>
      </c>
      <c r="H170" s="39">
        <v>6</v>
      </c>
      <c r="I170" s="190" t="s">
        <v>3044</v>
      </c>
      <c r="J170" s="201">
        <v>3</v>
      </c>
      <c r="K170" s="201">
        <v>1.1000000000000001</v>
      </c>
      <c r="L170" s="188">
        <f>J170*K170</f>
        <v>3.3000000000000003</v>
      </c>
      <c r="M170" s="201"/>
      <c r="N170" s="201"/>
      <c r="O170" s="201"/>
      <c r="P170" s="201"/>
      <c r="Q170" s="191" t="s">
        <v>0</v>
      </c>
      <c r="R170" s="13" t="s">
        <v>2728</v>
      </c>
      <c r="S170" s="223" t="s">
        <v>2728</v>
      </c>
      <c r="T170" s="42" t="s">
        <v>6166</v>
      </c>
    </row>
    <row r="171" spans="1:20" ht="66.75" customHeight="1" x14ac:dyDescent="0.25">
      <c r="A171" s="188">
        <v>172</v>
      </c>
      <c r="B171" s="191" t="s">
        <v>3752</v>
      </c>
      <c r="C171" s="191" t="s">
        <v>2304</v>
      </c>
      <c r="D171" s="13" t="s">
        <v>6167</v>
      </c>
      <c r="E171" s="201" t="s">
        <v>2729</v>
      </c>
      <c r="F171" s="201" t="s">
        <v>3354</v>
      </c>
      <c r="G171" s="194" t="s">
        <v>1442</v>
      </c>
      <c r="H171" s="39">
        <v>6</v>
      </c>
      <c r="I171" s="190" t="s">
        <v>3044</v>
      </c>
      <c r="J171" s="4">
        <v>4</v>
      </c>
      <c r="K171" s="4">
        <v>1.1000000000000001</v>
      </c>
      <c r="L171" s="188">
        <f>J171*K171</f>
        <v>4.4000000000000004</v>
      </c>
      <c r="M171" s="4"/>
      <c r="N171" s="4"/>
      <c r="O171" s="4"/>
      <c r="P171" s="4"/>
      <c r="Q171" s="191" t="s">
        <v>0</v>
      </c>
      <c r="R171" s="15" t="s">
        <v>2730</v>
      </c>
      <c r="S171" s="225" t="s">
        <v>2730</v>
      </c>
      <c r="T171" s="42" t="s">
        <v>6167</v>
      </c>
    </row>
    <row r="172" spans="1:20" ht="66.75" customHeight="1" x14ac:dyDescent="0.25">
      <c r="A172" s="188">
        <v>173</v>
      </c>
      <c r="B172" s="191" t="s">
        <v>3752</v>
      </c>
      <c r="C172" s="191" t="s">
        <v>2304</v>
      </c>
      <c r="D172" s="13" t="s">
        <v>6168</v>
      </c>
      <c r="E172" s="201" t="s">
        <v>3416</v>
      </c>
      <c r="F172" s="201" t="s">
        <v>3417</v>
      </c>
      <c r="G172" s="194" t="s">
        <v>1442</v>
      </c>
      <c r="H172" s="39">
        <v>6</v>
      </c>
      <c r="I172" s="190" t="s">
        <v>3044</v>
      </c>
      <c r="J172" s="4">
        <v>3</v>
      </c>
      <c r="K172" s="4">
        <v>1.1000000000000001</v>
      </c>
      <c r="L172" s="188">
        <f>J172*K172</f>
        <v>3.3000000000000003</v>
      </c>
      <c r="M172" s="4"/>
      <c r="N172" s="4"/>
      <c r="O172" s="4"/>
      <c r="P172" s="4"/>
      <c r="Q172" s="191" t="s">
        <v>0</v>
      </c>
      <c r="R172" s="15" t="s">
        <v>4739</v>
      </c>
      <c r="S172" s="225" t="s">
        <v>4739</v>
      </c>
      <c r="T172" s="42" t="s">
        <v>6168</v>
      </c>
    </row>
    <row r="173" spans="1:20" ht="66.75" customHeight="1" x14ac:dyDescent="0.25">
      <c r="A173" s="188">
        <v>174</v>
      </c>
      <c r="B173" s="191" t="s">
        <v>3752</v>
      </c>
      <c r="C173" s="191" t="s">
        <v>2304</v>
      </c>
      <c r="D173" s="13" t="s">
        <v>6169</v>
      </c>
      <c r="E173" s="201" t="s">
        <v>2731</v>
      </c>
      <c r="F173" s="201" t="s">
        <v>3470</v>
      </c>
      <c r="G173" s="194" t="s">
        <v>1442</v>
      </c>
      <c r="H173" s="39">
        <v>6</v>
      </c>
      <c r="I173" s="190" t="s">
        <v>3044</v>
      </c>
      <c r="J173" s="201">
        <v>5</v>
      </c>
      <c r="K173" s="201">
        <v>1.1000000000000001</v>
      </c>
      <c r="L173" s="188">
        <f>J173*K173</f>
        <v>5.5</v>
      </c>
      <c r="M173" s="201"/>
      <c r="N173" s="201"/>
      <c r="O173" s="201"/>
      <c r="P173" s="201"/>
      <c r="Q173" s="191" t="s">
        <v>0</v>
      </c>
      <c r="R173" s="13" t="s">
        <v>2732</v>
      </c>
      <c r="S173" s="223" t="s">
        <v>2732</v>
      </c>
      <c r="T173" s="42" t="s">
        <v>6169</v>
      </c>
    </row>
    <row r="174" spans="1:20" ht="66.75" customHeight="1" x14ac:dyDescent="0.25">
      <c r="A174" s="188">
        <v>175</v>
      </c>
      <c r="B174" s="191" t="s">
        <v>3752</v>
      </c>
      <c r="C174" s="191" t="s">
        <v>2304</v>
      </c>
      <c r="D174" s="13" t="s">
        <v>6170</v>
      </c>
      <c r="E174" s="201" t="s">
        <v>2733</v>
      </c>
      <c r="F174" s="201" t="s">
        <v>3471</v>
      </c>
      <c r="G174" s="194" t="s">
        <v>1442</v>
      </c>
      <c r="H174" s="39">
        <v>6</v>
      </c>
      <c r="I174" s="190" t="s">
        <v>3044</v>
      </c>
      <c r="J174" s="201">
        <v>1</v>
      </c>
      <c r="K174" s="201">
        <v>1.1000000000000001</v>
      </c>
      <c r="L174" s="188">
        <f>J174*K174</f>
        <v>1.1000000000000001</v>
      </c>
      <c r="M174" s="201"/>
      <c r="N174" s="201"/>
      <c r="O174" s="201"/>
      <c r="P174" s="201"/>
      <c r="Q174" s="191" t="s">
        <v>0</v>
      </c>
      <c r="R174" s="13" t="s">
        <v>2734</v>
      </c>
      <c r="S174" s="223" t="s">
        <v>2734</v>
      </c>
      <c r="T174" s="42" t="s">
        <v>6170</v>
      </c>
    </row>
    <row r="175" spans="1:20" ht="66.75" customHeight="1" x14ac:dyDescent="0.25">
      <c r="A175" s="188">
        <v>176</v>
      </c>
      <c r="B175" s="191" t="s">
        <v>3752</v>
      </c>
      <c r="C175" s="191" t="s">
        <v>2304</v>
      </c>
      <c r="D175" s="13" t="s">
        <v>8720</v>
      </c>
      <c r="E175" s="201" t="s">
        <v>2735</v>
      </c>
      <c r="F175" s="201" t="s">
        <v>2736</v>
      </c>
      <c r="G175" s="194" t="s">
        <v>1442</v>
      </c>
      <c r="H175" s="39">
        <v>6</v>
      </c>
      <c r="I175" s="190" t="s">
        <v>3044</v>
      </c>
      <c r="J175" s="201">
        <v>2</v>
      </c>
      <c r="K175" s="201">
        <v>1.1000000000000001</v>
      </c>
      <c r="L175" s="188">
        <f>J175*K175</f>
        <v>2.2000000000000002</v>
      </c>
      <c r="M175" s="201"/>
      <c r="N175" s="201"/>
      <c r="O175" s="201"/>
      <c r="P175" s="201"/>
      <c r="Q175" s="191" t="s">
        <v>0</v>
      </c>
      <c r="R175" s="13" t="s">
        <v>2737</v>
      </c>
      <c r="S175" s="223" t="s">
        <v>2737</v>
      </c>
      <c r="T175" s="42" t="s">
        <v>8719</v>
      </c>
    </row>
    <row r="176" spans="1:20" ht="66.75" customHeight="1" x14ac:dyDescent="0.25">
      <c r="A176" s="188">
        <v>177</v>
      </c>
      <c r="B176" s="191" t="s">
        <v>3752</v>
      </c>
      <c r="C176" s="191" t="s">
        <v>2304</v>
      </c>
      <c r="D176" s="13" t="s">
        <v>8721</v>
      </c>
      <c r="E176" s="201" t="s">
        <v>2738</v>
      </c>
      <c r="F176" s="201" t="s">
        <v>2739</v>
      </c>
      <c r="G176" s="194" t="s">
        <v>1442</v>
      </c>
      <c r="H176" s="39">
        <v>6</v>
      </c>
      <c r="I176" s="190" t="s">
        <v>3044</v>
      </c>
      <c r="J176" s="201">
        <v>3</v>
      </c>
      <c r="K176" s="201">
        <v>1.1000000000000001</v>
      </c>
      <c r="L176" s="188">
        <f>J176*K176</f>
        <v>3.3000000000000003</v>
      </c>
      <c r="M176" s="201"/>
      <c r="N176" s="201"/>
      <c r="O176" s="201"/>
      <c r="P176" s="201"/>
      <c r="Q176" s="191" t="s">
        <v>0</v>
      </c>
      <c r="R176" s="13" t="s">
        <v>2737</v>
      </c>
      <c r="S176" s="223" t="s">
        <v>2737</v>
      </c>
      <c r="T176" s="42" t="s">
        <v>8722</v>
      </c>
    </row>
    <row r="177" spans="1:20" ht="66.75" customHeight="1" x14ac:dyDescent="0.25">
      <c r="A177" s="188">
        <v>178</v>
      </c>
      <c r="B177" s="191" t="s">
        <v>3752</v>
      </c>
      <c r="C177" s="191" t="s">
        <v>2304</v>
      </c>
      <c r="D177" s="13" t="s">
        <v>6171</v>
      </c>
      <c r="E177" s="201" t="s">
        <v>2740</v>
      </c>
      <c r="F177" s="201" t="s">
        <v>2741</v>
      </c>
      <c r="G177" s="194" t="s">
        <v>1442</v>
      </c>
      <c r="H177" s="39">
        <v>6</v>
      </c>
      <c r="I177" s="190" t="s">
        <v>3044</v>
      </c>
      <c r="J177" s="201">
        <v>3</v>
      </c>
      <c r="K177" s="201">
        <v>1.1000000000000001</v>
      </c>
      <c r="L177" s="188">
        <f>J177*K177</f>
        <v>3.3000000000000003</v>
      </c>
      <c r="M177" s="201"/>
      <c r="N177" s="201"/>
      <c r="O177" s="201"/>
      <c r="P177" s="201"/>
      <c r="Q177" s="191" t="s">
        <v>0</v>
      </c>
      <c r="R177" s="13" t="s">
        <v>2742</v>
      </c>
      <c r="S177" s="223" t="s">
        <v>2742</v>
      </c>
      <c r="T177" s="42" t="s">
        <v>8079</v>
      </c>
    </row>
    <row r="178" spans="1:20" ht="66.75" customHeight="1" x14ac:dyDescent="0.25">
      <c r="A178" s="188">
        <v>179</v>
      </c>
      <c r="B178" s="191" t="s">
        <v>3752</v>
      </c>
      <c r="C178" s="191" t="s">
        <v>2304</v>
      </c>
      <c r="D178" s="191" t="s">
        <v>6172</v>
      </c>
      <c r="E178" s="188" t="s">
        <v>2743</v>
      </c>
      <c r="F178" s="188" t="s">
        <v>2744</v>
      </c>
      <c r="G178" s="194" t="s">
        <v>1442</v>
      </c>
      <c r="H178" s="39">
        <v>6</v>
      </c>
      <c r="I178" s="190" t="s">
        <v>3044</v>
      </c>
      <c r="J178" s="40">
        <v>3</v>
      </c>
      <c r="K178" s="39">
        <v>1.1000000000000001</v>
      </c>
      <c r="L178" s="188">
        <f>J178*K178</f>
        <v>3.3000000000000003</v>
      </c>
      <c r="M178" s="39"/>
      <c r="N178" s="39"/>
      <c r="O178" s="40">
        <v>3</v>
      </c>
      <c r="P178" s="39" t="s">
        <v>2682</v>
      </c>
      <c r="Q178" s="191" t="s">
        <v>0</v>
      </c>
      <c r="R178" s="194" t="s">
        <v>4734</v>
      </c>
      <c r="S178" s="164" t="s">
        <v>2663</v>
      </c>
      <c r="T178" s="192" t="s">
        <v>6172</v>
      </c>
    </row>
    <row r="179" spans="1:20" ht="66.75" customHeight="1" x14ac:dyDescent="0.25">
      <c r="A179" s="188">
        <v>180</v>
      </c>
      <c r="B179" s="191" t="s">
        <v>3752</v>
      </c>
      <c r="C179" s="191" t="s">
        <v>2304</v>
      </c>
      <c r="D179" s="13" t="s">
        <v>6173</v>
      </c>
      <c r="E179" s="201" t="s">
        <v>3355</v>
      </c>
      <c r="F179" s="201" t="s">
        <v>3356</v>
      </c>
      <c r="G179" s="194" t="s">
        <v>1442</v>
      </c>
      <c r="H179" s="39">
        <v>6</v>
      </c>
      <c r="I179" s="190" t="s">
        <v>3044</v>
      </c>
      <c r="J179" s="201">
        <v>1</v>
      </c>
      <c r="K179" s="201">
        <v>1.1000000000000001</v>
      </c>
      <c r="L179" s="188">
        <f>J179*K179</f>
        <v>1.1000000000000001</v>
      </c>
      <c r="M179" s="201"/>
      <c r="N179" s="201"/>
      <c r="O179" s="201">
        <v>1</v>
      </c>
      <c r="P179" s="201" t="s">
        <v>2682</v>
      </c>
      <c r="Q179" s="191" t="s">
        <v>0</v>
      </c>
      <c r="R179" s="13" t="s">
        <v>2745</v>
      </c>
      <c r="S179" s="223" t="s">
        <v>2745</v>
      </c>
      <c r="T179" s="42" t="s">
        <v>6173</v>
      </c>
    </row>
    <row r="180" spans="1:20" ht="66.75" customHeight="1" x14ac:dyDescent="0.25">
      <c r="A180" s="188">
        <v>181</v>
      </c>
      <c r="B180" s="191" t="s">
        <v>3752</v>
      </c>
      <c r="C180" s="191" t="s">
        <v>2304</v>
      </c>
      <c r="D180" s="13" t="s">
        <v>8080</v>
      </c>
      <c r="E180" s="201" t="s">
        <v>3358</v>
      </c>
      <c r="F180" s="201" t="s">
        <v>3357</v>
      </c>
      <c r="G180" s="194" t="s">
        <v>1442</v>
      </c>
      <c r="H180" s="39">
        <v>6</v>
      </c>
      <c r="I180" s="190" t="s">
        <v>3044</v>
      </c>
      <c r="J180" s="201">
        <v>3</v>
      </c>
      <c r="K180" s="201">
        <v>1.1000000000000001</v>
      </c>
      <c r="L180" s="188">
        <f>J180*K180</f>
        <v>3.3000000000000003</v>
      </c>
      <c r="M180" s="201"/>
      <c r="N180" s="201"/>
      <c r="O180" s="201">
        <v>3</v>
      </c>
      <c r="P180" s="201" t="s">
        <v>2682</v>
      </c>
      <c r="Q180" s="191" t="s">
        <v>0</v>
      </c>
      <c r="R180" s="13" t="s">
        <v>10890</v>
      </c>
      <c r="S180" s="223" t="s">
        <v>10890</v>
      </c>
      <c r="T180" s="42" t="s">
        <v>8080</v>
      </c>
    </row>
    <row r="181" spans="1:20" ht="66.75" customHeight="1" x14ac:dyDescent="0.25">
      <c r="A181" s="188">
        <v>182</v>
      </c>
      <c r="B181" s="191" t="s">
        <v>3752</v>
      </c>
      <c r="C181" s="191" t="s">
        <v>2304</v>
      </c>
      <c r="D181" s="15" t="s">
        <v>8149</v>
      </c>
      <c r="E181" s="4" t="s">
        <v>3359</v>
      </c>
      <c r="F181" s="4" t="s">
        <v>3360</v>
      </c>
      <c r="G181" s="194" t="s">
        <v>1442</v>
      </c>
      <c r="H181" s="39">
        <v>6</v>
      </c>
      <c r="I181" s="190" t="s">
        <v>3044</v>
      </c>
      <c r="J181" s="4">
        <v>2</v>
      </c>
      <c r="K181" s="4">
        <v>1.1000000000000001</v>
      </c>
      <c r="L181" s="188">
        <f>J181*K181</f>
        <v>2.2000000000000002</v>
      </c>
      <c r="M181" s="4"/>
      <c r="N181" s="4"/>
      <c r="O181" s="4">
        <v>2</v>
      </c>
      <c r="P181" s="4" t="s">
        <v>2682</v>
      </c>
      <c r="Q181" s="191" t="s">
        <v>0</v>
      </c>
      <c r="R181" s="15" t="s">
        <v>2746</v>
      </c>
      <c r="S181" s="225" t="s">
        <v>2746</v>
      </c>
      <c r="T181" s="43" t="s">
        <v>8723</v>
      </c>
    </row>
    <row r="182" spans="1:20" ht="66.75" customHeight="1" x14ac:dyDescent="0.25">
      <c r="A182" s="188">
        <v>183</v>
      </c>
      <c r="B182" s="191" t="s">
        <v>3752</v>
      </c>
      <c r="C182" s="191" t="s">
        <v>2304</v>
      </c>
      <c r="D182" s="15" t="s">
        <v>8150</v>
      </c>
      <c r="E182" s="4" t="s">
        <v>1215</v>
      </c>
      <c r="F182" s="4" t="s">
        <v>3361</v>
      </c>
      <c r="G182" s="194" t="s">
        <v>1442</v>
      </c>
      <c r="H182" s="39">
        <v>6</v>
      </c>
      <c r="I182" s="190" t="s">
        <v>3044</v>
      </c>
      <c r="J182" s="4">
        <v>2</v>
      </c>
      <c r="K182" s="4">
        <v>1.1000000000000001</v>
      </c>
      <c r="L182" s="188">
        <f>J182*K182</f>
        <v>2.2000000000000002</v>
      </c>
      <c r="M182" s="4"/>
      <c r="N182" s="4"/>
      <c r="O182" s="4">
        <v>2</v>
      </c>
      <c r="P182" s="4" t="s">
        <v>2682</v>
      </c>
      <c r="Q182" s="191" t="s">
        <v>0</v>
      </c>
      <c r="R182" s="15" t="s">
        <v>2746</v>
      </c>
      <c r="S182" s="225" t="s">
        <v>2746</v>
      </c>
      <c r="T182" s="43" t="s">
        <v>8724</v>
      </c>
    </row>
    <row r="183" spans="1:20" ht="66.75" customHeight="1" x14ac:dyDescent="0.25">
      <c r="A183" s="188">
        <v>184</v>
      </c>
      <c r="B183" s="191" t="s">
        <v>3752</v>
      </c>
      <c r="C183" s="191" t="s">
        <v>2304</v>
      </c>
      <c r="D183" s="15" t="s">
        <v>6174</v>
      </c>
      <c r="E183" s="4" t="s">
        <v>3362</v>
      </c>
      <c r="F183" s="4" t="s">
        <v>3363</v>
      </c>
      <c r="G183" s="194" t="s">
        <v>1442</v>
      </c>
      <c r="H183" s="39">
        <v>6</v>
      </c>
      <c r="I183" s="190" t="s">
        <v>3044</v>
      </c>
      <c r="J183" s="4">
        <v>2</v>
      </c>
      <c r="K183" s="4">
        <v>1.1000000000000001</v>
      </c>
      <c r="L183" s="188">
        <f>J183*K183</f>
        <v>2.2000000000000002</v>
      </c>
      <c r="M183" s="4"/>
      <c r="N183" s="4"/>
      <c r="O183" s="4">
        <v>2</v>
      </c>
      <c r="P183" s="4" t="s">
        <v>2682</v>
      </c>
      <c r="Q183" s="191" t="s">
        <v>0</v>
      </c>
      <c r="R183" s="15" t="s">
        <v>2746</v>
      </c>
      <c r="S183" s="225" t="s">
        <v>2746</v>
      </c>
      <c r="T183" s="43" t="s">
        <v>6174</v>
      </c>
    </row>
    <row r="184" spans="1:20" ht="66.75" customHeight="1" x14ac:dyDescent="0.25">
      <c r="A184" s="188">
        <v>185</v>
      </c>
      <c r="B184" s="191" t="s">
        <v>3752</v>
      </c>
      <c r="C184" s="191" t="s">
        <v>2304</v>
      </c>
      <c r="D184" s="13" t="s">
        <v>6175</v>
      </c>
      <c r="E184" s="201" t="s">
        <v>3364</v>
      </c>
      <c r="F184" s="201" t="s">
        <v>2747</v>
      </c>
      <c r="G184" s="194" t="s">
        <v>1442</v>
      </c>
      <c r="H184" s="39">
        <v>6</v>
      </c>
      <c r="I184" s="190" t="s">
        <v>3044</v>
      </c>
      <c r="J184" s="201">
        <v>3</v>
      </c>
      <c r="K184" s="201">
        <v>1.1000000000000001</v>
      </c>
      <c r="L184" s="188">
        <f>J184*K184</f>
        <v>3.3000000000000003</v>
      </c>
      <c r="M184" s="201"/>
      <c r="N184" s="201"/>
      <c r="O184" s="201">
        <v>3</v>
      </c>
      <c r="P184" s="201" t="s">
        <v>2682</v>
      </c>
      <c r="Q184" s="191" t="s">
        <v>0</v>
      </c>
      <c r="R184" s="13" t="s">
        <v>2748</v>
      </c>
      <c r="S184" s="223" t="s">
        <v>2748</v>
      </c>
      <c r="T184" s="42" t="s">
        <v>6175</v>
      </c>
    </row>
    <row r="185" spans="1:20" ht="66.75" customHeight="1" x14ac:dyDescent="0.25">
      <c r="A185" s="188">
        <v>186</v>
      </c>
      <c r="B185" s="191" t="s">
        <v>3752</v>
      </c>
      <c r="C185" s="191" t="s">
        <v>2304</v>
      </c>
      <c r="D185" s="13" t="s">
        <v>6176</v>
      </c>
      <c r="E185" s="201" t="s">
        <v>3366</v>
      </c>
      <c r="F185" s="201" t="s">
        <v>3365</v>
      </c>
      <c r="G185" s="194" t="s">
        <v>1442</v>
      </c>
      <c r="H185" s="39">
        <v>6</v>
      </c>
      <c r="I185" s="190" t="s">
        <v>3044</v>
      </c>
      <c r="J185" s="201">
        <v>3</v>
      </c>
      <c r="K185" s="201">
        <v>1.1000000000000001</v>
      </c>
      <c r="L185" s="188">
        <f>J185*K185</f>
        <v>3.3000000000000003</v>
      </c>
      <c r="M185" s="201"/>
      <c r="N185" s="201"/>
      <c r="O185" s="201">
        <v>3</v>
      </c>
      <c r="P185" s="201" t="s">
        <v>2682</v>
      </c>
      <c r="Q185" s="191" t="s">
        <v>0</v>
      </c>
      <c r="R185" s="13" t="s">
        <v>2749</v>
      </c>
      <c r="S185" s="223" t="s">
        <v>2749</v>
      </c>
      <c r="T185" s="42" t="s">
        <v>6176</v>
      </c>
    </row>
    <row r="186" spans="1:20" ht="66.75" customHeight="1" x14ac:dyDescent="0.25">
      <c r="A186" s="188">
        <v>187</v>
      </c>
      <c r="B186" s="191" t="s">
        <v>3752</v>
      </c>
      <c r="C186" s="191" t="s">
        <v>2304</v>
      </c>
      <c r="D186" s="13" t="s">
        <v>6177</v>
      </c>
      <c r="E186" s="201" t="s">
        <v>2750</v>
      </c>
      <c r="F186" s="201" t="s">
        <v>2751</v>
      </c>
      <c r="G186" s="194" t="s">
        <v>1442</v>
      </c>
      <c r="H186" s="39">
        <v>6</v>
      </c>
      <c r="I186" s="190" t="s">
        <v>3044</v>
      </c>
      <c r="J186" s="201">
        <v>3</v>
      </c>
      <c r="K186" s="201">
        <v>1.1000000000000001</v>
      </c>
      <c r="L186" s="188">
        <f>J186*K186</f>
        <v>3.3000000000000003</v>
      </c>
      <c r="M186" s="201"/>
      <c r="N186" s="201"/>
      <c r="O186" s="201">
        <v>3</v>
      </c>
      <c r="P186" s="201" t="s">
        <v>2682</v>
      </c>
      <c r="Q186" s="191" t="s">
        <v>0</v>
      </c>
      <c r="R186" s="13" t="s">
        <v>9832</v>
      </c>
      <c r="S186" s="223" t="s">
        <v>2752</v>
      </c>
      <c r="T186" s="42" t="s">
        <v>6177</v>
      </c>
    </row>
    <row r="187" spans="1:20" ht="66.75" customHeight="1" x14ac:dyDescent="0.25">
      <c r="A187" s="188">
        <v>188</v>
      </c>
      <c r="B187" s="191" t="s">
        <v>3752</v>
      </c>
      <c r="C187" s="191" t="s">
        <v>2304</v>
      </c>
      <c r="D187" s="13" t="s">
        <v>6178</v>
      </c>
      <c r="E187" s="201" t="s">
        <v>2753</v>
      </c>
      <c r="F187" s="201" t="s">
        <v>2754</v>
      </c>
      <c r="G187" s="194" t="s">
        <v>1442</v>
      </c>
      <c r="H187" s="39">
        <v>6</v>
      </c>
      <c r="I187" s="190" t="s">
        <v>3044</v>
      </c>
      <c r="J187" s="201">
        <v>3</v>
      </c>
      <c r="K187" s="201">
        <v>1.1000000000000001</v>
      </c>
      <c r="L187" s="188">
        <f>J187*K187</f>
        <v>3.3000000000000003</v>
      </c>
      <c r="M187" s="201"/>
      <c r="N187" s="201"/>
      <c r="O187" s="201">
        <v>3</v>
      </c>
      <c r="P187" s="201" t="s">
        <v>2682</v>
      </c>
      <c r="Q187" s="191" t="s">
        <v>0</v>
      </c>
      <c r="R187" s="13" t="s">
        <v>9833</v>
      </c>
      <c r="S187" s="223" t="s">
        <v>2755</v>
      </c>
      <c r="T187" s="42" t="s">
        <v>6178</v>
      </c>
    </row>
    <row r="188" spans="1:20" ht="66.75" customHeight="1" x14ac:dyDescent="0.25">
      <c r="A188" s="188">
        <v>189</v>
      </c>
      <c r="B188" s="191" t="s">
        <v>3752</v>
      </c>
      <c r="C188" s="191" t="s">
        <v>2304</v>
      </c>
      <c r="D188" s="13" t="s">
        <v>6179</v>
      </c>
      <c r="E188" s="201" t="s">
        <v>2756</v>
      </c>
      <c r="F188" s="201" t="s">
        <v>2757</v>
      </c>
      <c r="G188" s="194" t="s">
        <v>1442</v>
      </c>
      <c r="H188" s="39">
        <v>6</v>
      </c>
      <c r="I188" s="190" t="s">
        <v>3044</v>
      </c>
      <c r="J188" s="201">
        <v>2</v>
      </c>
      <c r="K188" s="201">
        <v>1.1000000000000001</v>
      </c>
      <c r="L188" s="188">
        <f>J188*K188</f>
        <v>2.2000000000000002</v>
      </c>
      <c r="M188" s="201"/>
      <c r="N188" s="201"/>
      <c r="O188" s="201">
        <v>2</v>
      </c>
      <c r="P188" s="201" t="s">
        <v>2682</v>
      </c>
      <c r="Q188" s="191" t="s">
        <v>0</v>
      </c>
      <c r="R188" s="13" t="s">
        <v>2758</v>
      </c>
      <c r="S188" s="223" t="s">
        <v>2758</v>
      </c>
      <c r="T188" s="42" t="s">
        <v>6179</v>
      </c>
    </row>
    <row r="189" spans="1:20" ht="66.75" customHeight="1" x14ac:dyDescent="0.25">
      <c r="A189" s="188">
        <v>190</v>
      </c>
      <c r="B189" s="191" t="s">
        <v>3752</v>
      </c>
      <c r="C189" s="191" t="s">
        <v>2304</v>
      </c>
      <c r="D189" s="13" t="s">
        <v>6180</v>
      </c>
      <c r="E189" s="201" t="s">
        <v>2759</v>
      </c>
      <c r="F189" s="201" t="s">
        <v>2760</v>
      </c>
      <c r="G189" s="194" t="s">
        <v>1442</v>
      </c>
      <c r="H189" s="39">
        <v>6</v>
      </c>
      <c r="I189" s="190" t="s">
        <v>3044</v>
      </c>
      <c r="J189" s="201">
        <v>3</v>
      </c>
      <c r="K189" s="201">
        <v>1.1000000000000001</v>
      </c>
      <c r="L189" s="188">
        <f>J189*K189</f>
        <v>3.3000000000000003</v>
      </c>
      <c r="M189" s="201"/>
      <c r="N189" s="201"/>
      <c r="O189" s="201">
        <v>3</v>
      </c>
      <c r="P189" s="201" t="s">
        <v>2682</v>
      </c>
      <c r="Q189" s="191" t="s">
        <v>0</v>
      </c>
      <c r="R189" s="13" t="s">
        <v>4609</v>
      </c>
      <c r="S189" s="223" t="s">
        <v>4609</v>
      </c>
      <c r="T189" s="42" t="s">
        <v>6180</v>
      </c>
    </row>
    <row r="190" spans="1:20" ht="66.75" customHeight="1" x14ac:dyDescent="0.25">
      <c r="A190" s="188">
        <v>191</v>
      </c>
      <c r="B190" s="191" t="s">
        <v>3752</v>
      </c>
      <c r="C190" s="191" t="s">
        <v>2304</v>
      </c>
      <c r="D190" s="15" t="s">
        <v>6181</v>
      </c>
      <c r="E190" s="4" t="s">
        <v>2761</v>
      </c>
      <c r="F190" s="4" t="s">
        <v>2762</v>
      </c>
      <c r="G190" s="194" t="s">
        <v>1442</v>
      </c>
      <c r="H190" s="39">
        <v>6</v>
      </c>
      <c r="I190" s="190" t="s">
        <v>3044</v>
      </c>
      <c r="J190" s="4">
        <v>3</v>
      </c>
      <c r="K190" s="4">
        <v>1.1000000000000001</v>
      </c>
      <c r="L190" s="188">
        <f>J190*K190</f>
        <v>3.3000000000000003</v>
      </c>
      <c r="M190" s="4"/>
      <c r="N190" s="4"/>
      <c r="O190" s="4">
        <v>3</v>
      </c>
      <c r="P190" s="4" t="s">
        <v>2682</v>
      </c>
      <c r="Q190" s="191" t="s">
        <v>0</v>
      </c>
      <c r="R190" s="15" t="s">
        <v>2758</v>
      </c>
      <c r="S190" s="225" t="s">
        <v>2758</v>
      </c>
      <c r="T190" s="43" t="s">
        <v>6181</v>
      </c>
    </row>
    <row r="191" spans="1:20" ht="66.75" customHeight="1" x14ac:dyDescent="0.25">
      <c r="A191" s="188">
        <v>192</v>
      </c>
      <c r="B191" s="191" t="s">
        <v>3752</v>
      </c>
      <c r="C191" s="191" t="s">
        <v>2304</v>
      </c>
      <c r="D191" s="15" t="s">
        <v>6182</v>
      </c>
      <c r="E191" s="4" t="s">
        <v>3368</v>
      </c>
      <c r="F191" s="4" t="s">
        <v>3367</v>
      </c>
      <c r="G191" s="194" t="s">
        <v>1442</v>
      </c>
      <c r="H191" s="39">
        <v>6</v>
      </c>
      <c r="I191" s="190" t="s">
        <v>3044</v>
      </c>
      <c r="J191" s="4">
        <v>2</v>
      </c>
      <c r="K191" s="4">
        <v>1.1000000000000001</v>
      </c>
      <c r="L191" s="188">
        <f>J191*K191</f>
        <v>2.2000000000000002</v>
      </c>
      <c r="M191" s="4"/>
      <c r="N191" s="4"/>
      <c r="O191" s="4">
        <v>2</v>
      </c>
      <c r="P191" s="4" t="s">
        <v>2682</v>
      </c>
      <c r="Q191" s="191" t="s">
        <v>0</v>
      </c>
      <c r="R191" s="15" t="s">
        <v>2763</v>
      </c>
      <c r="S191" s="225" t="s">
        <v>2763</v>
      </c>
      <c r="T191" s="43" t="s">
        <v>6182</v>
      </c>
    </row>
    <row r="192" spans="1:20" ht="66.75" customHeight="1" x14ac:dyDescent="0.25">
      <c r="A192" s="188">
        <v>193</v>
      </c>
      <c r="B192" s="191" t="s">
        <v>3752</v>
      </c>
      <c r="C192" s="191" t="s">
        <v>2304</v>
      </c>
      <c r="D192" s="13" t="s">
        <v>6183</v>
      </c>
      <c r="E192" s="201" t="s">
        <v>2764</v>
      </c>
      <c r="F192" s="201" t="s">
        <v>2765</v>
      </c>
      <c r="G192" s="194" t="s">
        <v>1442</v>
      </c>
      <c r="H192" s="39">
        <v>6</v>
      </c>
      <c r="I192" s="190" t="s">
        <v>3044</v>
      </c>
      <c r="J192" s="201">
        <v>3</v>
      </c>
      <c r="K192" s="201">
        <v>1.1000000000000001</v>
      </c>
      <c r="L192" s="188">
        <f>J192*K192</f>
        <v>3.3000000000000003</v>
      </c>
      <c r="M192" s="201"/>
      <c r="N192" s="201"/>
      <c r="O192" s="201">
        <v>3</v>
      </c>
      <c r="P192" s="201" t="s">
        <v>2682</v>
      </c>
      <c r="Q192" s="191" t="s">
        <v>0</v>
      </c>
      <c r="R192" s="13" t="s">
        <v>2766</v>
      </c>
      <c r="S192" s="223" t="s">
        <v>2766</v>
      </c>
      <c r="T192" s="42" t="s">
        <v>6183</v>
      </c>
    </row>
    <row r="193" spans="1:20" ht="66.75" customHeight="1" x14ac:dyDescent="0.25">
      <c r="A193" s="188">
        <v>194</v>
      </c>
      <c r="B193" s="191" t="s">
        <v>3752</v>
      </c>
      <c r="C193" s="191" t="s">
        <v>2304</v>
      </c>
      <c r="D193" s="13" t="s">
        <v>6184</v>
      </c>
      <c r="E193" s="201" t="s">
        <v>3472</v>
      </c>
      <c r="F193" s="201" t="s">
        <v>2767</v>
      </c>
      <c r="G193" s="194" t="s">
        <v>1442</v>
      </c>
      <c r="H193" s="39">
        <v>6</v>
      </c>
      <c r="I193" s="190" t="s">
        <v>3044</v>
      </c>
      <c r="J193" s="201">
        <v>3</v>
      </c>
      <c r="K193" s="201">
        <v>1.1000000000000001</v>
      </c>
      <c r="L193" s="188">
        <f>J193*K193</f>
        <v>3.3000000000000003</v>
      </c>
      <c r="M193" s="201"/>
      <c r="N193" s="201"/>
      <c r="O193" s="201">
        <v>3</v>
      </c>
      <c r="P193" s="201" t="s">
        <v>2682</v>
      </c>
      <c r="Q193" s="191" t="s">
        <v>0</v>
      </c>
      <c r="R193" s="13" t="s">
        <v>2768</v>
      </c>
      <c r="S193" s="223" t="s">
        <v>2768</v>
      </c>
      <c r="T193" s="42" t="s">
        <v>6184</v>
      </c>
    </row>
    <row r="194" spans="1:20" ht="66.75" customHeight="1" x14ac:dyDescent="0.25">
      <c r="A194" s="188">
        <v>195</v>
      </c>
      <c r="B194" s="191" t="s">
        <v>3752</v>
      </c>
      <c r="C194" s="191" t="s">
        <v>2304</v>
      </c>
      <c r="D194" s="13" t="s">
        <v>6185</v>
      </c>
      <c r="E194" s="201" t="s">
        <v>2769</v>
      </c>
      <c r="F194" s="201" t="s">
        <v>2770</v>
      </c>
      <c r="G194" s="194" t="s">
        <v>1442</v>
      </c>
      <c r="H194" s="39">
        <v>6</v>
      </c>
      <c r="I194" s="190" t="s">
        <v>3044</v>
      </c>
      <c r="J194" s="201">
        <v>3</v>
      </c>
      <c r="K194" s="201">
        <v>1.1000000000000001</v>
      </c>
      <c r="L194" s="188">
        <f>J194*K194</f>
        <v>3.3000000000000003</v>
      </c>
      <c r="M194" s="201"/>
      <c r="N194" s="201"/>
      <c r="O194" s="201"/>
      <c r="P194" s="201"/>
      <c r="Q194" s="191" t="s">
        <v>0</v>
      </c>
      <c r="R194" s="13" t="s">
        <v>2768</v>
      </c>
      <c r="S194" s="223" t="s">
        <v>2768</v>
      </c>
      <c r="T194" s="42" t="s">
        <v>6185</v>
      </c>
    </row>
    <row r="195" spans="1:20" ht="66.75" customHeight="1" x14ac:dyDescent="0.25">
      <c r="A195" s="188">
        <v>196</v>
      </c>
      <c r="B195" s="191" t="s">
        <v>3752</v>
      </c>
      <c r="C195" s="191" t="s">
        <v>2304</v>
      </c>
      <c r="D195" s="13" t="s">
        <v>6186</v>
      </c>
      <c r="E195" s="201" t="s">
        <v>2771</v>
      </c>
      <c r="F195" s="201" t="s">
        <v>2772</v>
      </c>
      <c r="G195" s="194" t="s">
        <v>1442</v>
      </c>
      <c r="H195" s="39">
        <v>6</v>
      </c>
      <c r="I195" s="190" t="s">
        <v>3044</v>
      </c>
      <c r="J195" s="201">
        <v>3</v>
      </c>
      <c r="K195" s="201">
        <v>1.1000000000000001</v>
      </c>
      <c r="L195" s="188">
        <f>J195*K195</f>
        <v>3.3000000000000003</v>
      </c>
      <c r="M195" s="201"/>
      <c r="N195" s="201"/>
      <c r="O195" s="201"/>
      <c r="P195" s="201"/>
      <c r="Q195" s="191" t="s">
        <v>0</v>
      </c>
      <c r="R195" s="13" t="s">
        <v>2773</v>
      </c>
      <c r="S195" s="223" t="s">
        <v>2773</v>
      </c>
      <c r="T195" s="42" t="s">
        <v>8081</v>
      </c>
    </row>
    <row r="196" spans="1:20" ht="66.75" customHeight="1" x14ac:dyDescent="0.25">
      <c r="A196" s="188">
        <v>197</v>
      </c>
      <c r="B196" s="191" t="s">
        <v>3752</v>
      </c>
      <c r="C196" s="191" t="s">
        <v>2304</v>
      </c>
      <c r="D196" s="13" t="s">
        <v>6187</v>
      </c>
      <c r="E196" s="201" t="s">
        <v>2774</v>
      </c>
      <c r="F196" s="201" t="s">
        <v>2775</v>
      </c>
      <c r="G196" s="194" t="s">
        <v>1442</v>
      </c>
      <c r="H196" s="39">
        <v>6</v>
      </c>
      <c r="I196" s="190" t="s">
        <v>3044</v>
      </c>
      <c r="J196" s="201">
        <v>1</v>
      </c>
      <c r="K196" s="201">
        <v>1.1000000000000001</v>
      </c>
      <c r="L196" s="188">
        <f>J196*K196</f>
        <v>1.1000000000000001</v>
      </c>
      <c r="M196" s="201"/>
      <c r="N196" s="201"/>
      <c r="O196" s="201"/>
      <c r="P196" s="201"/>
      <c r="Q196" s="191" t="s">
        <v>0</v>
      </c>
      <c r="R196" s="13" t="s">
        <v>2776</v>
      </c>
      <c r="S196" s="223" t="s">
        <v>2776</v>
      </c>
      <c r="T196" s="42" t="s">
        <v>6187</v>
      </c>
    </row>
    <row r="197" spans="1:20" ht="66.75" customHeight="1" x14ac:dyDescent="0.25">
      <c r="A197" s="188">
        <v>198</v>
      </c>
      <c r="B197" s="191" t="s">
        <v>3752</v>
      </c>
      <c r="C197" s="191" t="s">
        <v>2304</v>
      </c>
      <c r="D197" s="13" t="s">
        <v>6188</v>
      </c>
      <c r="E197" s="201" t="s">
        <v>2777</v>
      </c>
      <c r="F197" s="201" t="s">
        <v>2778</v>
      </c>
      <c r="G197" s="194" t="s">
        <v>1442</v>
      </c>
      <c r="H197" s="39">
        <v>6</v>
      </c>
      <c r="I197" s="190" t="s">
        <v>3044</v>
      </c>
      <c r="J197" s="201">
        <v>1</v>
      </c>
      <c r="K197" s="201">
        <v>1.1000000000000001</v>
      </c>
      <c r="L197" s="188">
        <f>J197*K197</f>
        <v>1.1000000000000001</v>
      </c>
      <c r="M197" s="201"/>
      <c r="N197" s="201"/>
      <c r="O197" s="201"/>
      <c r="P197" s="201"/>
      <c r="Q197" s="191" t="s">
        <v>0</v>
      </c>
      <c r="R197" s="13" t="s">
        <v>2779</v>
      </c>
      <c r="S197" s="223" t="s">
        <v>2779</v>
      </c>
      <c r="T197" s="42" t="s">
        <v>6188</v>
      </c>
    </row>
    <row r="198" spans="1:20" ht="66.75" customHeight="1" x14ac:dyDescent="0.25">
      <c r="A198" s="188">
        <v>199</v>
      </c>
      <c r="B198" s="191" t="s">
        <v>3752</v>
      </c>
      <c r="C198" s="191" t="s">
        <v>2304</v>
      </c>
      <c r="D198" s="13" t="s">
        <v>6189</v>
      </c>
      <c r="E198" s="201" t="s">
        <v>2780</v>
      </c>
      <c r="F198" s="201" t="s">
        <v>2781</v>
      </c>
      <c r="G198" s="194" t="s">
        <v>1442</v>
      </c>
      <c r="H198" s="39">
        <v>6</v>
      </c>
      <c r="I198" s="190" t="s">
        <v>3044</v>
      </c>
      <c r="J198" s="201">
        <v>2</v>
      </c>
      <c r="K198" s="201">
        <v>1.1000000000000001</v>
      </c>
      <c r="L198" s="188">
        <f>J198*K198</f>
        <v>2.2000000000000002</v>
      </c>
      <c r="M198" s="201"/>
      <c r="N198" s="201"/>
      <c r="O198" s="201"/>
      <c r="P198" s="201"/>
      <c r="Q198" s="191" t="s">
        <v>0</v>
      </c>
      <c r="R198" s="13" t="s">
        <v>2782</v>
      </c>
      <c r="S198" s="223" t="s">
        <v>2782</v>
      </c>
      <c r="T198" s="13" t="s">
        <v>6189</v>
      </c>
    </row>
    <row r="199" spans="1:20" ht="66.75" customHeight="1" x14ac:dyDescent="0.25">
      <c r="A199" s="188">
        <v>200</v>
      </c>
      <c r="B199" s="191" t="s">
        <v>3752</v>
      </c>
      <c r="C199" s="191" t="s">
        <v>2304</v>
      </c>
      <c r="D199" s="13" t="s">
        <v>6190</v>
      </c>
      <c r="E199" s="201" t="s">
        <v>2783</v>
      </c>
      <c r="F199" s="201" t="s">
        <v>2784</v>
      </c>
      <c r="G199" s="194" t="s">
        <v>1442</v>
      </c>
      <c r="H199" s="39">
        <v>6</v>
      </c>
      <c r="I199" s="190" t="s">
        <v>3044</v>
      </c>
      <c r="J199" s="201">
        <v>1</v>
      </c>
      <c r="K199" s="201">
        <v>1.1000000000000001</v>
      </c>
      <c r="L199" s="188">
        <f>J199*K199</f>
        <v>1.1000000000000001</v>
      </c>
      <c r="M199" s="201"/>
      <c r="N199" s="201"/>
      <c r="O199" s="201"/>
      <c r="P199" s="201"/>
      <c r="Q199" s="191" t="s">
        <v>0</v>
      </c>
      <c r="R199" s="13" t="s">
        <v>2785</v>
      </c>
      <c r="S199" s="223" t="s">
        <v>2785</v>
      </c>
      <c r="T199" s="13" t="s">
        <v>6190</v>
      </c>
    </row>
    <row r="200" spans="1:20" ht="66.75" customHeight="1" x14ac:dyDescent="0.25">
      <c r="A200" s="188">
        <v>201</v>
      </c>
      <c r="B200" s="191" t="s">
        <v>3752</v>
      </c>
      <c r="C200" s="191" t="s">
        <v>2304</v>
      </c>
      <c r="D200" s="13" t="s">
        <v>8151</v>
      </c>
      <c r="E200" s="201" t="s">
        <v>2786</v>
      </c>
      <c r="F200" s="201" t="s">
        <v>2787</v>
      </c>
      <c r="G200" s="194" t="s">
        <v>1442</v>
      </c>
      <c r="H200" s="39">
        <v>6</v>
      </c>
      <c r="I200" s="190" t="s">
        <v>3044</v>
      </c>
      <c r="J200" s="201">
        <v>1</v>
      </c>
      <c r="K200" s="201">
        <v>1.1000000000000001</v>
      </c>
      <c r="L200" s="188">
        <f>J200*K200</f>
        <v>1.1000000000000001</v>
      </c>
      <c r="M200" s="201"/>
      <c r="N200" s="201"/>
      <c r="O200" s="201"/>
      <c r="P200" s="201"/>
      <c r="Q200" s="191" t="s">
        <v>0</v>
      </c>
      <c r="R200" s="13" t="s">
        <v>2788</v>
      </c>
      <c r="S200" s="223" t="s">
        <v>2788</v>
      </c>
      <c r="T200" s="13" t="s">
        <v>8151</v>
      </c>
    </row>
    <row r="201" spans="1:20" ht="66.75" customHeight="1" x14ac:dyDescent="0.25">
      <c r="A201" s="188">
        <v>202</v>
      </c>
      <c r="B201" s="191" t="s">
        <v>3752</v>
      </c>
      <c r="C201" s="191" t="s">
        <v>2304</v>
      </c>
      <c r="D201" s="13" t="s">
        <v>6191</v>
      </c>
      <c r="E201" s="201" t="s">
        <v>2789</v>
      </c>
      <c r="F201" s="201" t="s">
        <v>2790</v>
      </c>
      <c r="G201" s="194" t="s">
        <v>1442</v>
      </c>
      <c r="H201" s="39">
        <v>6</v>
      </c>
      <c r="I201" s="190" t="s">
        <v>3044</v>
      </c>
      <c r="J201" s="201">
        <v>1</v>
      </c>
      <c r="K201" s="201">
        <v>1.1000000000000001</v>
      </c>
      <c r="L201" s="188">
        <f>J201*K201</f>
        <v>1.1000000000000001</v>
      </c>
      <c r="M201" s="201"/>
      <c r="N201" s="201"/>
      <c r="O201" s="201"/>
      <c r="P201" s="201"/>
      <c r="Q201" s="191" t="s">
        <v>0</v>
      </c>
      <c r="R201" s="13" t="s">
        <v>2791</v>
      </c>
      <c r="S201" s="223" t="s">
        <v>2791</v>
      </c>
      <c r="T201" s="42" t="s">
        <v>6191</v>
      </c>
    </row>
    <row r="202" spans="1:20" ht="66.75" customHeight="1" x14ac:dyDescent="0.25">
      <c r="A202" s="188">
        <v>203</v>
      </c>
      <c r="B202" s="191" t="s">
        <v>3752</v>
      </c>
      <c r="C202" s="191" t="s">
        <v>2304</v>
      </c>
      <c r="D202" s="13" t="s">
        <v>6192</v>
      </c>
      <c r="E202" s="201" t="s">
        <v>3369</v>
      </c>
      <c r="F202" s="201" t="s">
        <v>2792</v>
      </c>
      <c r="G202" s="194" t="s">
        <v>1442</v>
      </c>
      <c r="H202" s="39">
        <v>6</v>
      </c>
      <c r="I202" s="190" t="s">
        <v>3044</v>
      </c>
      <c r="J202" s="201">
        <v>1</v>
      </c>
      <c r="K202" s="201">
        <v>0.6</v>
      </c>
      <c r="L202" s="188">
        <f>J202*K202</f>
        <v>0.6</v>
      </c>
      <c r="M202" s="201"/>
      <c r="N202" s="201"/>
      <c r="O202" s="201"/>
      <c r="P202" s="201"/>
      <c r="Q202" s="191" t="s">
        <v>0</v>
      </c>
      <c r="R202" s="13" t="s">
        <v>2793</v>
      </c>
      <c r="S202" s="223" t="s">
        <v>11778</v>
      </c>
      <c r="T202" s="42" t="s">
        <v>6192</v>
      </c>
    </row>
    <row r="203" spans="1:20" ht="66.75" customHeight="1" x14ac:dyDescent="0.25">
      <c r="A203" s="188">
        <v>206</v>
      </c>
      <c r="B203" s="191" t="s">
        <v>3752</v>
      </c>
      <c r="C203" s="191" t="s">
        <v>2304</v>
      </c>
      <c r="D203" s="13" t="s">
        <v>6195</v>
      </c>
      <c r="E203" s="201" t="s">
        <v>3664</v>
      </c>
      <c r="F203" s="201" t="s">
        <v>3637</v>
      </c>
      <c r="G203" s="194" t="s">
        <v>1442</v>
      </c>
      <c r="H203" s="39">
        <v>6</v>
      </c>
      <c r="I203" s="190" t="s">
        <v>3044</v>
      </c>
      <c r="J203" s="201">
        <v>2</v>
      </c>
      <c r="K203" s="201">
        <v>1.1000000000000001</v>
      </c>
      <c r="L203" s="188">
        <f>J203*K203</f>
        <v>2.2000000000000002</v>
      </c>
      <c r="M203" s="201"/>
      <c r="N203" s="201"/>
      <c r="O203" s="201"/>
      <c r="P203" s="201"/>
      <c r="Q203" s="191" t="s">
        <v>0</v>
      </c>
      <c r="R203" s="13" t="s">
        <v>2791</v>
      </c>
      <c r="S203" s="223" t="s">
        <v>2791</v>
      </c>
      <c r="T203" s="42" t="s">
        <v>6195</v>
      </c>
    </row>
    <row r="204" spans="1:20" ht="87.75" customHeight="1" x14ac:dyDescent="0.25">
      <c r="A204" s="188">
        <v>207</v>
      </c>
      <c r="B204" s="191" t="s">
        <v>3752</v>
      </c>
      <c r="C204" s="191" t="s">
        <v>2304</v>
      </c>
      <c r="D204" s="13" t="s">
        <v>6196</v>
      </c>
      <c r="E204" s="201" t="s">
        <v>2794</v>
      </c>
      <c r="F204" s="201" t="s">
        <v>2795</v>
      </c>
      <c r="G204" s="194" t="s">
        <v>1442</v>
      </c>
      <c r="H204" s="39">
        <v>6</v>
      </c>
      <c r="I204" s="190" t="s">
        <v>3044</v>
      </c>
      <c r="J204" s="201">
        <v>2</v>
      </c>
      <c r="K204" s="201">
        <v>1.1000000000000001</v>
      </c>
      <c r="L204" s="188">
        <f>J204*K204</f>
        <v>2.2000000000000002</v>
      </c>
      <c r="M204" s="201"/>
      <c r="N204" s="201"/>
      <c r="O204" s="201"/>
      <c r="P204" s="201"/>
      <c r="Q204" s="191" t="s">
        <v>0</v>
      </c>
      <c r="R204" s="13" t="s">
        <v>5757</v>
      </c>
      <c r="S204" s="197" t="s">
        <v>1975</v>
      </c>
      <c r="T204" s="42" t="s">
        <v>6196</v>
      </c>
    </row>
    <row r="205" spans="1:20" ht="76.5" customHeight="1" x14ac:dyDescent="0.25">
      <c r="A205" s="188">
        <v>208</v>
      </c>
      <c r="B205" s="191" t="s">
        <v>3752</v>
      </c>
      <c r="C205" s="191" t="s">
        <v>2304</v>
      </c>
      <c r="D205" s="191" t="s">
        <v>6197</v>
      </c>
      <c r="E205" s="188" t="s">
        <v>1976</v>
      </c>
      <c r="F205" s="188" t="s">
        <v>1977</v>
      </c>
      <c r="G205" s="194" t="s">
        <v>1442</v>
      </c>
      <c r="H205" s="39">
        <v>3</v>
      </c>
      <c r="I205" s="190" t="s">
        <v>3044</v>
      </c>
      <c r="J205" s="40">
        <v>1</v>
      </c>
      <c r="K205" s="39">
        <v>1.1000000000000001</v>
      </c>
      <c r="L205" s="188">
        <f>J205*K205</f>
        <v>1.1000000000000001</v>
      </c>
      <c r="M205" s="39"/>
      <c r="N205" s="39"/>
      <c r="O205" s="39"/>
      <c r="P205" s="39"/>
      <c r="Q205" s="191" t="s">
        <v>0</v>
      </c>
      <c r="R205" s="191" t="s">
        <v>5758</v>
      </c>
      <c r="S205" s="164" t="s">
        <v>1978</v>
      </c>
      <c r="T205" s="192" t="s">
        <v>6197</v>
      </c>
    </row>
    <row r="206" spans="1:20" ht="65.25" customHeight="1" x14ac:dyDescent="0.25">
      <c r="A206" s="188">
        <v>209</v>
      </c>
      <c r="B206" s="191" t="s">
        <v>3752</v>
      </c>
      <c r="C206" s="191" t="s">
        <v>2304</v>
      </c>
      <c r="D206" s="191" t="s">
        <v>6188</v>
      </c>
      <c r="E206" s="188" t="s">
        <v>3473</v>
      </c>
      <c r="F206" s="188" t="s">
        <v>1979</v>
      </c>
      <c r="G206" s="194" t="s">
        <v>1442</v>
      </c>
      <c r="H206" s="39">
        <v>13.5</v>
      </c>
      <c r="I206" s="190" t="s">
        <v>3044</v>
      </c>
      <c r="J206" s="40">
        <v>1</v>
      </c>
      <c r="K206" s="39">
        <v>1.1000000000000001</v>
      </c>
      <c r="L206" s="188">
        <f>J206*K206</f>
        <v>1.1000000000000001</v>
      </c>
      <c r="M206" s="39"/>
      <c r="N206" s="39"/>
      <c r="O206" s="39"/>
      <c r="P206" s="39"/>
      <c r="Q206" s="191" t="s">
        <v>0</v>
      </c>
      <c r="R206" s="191" t="s">
        <v>5758</v>
      </c>
      <c r="S206" s="164" t="s">
        <v>1980</v>
      </c>
      <c r="T206" s="192" t="s">
        <v>6188</v>
      </c>
    </row>
    <row r="207" spans="1:20" ht="64.5" customHeight="1" x14ac:dyDescent="0.25">
      <c r="A207" s="188">
        <v>210</v>
      </c>
      <c r="B207" s="191" t="s">
        <v>3752</v>
      </c>
      <c r="C207" s="191" t="s">
        <v>2304</v>
      </c>
      <c r="D207" s="131" t="s">
        <v>6198</v>
      </c>
      <c r="E207" s="188" t="s">
        <v>1730</v>
      </c>
      <c r="F207" s="188" t="s">
        <v>1731</v>
      </c>
      <c r="G207" s="194" t="s">
        <v>1442</v>
      </c>
      <c r="H207" s="39">
        <v>6</v>
      </c>
      <c r="I207" s="190" t="s">
        <v>3044</v>
      </c>
      <c r="J207" s="40">
        <v>3</v>
      </c>
      <c r="K207" s="201">
        <v>1.1000000000000001</v>
      </c>
      <c r="L207" s="188">
        <f>J207*K207</f>
        <v>3.3000000000000003</v>
      </c>
      <c r="M207" s="39"/>
      <c r="N207" s="39"/>
      <c r="O207" s="39"/>
      <c r="P207" s="39"/>
      <c r="Q207" s="191" t="s">
        <v>0</v>
      </c>
      <c r="R207" s="131" t="s">
        <v>5759</v>
      </c>
      <c r="S207" s="160" t="s">
        <v>5759</v>
      </c>
      <c r="T207" s="6" t="s">
        <v>6198</v>
      </c>
    </row>
    <row r="208" spans="1:20" ht="69.75" customHeight="1" x14ac:dyDescent="0.25">
      <c r="A208" s="188">
        <v>224</v>
      </c>
      <c r="B208" s="191" t="s">
        <v>3752</v>
      </c>
      <c r="C208" s="191" t="s">
        <v>2304</v>
      </c>
      <c r="D208" s="191" t="s">
        <v>6199</v>
      </c>
      <c r="E208" s="188" t="s">
        <v>1981</v>
      </c>
      <c r="F208" s="188" t="s">
        <v>1982</v>
      </c>
      <c r="G208" s="194" t="s">
        <v>1442</v>
      </c>
      <c r="H208" s="39">
        <v>6</v>
      </c>
      <c r="I208" s="190" t="s">
        <v>3044</v>
      </c>
      <c r="J208" s="201">
        <v>1</v>
      </c>
      <c r="K208" s="188">
        <v>1.1000000000000001</v>
      </c>
      <c r="L208" s="188">
        <f>J208*K208</f>
        <v>1.1000000000000001</v>
      </c>
      <c r="M208" s="188"/>
      <c r="N208" s="188"/>
      <c r="O208" s="188">
        <v>1</v>
      </c>
      <c r="P208" s="188" t="s">
        <v>2682</v>
      </c>
      <c r="Q208" s="191" t="s">
        <v>0</v>
      </c>
      <c r="R208" s="191" t="s">
        <v>1983</v>
      </c>
      <c r="S208" s="197" t="s">
        <v>1984</v>
      </c>
      <c r="T208" s="192" t="s">
        <v>8725</v>
      </c>
    </row>
    <row r="209" spans="1:20" ht="69.75" customHeight="1" x14ac:dyDescent="0.25">
      <c r="A209" s="188">
        <v>225</v>
      </c>
      <c r="B209" s="191" t="s">
        <v>3752</v>
      </c>
      <c r="C209" s="191" t="s">
        <v>2304</v>
      </c>
      <c r="D209" s="191" t="s">
        <v>6200</v>
      </c>
      <c r="E209" s="188" t="s">
        <v>1985</v>
      </c>
      <c r="F209" s="188" t="s">
        <v>1986</v>
      </c>
      <c r="G209" s="194" t="s">
        <v>1442</v>
      </c>
      <c r="H209" s="39">
        <v>6</v>
      </c>
      <c r="I209" s="190" t="s">
        <v>3044</v>
      </c>
      <c r="J209" s="201">
        <v>1</v>
      </c>
      <c r="K209" s="188">
        <v>1.1000000000000001</v>
      </c>
      <c r="L209" s="188">
        <f>J209*K209</f>
        <v>1.1000000000000001</v>
      </c>
      <c r="M209" s="188"/>
      <c r="N209" s="188"/>
      <c r="O209" s="188">
        <v>9</v>
      </c>
      <c r="P209" s="188" t="s">
        <v>2682</v>
      </c>
      <c r="Q209" s="191" t="s">
        <v>0</v>
      </c>
      <c r="R209" s="191" t="s">
        <v>1983</v>
      </c>
      <c r="S209" s="197" t="s">
        <v>1984</v>
      </c>
      <c r="T209" s="192" t="s">
        <v>8726</v>
      </c>
    </row>
    <row r="210" spans="1:20" ht="74.25" customHeight="1" x14ac:dyDescent="0.25">
      <c r="A210" s="188">
        <v>227</v>
      </c>
      <c r="B210" s="191" t="s">
        <v>3752</v>
      </c>
      <c r="C210" s="191" t="s">
        <v>2304</v>
      </c>
      <c r="D210" s="131" t="s">
        <v>6202</v>
      </c>
      <c r="E210" s="188" t="s">
        <v>1987</v>
      </c>
      <c r="F210" s="188" t="s">
        <v>1988</v>
      </c>
      <c r="G210" s="194" t="s">
        <v>1442</v>
      </c>
      <c r="H210" s="39">
        <v>6</v>
      </c>
      <c r="I210" s="190" t="s">
        <v>3044</v>
      </c>
      <c r="J210" s="201">
        <v>3</v>
      </c>
      <c r="K210" s="201">
        <v>1.1000000000000001</v>
      </c>
      <c r="L210" s="188">
        <f>J210*K210</f>
        <v>3.3000000000000003</v>
      </c>
      <c r="M210" s="39"/>
      <c r="N210" s="39"/>
      <c r="O210" s="39"/>
      <c r="P210" s="39"/>
      <c r="Q210" s="191" t="s">
        <v>0</v>
      </c>
      <c r="R210" s="191" t="s">
        <v>1989</v>
      </c>
      <c r="S210" s="197" t="s">
        <v>1989</v>
      </c>
      <c r="T210" s="6" t="s">
        <v>6202</v>
      </c>
    </row>
    <row r="211" spans="1:20" ht="69" customHeight="1" x14ac:dyDescent="0.25">
      <c r="A211" s="188">
        <v>229</v>
      </c>
      <c r="B211" s="191" t="s">
        <v>3752</v>
      </c>
      <c r="C211" s="191" t="s">
        <v>2304</v>
      </c>
      <c r="D211" s="131" t="s">
        <v>6204</v>
      </c>
      <c r="E211" s="188" t="s">
        <v>1992</v>
      </c>
      <c r="F211" s="188" t="s">
        <v>1993</v>
      </c>
      <c r="G211" s="194" t="s">
        <v>1442</v>
      </c>
      <c r="H211" s="39">
        <v>6</v>
      </c>
      <c r="I211" s="190" t="s">
        <v>3044</v>
      </c>
      <c r="J211" s="201">
        <v>1</v>
      </c>
      <c r="K211" s="189">
        <v>1.1000000000000001</v>
      </c>
      <c r="L211" s="188">
        <f>J211*K211</f>
        <v>1.1000000000000001</v>
      </c>
      <c r="M211" s="39"/>
      <c r="N211" s="39"/>
      <c r="O211" s="39"/>
      <c r="P211" s="39"/>
      <c r="Q211" s="191" t="s">
        <v>0</v>
      </c>
      <c r="R211" s="191" t="s">
        <v>1994</v>
      </c>
      <c r="S211" s="197" t="s">
        <v>1994</v>
      </c>
      <c r="T211" s="6" t="s">
        <v>6204</v>
      </c>
    </row>
    <row r="212" spans="1:20" ht="96" customHeight="1" x14ac:dyDescent="0.25">
      <c r="A212" s="188">
        <v>234</v>
      </c>
      <c r="B212" s="191" t="s">
        <v>3752</v>
      </c>
      <c r="C212" s="191" t="s">
        <v>2304</v>
      </c>
      <c r="D212" s="191" t="s">
        <v>6208</v>
      </c>
      <c r="E212" s="188" t="s">
        <v>1997</v>
      </c>
      <c r="F212" s="188" t="s">
        <v>1998</v>
      </c>
      <c r="G212" s="194" t="s">
        <v>1442</v>
      </c>
      <c r="H212" s="39">
        <v>6</v>
      </c>
      <c r="I212" s="190" t="s">
        <v>3044</v>
      </c>
      <c r="J212" s="40">
        <v>10</v>
      </c>
      <c r="K212" s="39">
        <v>0.8</v>
      </c>
      <c r="L212" s="188">
        <f>J212*K212</f>
        <v>8</v>
      </c>
      <c r="M212" s="39"/>
      <c r="N212" s="39"/>
      <c r="O212" s="40">
        <v>12</v>
      </c>
      <c r="P212" s="39" t="s">
        <v>3185</v>
      </c>
      <c r="Q212" s="191" t="s">
        <v>0</v>
      </c>
      <c r="R212" s="191" t="s">
        <v>2439</v>
      </c>
      <c r="S212" s="164" t="s">
        <v>1999</v>
      </c>
      <c r="T212" s="192" t="s">
        <v>6208</v>
      </c>
    </row>
    <row r="213" spans="1:20" ht="89.25" customHeight="1" x14ac:dyDescent="0.25">
      <c r="A213" s="188">
        <v>245</v>
      </c>
      <c r="B213" s="191" t="s">
        <v>3752</v>
      </c>
      <c r="C213" s="191" t="s">
        <v>2304</v>
      </c>
      <c r="D213" s="191" t="s">
        <v>6211</v>
      </c>
      <c r="E213" s="188" t="s">
        <v>2009</v>
      </c>
      <c r="F213" s="188" t="s">
        <v>2010</v>
      </c>
      <c r="G213" s="194" t="s">
        <v>1442</v>
      </c>
      <c r="H213" s="39">
        <v>6</v>
      </c>
      <c r="I213" s="190" t="s">
        <v>3044</v>
      </c>
      <c r="J213" s="40">
        <v>8</v>
      </c>
      <c r="K213" s="39">
        <v>0.77</v>
      </c>
      <c r="L213" s="188">
        <f>J213*K213</f>
        <v>6.16</v>
      </c>
      <c r="M213" s="39"/>
      <c r="N213" s="39"/>
      <c r="O213" s="40">
        <v>10</v>
      </c>
      <c r="P213" s="39" t="s">
        <v>3445</v>
      </c>
      <c r="Q213" s="191" t="s">
        <v>0</v>
      </c>
      <c r="R213" s="191" t="s">
        <v>5581</v>
      </c>
      <c r="S213" s="197" t="s">
        <v>2008</v>
      </c>
      <c r="T213" s="192" t="s">
        <v>6211</v>
      </c>
    </row>
    <row r="214" spans="1:20" ht="89.25" customHeight="1" x14ac:dyDescent="0.25">
      <c r="A214" s="188">
        <v>246</v>
      </c>
      <c r="B214" s="191" t="s">
        <v>3752</v>
      </c>
      <c r="C214" s="191" t="s">
        <v>2304</v>
      </c>
      <c r="D214" s="191" t="s">
        <v>6212</v>
      </c>
      <c r="E214" s="188" t="s">
        <v>2012</v>
      </c>
      <c r="F214" s="188" t="s">
        <v>2013</v>
      </c>
      <c r="G214" s="194" t="s">
        <v>1442</v>
      </c>
      <c r="H214" s="39">
        <v>6</v>
      </c>
      <c r="I214" s="190" t="s">
        <v>3044</v>
      </c>
      <c r="J214" s="40">
        <v>4</v>
      </c>
      <c r="K214" s="39">
        <v>0.77</v>
      </c>
      <c r="L214" s="188">
        <f>J214*K214</f>
        <v>3.08</v>
      </c>
      <c r="M214" s="39"/>
      <c r="N214" s="39"/>
      <c r="O214" s="40">
        <v>6</v>
      </c>
      <c r="P214" s="39" t="s">
        <v>3445</v>
      </c>
      <c r="Q214" s="191" t="s">
        <v>0</v>
      </c>
      <c r="R214" s="191" t="s">
        <v>8342</v>
      </c>
      <c r="S214" s="197" t="s">
        <v>2011</v>
      </c>
      <c r="T214" s="192" t="s">
        <v>6212</v>
      </c>
    </row>
    <row r="215" spans="1:20" ht="89.25" customHeight="1" x14ac:dyDescent="0.25">
      <c r="A215" s="188">
        <v>247</v>
      </c>
      <c r="B215" s="191" t="s">
        <v>3752</v>
      </c>
      <c r="C215" s="191" t="s">
        <v>2304</v>
      </c>
      <c r="D215" s="191" t="s">
        <v>6212</v>
      </c>
      <c r="E215" s="188" t="s">
        <v>2012</v>
      </c>
      <c r="F215" s="188" t="s">
        <v>2013</v>
      </c>
      <c r="G215" s="194" t="s">
        <v>1442</v>
      </c>
      <c r="H215" s="39">
        <v>6</v>
      </c>
      <c r="I215" s="190" t="s">
        <v>3044</v>
      </c>
      <c r="J215" s="40">
        <v>1</v>
      </c>
      <c r="K215" s="39">
        <v>1.1000000000000001</v>
      </c>
      <c r="L215" s="188">
        <f>J215*K215</f>
        <v>1.1000000000000001</v>
      </c>
      <c r="M215" s="39"/>
      <c r="N215" s="39"/>
      <c r="O215" s="40">
        <v>3</v>
      </c>
      <c r="P215" s="39" t="s">
        <v>2682</v>
      </c>
      <c r="Q215" s="191" t="s">
        <v>0</v>
      </c>
      <c r="R215" s="191" t="s">
        <v>8342</v>
      </c>
      <c r="S215" s="197" t="s">
        <v>2011</v>
      </c>
      <c r="T215" s="192" t="s">
        <v>6212</v>
      </c>
    </row>
    <row r="216" spans="1:20" ht="89.25" customHeight="1" x14ac:dyDescent="0.25">
      <c r="A216" s="188">
        <v>248</v>
      </c>
      <c r="B216" s="191" t="s">
        <v>3752</v>
      </c>
      <c r="C216" s="191" t="s">
        <v>2304</v>
      </c>
      <c r="D216" s="191" t="s">
        <v>6213</v>
      </c>
      <c r="E216" s="188" t="s">
        <v>2015</v>
      </c>
      <c r="F216" s="188" t="s">
        <v>2016</v>
      </c>
      <c r="G216" s="194" t="s">
        <v>1442</v>
      </c>
      <c r="H216" s="39">
        <v>6</v>
      </c>
      <c r="I216" s="190" t="s">
        <v>3044</v>
      </c>
      <c r="J216" s="40">
        <v>1</v>
      </c>
      <c r="K216" s="39">
        <v>0.77</v>
      </c>
      <c r="L216" s="188">
        <f>J216*K216</f>
        <v>0.77</v>
      </c>
      <c r="M216" s="39"/>
      <c r="N216" s="39"/>
      <c r="O216" s="40">
        <v>5</v>
      </c>
      <c r="P216" s="39" t="s">
        <v>3445</v>
      </c>
      <c r="Q216" s="191" t="s">
        <v>0</v>
      </c>
      <c r="R216" s="191" t="s">
        <v>8342</v>
      </c>
      <c r="S216" s="197" t="s">
        <v>2014</v>
      </c>
      <c r="T216" s="192" t="s">
        <v>6213</v>
      </c>
    </row>
    <row r="217" spans="1:20" ht="95.25" customHeight="1" x14ac:dyDescent="0.25">
      <c r="A217" s="188">
        <v>248</v>
      </c>
      <c r="B217" s="191" t="s">
        <v>3752</v>
      </c>
      <c r="C217" s="191" t="s">
        <v>2304</v>
      </c>
      <c r="D217" s="191" t="s">
        <v>6213</v>
      </c>
      <c r="E217" s="188" t="s">
        <v>2015</v>
      </c>
      <c r="F217" s="188" t="s">
        <v>2016</v>
      </c>
      <c r="G217" s="194" t="s">
        <v>1442</v>
      </c>
      <c r="H217" s="39">
        <v>6</v>
      </c>
      <c r="I217" s="190" t="s">
        <v>3044</v>
      </c>
      <c r="J217" s="40">
        <v>1</v>
      </c>
      <c r="K217" s="39">
        <v>1.1000000000000001</v>
      </c>
      <c r="L217" s="188">
        <f>J217*K217</f>
        <v>1.1000000000000001</v>
      </c>
      <c r="M217" s="39"/>
      <c r="N217" s="39"/>
      <c r="O217" s="40">
        <v>5</v>
      </c>
      <c r="P217" s="39" t="s">
        <v>3445</v>
      </c>
      <c r="Q217" s="191" t="s">
        <v>0</v>
      </c>
      <c r="R217" s="191" t="s">
        <v>8342</v>
      </c>
      <c r="S217" s="197" t="s">
        <v>2014</v>
      </c>
      <c r="T217" s="192" t="s">
        <v>6213</v>
      </c>
    </row>
    <row r="218" spans="1:20" ht="94.5" customHeight="1" x14ac:dyDescent="0.25">
      <c r="A218" s="188">
        <v>252</v>
      </c>
      <c r="B218" s="191" t="s">
        <v>3752</v>
      </c>
      <c r="C218" s="191" t="s">
        <v>2304</v>
      </c>
      <c r="D218" s="191" t="s">
        <v>6216</v>
      </c>
      <c r="E218" s="188" t="s">
        <v>2020</v>
      </c>
      <c r="F218" s="188" t="s">
        <v>2021</v>
      </c>
      <c r="G218" s="194" t="s">
        <v>1442</v>
      </c>
      <c r="H218" s="39">
        <v>6</v>
      </c>
      <c r="I218" s="190" t="s">
        <v>3044</v>
      </c>
      <c r="J218" s="40">
        <v>6</v>
      </c>
      <c r="K218" s="188">
        <v>0.47</v>
      </c>
      <c r="L218" s="188">
        <f>J218*K218</f>
        <v>2.82</v>
      </c>
      <c r="M218" s="188"/>
      <c r="N218" s="188"/>
      <c r="O218" s="40">
        <v>8</v>
      </c>
      <c r="P218" s="188" t="s">
        <v>3447</v>
      </c>
      <c r="Q218" s="191" t="s">
        <v>0</v>
      </c>
      <c r="R218" s="191" t="s">
        <v>2136</v>
      </c>
      <c r="S218" s="197" t="s">
        <v>9890</v>
      </c>
      <c r="T218" s="192" t="s">
        <v>6216</v>
      </c>
    </row>
    <row r="219" spans="1:20" ht="96.75" customHeight="1" x14ac:dyDescent="0.25">
      <c r="A219" s="188">
        <v>253</v>
      </c>
      <c r="B219" s="191" t="s">
        <v>3752</v>
      </c>
      <c r="C219" s="191" t="s">
        <v>2304</v>
      </c>
      <c r="D219" s="191" t="s">
        <v>6217</v>
      </c>
      <c r="E219" s="188" t="s">
        <v>2022</v>
      </c>
      <c r="F219" s="188" t="s">
        <v>2023</v>
      </c>
      <c r="G219" s="194" t="s">
        <v>1442</v>
      </c>
      <c r="H219" s="39">
        <v>6</v>
      </c>
      <c r="I219" s="190" t="s">
        <v>3044</v>
      </c>
      <c r="J219" s="40">
        <v>2</v>
      </c>
      <c r="K219" s="188">
        <v>0.65</v>
      </c>
      <c r="L219" s="188">
        <f>J219*K219</f>
        <v>1.3</v>
      </c>
      <c r="M219" s="188"/>
      <c r="N219" s="188"/>
      <c r="O219" s="40">
        <v>4</v>
      </c>
      <c r="P219" s="188" t="s">
        <v>3448</v>
      </c>
      <c r="Q219" s="191" t="s">
        <v>0</v>
      </c>
      <c r="R219" s="191" t="s">
        <v>2136</v>
      </c>
      <c r="S219" s="197" t="s">
        <v>8083</v>
      </c>
      <c r="T219" s="192" t="s">
        <v>6217</v>
      </c>
    </row>
    <row r="220" spans="1:20" ht="99" customHeight="1" x14ac:dyDescent="0.25">
      <c r="A220" s="188">
        <v>255</v>
      </c>
      <c r="B220" s="191" t="s">
        <v>3752</v>
      </c>
      <c r="C220" s="191" t="s">
        <v>2304</v>
      </c>
      <c r="D220" s="191" t="s">
        <v>8727</v>
      </c>
      <c r="E220" s="200" t="s">
        <v>7892</v>
      </c>
      <c r="F220" s="200" t="s">
        <v>7893</v>
      </c>
      <c r="G220" s="194" t="s">
        <v>1442</v>
      </c>
      <c r="H220" s="39">
        <v>6</v>
      </c>
      <c r="I220" s="190" t="s">
        <v>3044</v>
      </c>
      <c r="J220" s="188">
        <v>5</v>
      </c>
      <c r="K220" s="188">
        <v>1.1000000000000001</v>
      </c>
      <c r="L220" s="188">
        <f>J220*K220</f>
        <v>5.5</v>
      </c>
      <c r="M220" s="188"/>
      <c r="N220" s="188"/>
      <c r="O220" s="188">
        <v>7</v>
      </c>
      <c r="P220" s="188" t="s">
        <v>2682</v>
      </c>
      <c r="Q220" s="191" t="s">
        <v>0</v>
      </c>
      <c r="R220" s="191" t="s">
        <v>2136</v>
      </c>
      <c r="S220" s="197" t="s">
        <v>11849</v>
      </c>
      <c r="T220" s="192" t="s">
        <v>11848</v>
      </c>
    </row>
    <row r="221" spans="1:20" ht="99" customHeight="1" x14ac:dyDescent="0.25">
      <c r="A221" s="188">
        <v>256</v>
      </c>
      <c r="B221" s="191" t="s">
        <v>3752</v>
      </c>
      <c r="C221" s="191" t="s">
        <v>2304</v>
      </c>
      <c r="D221" s="191" t="s">
        <v>8728</v>
      </c>
      <c r="E221" s="188" t="s">
        <v>2026</v>
      </c>
      <c r="F221" s="188" t="s">
        <v>2027</v>
      </c>
      <c r="G221" s="194" t="s">
        <v>1442</v>
      </c>
      <c r="H221" s="39">
        <v>6</v>
      </c>
      <c r="I221" s="190" t="s">
        <v>3044</v>
      </c>
      <c r="J221" s="188">
        <v>3</v>
      </c>
      <c r="K221" s="188">
        <v>0.7</v>
      </c>
      <c r="L221" s="188">
        <f>J221*K221</f>
        <v>2.0999999999999996</v>
      </c>
      <c r="M221" s="188"/>
      <c r="N221" s="188"/>
      <c r="O221" s="188">
        <v>5</v>
      </c>
      <c r="P221" s="188" t="s">
        <v>3446</v>
      </c>
      <c r="Q221" s="191" t="s">
        <v>0</v>
      </c>
      <c r="R221" s="191" t="s">
        <v>2136</v>
      </c>
      <c r="S221" s="197" t="s">
        <v>8728</v>
      </c>
      <c r="T221" s="192" t="s">
        <v>8728</v>
      </c>
    </row>
    <row r="222" spans="1:20" ht="99" customHeight="1" x14ac:dyDescent="0.25">
      <c r="A222" s="188">
        <v>257</v>
      </c>
      <c r="B222" s="191" t="s">
        <v>3752</v>
      </c>
      <c r="C222" s="191" t="s">
        <v>2304</v>
      </c>
      <c r="D222" s="131" t="s">
        <v>6219</v>
      </c>
      <c r="E222" s="200" t="s">
        <v>2028</v>
      </c>
      <c r="F222" s="200" t="s">
        <v>2029</v>
      </c>
      <c r="G222" s="194" t="s">
        <v>1442</v>
      </c>
      <c r="H222" s="39">
        <v>6</v>
      </c>
      <c r="I222" s="190" t="s">
        <v>3044</v>
      </c>
      <c r="J222" s="40">
        <v>2</v>
      </c>
      <c r="K222" s="200">
        <v>0.7</v>
      </c>
      <c r="L222" s="188">
        <f>J222*K222</f>
        <v>1.4</v>
      </c>
      <c r="M222" s="200"/>
      <c r="N222" s="200"/>
      <c r="O222" s="40">
        <v>4</v>
      </c>
      <c r="P222" s="200" t="s">
        <v>3446</v>
      </c>
      <c r="Q222" s="191" t="s">
        <v>0</v>
      </c>
      <c r="R222" s="191" t="s">
        <v>2136</v>
      </c>
      <c r="S222" s="160" t="s">
        <v>6219</v>
      </c>
      <c r="T222" s="6" t="s">
        <v>6219</v>
      </c>
    </row>
    <row r="223" spans="1:20" ht="99" customHeight="1" x14ac:dyDescent="0.25">
      <c r="A223" s="188">
        <v>258</v>
      </c>
      <c r="B223" s="191" t="s">
        <v>3752</v>
      </c>
      <c r="C223" s="191" t="s">
        <v>2304</v>
      </c>
      <c r="D223" s="191" t="s">
        <v>6220</v>
      </c>
      <c r="E223" s="188" t="s">
        <v>2032</v>
      </c>
      <c r="F223" s="188" t="s">
        <v>2033</v>
      </c>
      <c r="G223" s="194" t="s">
        <v>1442</v>
      </c>
      <c r="H223" s="39">
        <v>6</v>
      </c>
      <c r="I223" s="190" t="s">
        <v>3044</v>
      </c>
      <c r="J223" s="40">
        <v>4</v>
      </c>
      <c r="K223" s="188">
        <v>1.1000000000000001</v>
      </c>
      <c r="L223" s="188">
        <f>J223*K223</f>
        <v>4.4000000000000004</v>
      </c>
      <c r="M223" s="188"/>
      <c r="N223" s="188"/>
      <c r="O223" s="40">
        <v>6</v>
      </c>
      <c r="P223" s="188" t="s">
        <v>2682</v>
      </c>
      <c r="Q223" s="191" t="s">
        <v>0</v>
      </c>
      <c r="R223" s="191" t="s">
        <v>2439</v>
      </c>
      <c r="S223" s="197" t="s">
        <v>2034</v>
      </c>
      <c r="T223" s="192" t="s">
        <v>6220</v>
      </c>
    </row>
    <row r="224" spans="1:20" ht="91.5" customHeight="1" x14ac:dyDescent="0.25">
      <c r="A224" s="188">
        <v>259</v>
      </c>
      <c r="B224" s="191" t="s">
        <v>3752</v>
      </c>
      <c r="C224" s="191" t="s">
        <v>2304</v>
      </c>
      <c r="D224" s="191" t="s">
        <v>6221</v>
      </c>
      <c r="E224" s="188" t="s">
        <v>8047</v>
      </c>
      <c r="F224" s="188" t="s">
        <v>8048</v>
      </c>
      <c r="G224" s="194" t="s">
        <v>1442</v>
      </c>
      <c r="H224" s="39">
        <v>6</v>
      </c>
      <c r="I224" s="190" t="s">
        <v>3044</v>
      </c>
      <c r="J224" s="40">
        <v>2</v>
      </c>
      <c r="K224" s="188">
        <v>1.1000000000000001</v>
      </c>
      <c r="L224" s="188">
        <f>J224*K224</f>
        <v>2.2000000000000002</v>
      </c>
      <c r="M224" s="188"/>
      <c r="N224" s="188"/>
      <c r="O224" s="40">
        <v>5</v>
      </c>
      <c r="P224" s="188" t="s">
        <v>2682</v>
      </c>
      <c r="Q224" s="191" t="s">
        <v>0</v>
      </c>
      <c r="R224" s="191" t="s">
        <v>2133</v>
      </c>
      <c r="S224" s="197" t="s">
        <v>2446</v>
      </c>
      <c r="T224" s="192" t="s">
        <v>6221</v>
      </c>
    </row>
    <row r="225" spans="1:20" ht="91.5" customHeight="1" x14ac:dyDescent="0.25">
      <c r="A225" s="188">
        <v>260</v>
      </c>
      <c r="B225" s="191" t="s">
        <v>3752</v>
      </c>
      <c r="C225" s="191" t="s">
        <v>2304</v>
      </c>
      <c r="D225" s="191" t="s">
        <v>6222</v>
      </c>
      <c r="E225" s="188" t="s">
        <v>3474</v>
      </c>
      <c r="F225" s="188" t="s">
        <v>2035</v>
      </c>
      <c r="G225" s="194" t="s">
        <v>1442</v>
      </c>
      <c r="H225" s="39">
        <v>6</v>
      </c>
      <c r="I225" s="190" t="s">
        <v>3044</v>
      </c>
      <c r="J225" s="40">
        <v>2</v>
      </c>
      <c r="K225" s="188">
        <v>1.1000000000000001</v>
      </c>
      <c r="L225" s="188">
        <f>J225*K225</f>
        <v>2.2000000000000002</v>
      </c>
      <c r="M225" s="188"/>
      <c r="N225" s="188"/>
      <c r="O225" s="40">
        <v>4</v>
      </c>
      <c r="P225" s="188" t="s">
        <v>2682</v>
      </c>
      <c r="Q225" s="191" t="s">
        <v>0</v>
      </c>
      <c r="R225" s="191" t="s">
        <v>2133</v>
      </c>
      <c r="S225" s="197" t="s">
        <v>2036</v>
      </c>
      <c r="T225" s="192" t="s">
        <v>6222</v>
      </c>
    </row>
    <row r="226" spans="1:20" ht="89.25" customHeight="1" x14ac:dyDescent="0.25">
      <c r="A226" s="188">
        <v>262</v>
      </c>
      <c r="B226" s="191" t="s">
        <v>3752</v>
      </c>
      <c r="C226" s="191" t="s">
        <v>2304</v>
      </c>
      <c r="D226" s="191" t="s">
        <v>6223</v>
      </c>
      <c r="E226" s="188" t="s">
        <v>3475</v>
      </c>
      <c r="F226" s="188" t="s">
        <v>2040</v>
      </c>
      <c r="G226" s="194" t="s">
        <v>1442</v>
      </c>
      <c r="H226" s="39">
        <v>6</v>
      </c>
      <c r="I226" s="190" t="s">
        <v>3044</v>
      </c>
      <c r="J226" s="40">
        <v>2</v>
      </c>
      <c r="K226" s="188">
        <v>0.65</v>
      </c>
      <c r="L226" s="188">
        <f>J226*K226</f>
        <v>1.3</v>
      </c>
      <c r="M226" s="188"/>
      <c r="N226" s="188"/>
      <c r="O226" s="40">
        <v>4</v>
      </c>
      <c r="P226" s="188" t="s">
        <v>3448</v>
      </c>
      <c r="Q226" s="191" t="s">
        <v>0</v>
      </c>
      <c r="R226" s="191" t="s">
        <v>2133</v>
      </c>
      <c r="S226" s="197" t="s">
        <v>2041</v>
      </c>
      <c r="T226" s="192" t="s">
        <v>6223</v>
      </c>
    </row>
    <row r="227" spans="1:20" ht="89.25" customHeight="1" x14ac:dyDescent="0.25">
      <c r="A227" s="188">
        <v>263</v>
      </c>
      <c r="B227" s="191" t="s">
        <v>3752</v>
      </c>
      <c r="C227" s="191" t="s">
        <v>2304</v>
      </c>
      <c r="D227" s="191" t="s">
        <v>6223</v>
      </c>
      <c r="E227" s="188" t="s">
        <v>3475</v>
      </c>
      <c r="F227" s="188" t="s">
        <v>2040</v>
      </c>
      <c r="G227" s="194" t="s">
        <v>1442</v>
      </c>
      <c r="H227" s="39">
        <v>6</v>
      </c>
      <c r="I227" s="190" t="s">
        <v>3044</v>
      </c>
      <c r="J227" s="40">
        <v>2</v>
      </c>
      <c r="K227" s="188">
        <v>0.7</v>
      </c>
      <c r="L227" s="188">
        <f>J227*K227</f>
        <v>1.4</v>
      </c>
      <c r="M227" s="188"/>
      <c r="N227" s="188"/>
      <c r="O227" s="40">
        <v>4</v>
      </c>
      <c r="P227" s="188" t="s">
        <v>3446</v>
      </c>
      <c r="Q227" s="191" t="s">
        <v>0</v>
      </c>
      <c r="R227" s="191" t="s">
        <v>2439</v>
      </c>
      <c r="S227" s="197" t="s">
        <v>2041</v>
      </c>
      <c r="T227" s="192" t="s">
        <v>6223</v>
      </c>
    </row>
    <row r="228" spans="1:20" ht="89.25" customHeight="1" x14ac:dyDescent="0.25">
      <c r="A228" s="188">
        <v>264</v>
      </c>
      <c r="B228" s="191" t="s">
        <v>3752</v>
      </c>
      <c r="C228" s="191" t="s">
        <v>2304</v>
      </c>
      <c r="D228" s="191" t="s">
        <v>8730</v>
      </c>
      <c r="E228" s="188" t="s">
        <v>2042</v>
      </c>
      <c r="F228" s="188" t="s">
        <v>2043</v>
      </c>
      <c r="G228" s="194" t="s">
        <v>1442</v>
      </c>
      <c r="H228" s="39">
        <v>6</v>
      </c>
      <c r="I228" s="190" t="s">
        <v>3044</v>
      </c>
      <c r="J228" s="40">
        <v>7</v>
      </c>
      <c r="K228" s="188">
        <v>1.1000000000000001</v>
      </c>
      <c r="L228" s="188">
        <f>J228*K228</f>
        <v>7.7000000000000011</v>
      </c>
      <c r="M228" s="188"/>
      <c r="N228" s="188"/>
      <c r="O228" s="40">
        <v>9</v>
      </c>
      <c r="P228" s="188" t="s">
        <v>2682</v>
      </c>
      <c r="Q228" s="191" t="s">
        <v>0</v>
      </c>
      <c r="R228" s="191" t="s">
        <v>2439</v>
      </c>
      <c r="S228" s="197" t="s">
        <v>8731</v>
      </c>
      <c r="T228" s="192" t="s">
        <v>8730</v>
      </c>
    </row>
    <row r="229" spans="1:20" ht="94.5" customHeight="1" x14ac:dyDescent="0.25">
      <c r="A229" s="188">
        <v>265</v>
      </c>
      <c r="B229" s="191" t="s">
        <v>3752</v>
      </c>
      <c r="C229" s="191" t="s">
        <v>2304</v>
      </c>
      <c r="D229" s="131" t="s">
        <v>6224</v>
      </c>
      <c r="E229" s="190" t="s">
        <v>3435</v>
      </c>
      <c r="F229" s="190" t="s">
        <v>2045</v>
      </c>
      <c r="G229" s="194" t="s">
        <v>1442</v>
      </c>
      <c r="H229" s="39">
        <v>6</v>
      </c>
      <c r="I229" s="190" t="s">
        <v>3044</v>
      </c>
      <c r="J229" s="44">
        <v>3</v>
      </c>
      <c r="K229" s="45">
        <v>0.7</v>
      </c>
      <c r="L229" s="188">
        <f>J229*K229</f>
        <v>2.0999999999999996</v>
      </c>
      <c r="M229" s="45"/>
      <c r="N229" s="45"/>
      <c r="O229" s="44">
        <v>5</v>
      </c>
      <c r="P229" s="45" t="s">
        <v>3446</v>
      </c>
      <c r="Q229" s="191" t="s">
        <v>0</v>
      </c>
      <c r="R229" s="191" t="s">
        <v>2439</v>
      </c>
      <c r="S229" s="160" t="s">
        <v>8732</v>
      </c>
      <c r="T229" s="6" t="s">
        <v>6224</v>
      </c>
    </row>
    <row r="230" spans="1:20" ht="86.25" customHeight="1" x14ac:dyDescent="0.25">
      <c r="A230" s="188">
        <v>266</v>
      </c>
      <c r="B230" s="191" t="s">
        <v>3752</v>
      </c>
      <c r="C230" s="191" t="s">
        <v>2304</v>
      </c>
      <c r="D230" s="131" t="s">
        <v>6225</v>
      </c>
      <c r="E230" s="190" t="s">
        <v>2046</v>
      </c>
      <c r="F230" s="190" t="s">
        <v>2047</v>
      </c>
      <c r="G230" s="194" t="s">
        <v>1442</v>
      </c>
      <c r="H230" s="39">
        <v>6</v>
      </c>
      <c r="I230" s="190" t="s">
        <v>3044</v>
      </c>
      <c r="J230" s="44">
        <v>1</v>
      </c>
      <c r="K230" s="45">
        <v>8</v>
      </c>
      <c r="L230" s="188">
        <f>J230*K230</f>
        <v>8</v>
      </c>
      <c r="M230" s="45"/>
      <c r="N230" s="45"/>
      <c r="O230" s="44">
        <v>3</v>
      </c>
      <c r="P230" s="45">
        <v>8</v>
      </c>
      <c r="Q230" s="191" t="s">
        <v>0</v>
      </c>
      <c r="R230" s="191" t="s">
        <v>2439</v>
      </c>
      <c r="S230" s="160" t="s">
        <v>8343</v>
      </c>
      <c r="T230" s="6" t="s">
        <v>6225</v>
      </c>
    </row>
    <row r="231" spans="1:20" ht="94.5" customHeight="1" x14ac:dyDescent="0.25">
      <c r="A231" s="188">
        <v>267</v>
      </c>
      <c r="B231" s="191" t="s">
        <v>3752</v>
      </c>
      <c r="C231" s="191" t="s">
        <v>2304</v>
      </c>
      <c r="D231" s="131" t="s">
        <v>6225</v>
      </c>
      <c r="E231" s="190" t="s">
        <v>2046</v>
      </c>
      <c r="F231" s="190" t="s">
        <v>2047</v>
      </c>
      <c r="G231" s="194" t="s">
        <v>1442</v>
      </c>
      <c r="H231" s="39">
        <v>6</v>
      </c>
      <c r="I231" s="190" t="s">
        <v>3044</v>
      </c>
      <c r="J231" s="44">
        <v>5</v>
      </c>
      <c r="K231" s="45">
        <v>1.1000000000000001</v>
      </c>
      <c r="L231" s="188">
        <f>J231*K231</f>
        <v>5.5</v>
      </c>
      <c r="M231" s="45"/>
      <c r="N231" s="45"/>
      <c r="O231" s="44">
        <v>7</v>
      </c>
      <c r="P231" s="45" t="s">
        <v>2682</v>
      </c>
      <c r="Q231" s="191" t="s">
        <v>0</v>
      </c>
      <c r="R231" s="191" t="s">
        <v>2439</v>
      </c>
      <c r="S231" s="160" t="s">
        <v>8343</v>
      </c>
      <c r="T231" s="6" t="s">
        <v>6225</v>
      </c>
    </row>
    <row r="232" spans="1:20" ht="69" customHeight="1" x14ac:dyDescent="0.25">
      <c r="A232" s="188">
        <v>268</v>
      </c>
      <c r="B232" s="191" t="s">
        <v>3752</v>
      </c>
      <c r="C232" s="191" t="s">
        <v>2304</v>
      </c>
      <c r="D232" s="191" t="s">
        <v>6226</v>
      </c>
      <c r="E232" s="188" t="s">
        <v>7982</v>
      </c>
      <c r="F232" s="188" t="s">
        <v>7983</v>
      </c>
      <c r="G232" s="194" t="s">
        <v>1442</v>
      </c>
      <c r="H232" s="39">
        <v>31.85</v>
      </c>
      <c r="I232" s="190" t="s">
        <v>3044</v>
      </c>
      <c r="J232" s="40">
        <v>5</v>
      </c>
      <c r="K232" s="201">
        <v>1.1000000000000001</v>
      </c>
      <c r="L232" s="188">
        <f>J232*K232</f>
        <v>5.5</v>
      </c>
      <c r="M232" s="46"/>
      <c r="N232" s="46"/>
      <c r="O232" s="40">
        <v>5</v>
      </c>
      <c r="P232" s="46" t="s">
        <v>2682</v>
      </c>
      <c r="Q232" s="191" t="s">
        <v>0</v>
      </c>
      <c r="R232" s="191" t="s">
        <v>10456</v>
      </c>
      <c r="S232" s="164" t="s">
        <v>2048</v>
      </c>
      <c r="T232" s="192" t="s">
        <v>8733</v>
      </c>
    </row>
    <row r="233" spans="1:20" ht="69" customHeight="1" x14ac:dyDescent="0.25">
      <c r="A233" s="188">
        <v>269</v>
      </c>
      <c r="B233" s="191" t="s">
        <v>3752</v>
      </c>
      <c r="C233" s="191" t="s">
        <v>2304</v>
      </c>
      <c r="D233" s="191" t="s">
        <v>6227</v>
      </c>
      <c r="E233" s="188" t="s">
        <v>7984</v>
      </c>
      <c r="F233" s="188" t="s">
        <v>7985</v>
      </c>
      <c r="G233" s="194" t="s">
        <v>1442</v>
      </c>
      <c r="H233" s="39">
        <v>28.56</v>
      </c>
      <c r="I233" s="190" t="s">
        <v>3044</v>
      </c>
      <c r="J233" s="201">
        <v>5</v>
      </c>
      <c r="K233" s="201">
        <v>1.1000000000000001</v>
      </c>
      <c r="L233" s="188">
        <f>J233*K233</f>
        <v>5.5</v>
      </c>
      <c r="M233" s="46"/>
      <c r="N233" s="46"/>
      <c r="O233" s="201">
        <v>5</v>
      </c>
      <c r="P233" s="188" t="s">
        <v>2682</v>
      </c>
      <c r="Q233" s="191" t="s">
        <v>0</v>
      </c>
      <c r="R233" s="191" t="s">
        <v>10458</v>
      </c>
      <c r="S233" s="197" t="s">
        <v>2051</v>
      </c>
      <c r="T233" s="192" t="s">
        <v>10457</v>
      </c>
    </row>
    <row r="234" spans="1:20" ht="69" customHeight="1" x14ac:dyDescent="0.25">
      <c r="A234" s="188">
        <v>270</v>
      </c>
      <c r="B234" s="191" t="s">
        <v>3752</v>
      </c>
      <c r="C234" s="191" t="s">
        <v>2304</v>
      </c>
      <c r="D234" s="191" t="s">
        <v>6228</v>
      </c>
      <c r="E234" s="188" t="s">
        <v>7986</v>
      </c>
      <c r="F234" s="188" t="s">
        <v>7987</v>
      </c>
      <c r="G234" s="194" t="s">
        <v>1442</v>
      </c>
      <c r="H234" s="39">
        <v>27.06</v>
      </c>
      <c r="I234" s="190" t="s">
        <v>3044</v>
      </c>
      <c r="J234" s="201">
        <v>4</v>
      </c>
      <c r="K234" s="201">
        <v>1.1000000000000001</v>
      </c>
      <c r="L234" s="188">
        <f>J234*K234</f>
        <v>4.4000000000000004</v>
      </c>
      <c r="M234" s="46"/>
      <c r="N234" s="46"/>
      <c r="O234" s="201">
        <v>4</v>
      </c>
      <c r="P234" s="188" t="s">
        <v>2682</v>
      </c>
      <c r="Q234" s="191" t="s">
        <v>0</v>
      </c>
      <c r="R234" s="191" t="s">
        <v>9899</v>
      </c>
      <c r="S234" s="197" t="s">
        <v>2052</v>
      </c>
      <c r="T234" s="191" t="s">
        <v>10463</v>
      </c>
    </row>
    <row r="235" spans="1:20" ht="69" customHeight="1" x14ac:dyDescent="0.25">
      <c r="A235" s="188">
        <v>271</v>
      </c>
      <c r="B235" s="191" t="s">
        <v>3752</v>
      </c>
      <c r="C235" s="191" t="s">
        <v>2304</v>
      </c>
      <c r="D235" s="131" t="s">
        <v>6229</v>
      </c>
      <c r="E235" s="200" t="s">
        <v>7988</v>
      </c>
      <c r="F235" s="200" t="s">
        <v>7989</v>
      </c>
      <c r="G235" s="194" t="s">
        <v>1442</v>
      </c>
      <c r="H235" s="39">
        <v>18.87</v>
      </c>
      <c r="I235" s="190" t="s">
        <v>3044</v>
      </c>
      <c r="J235" s="4">
        <v>3</v>
      </c>
      <c r="K235" s="201">
        <v>1.1000000000000001</v>
      </c>
      <c r="L235" s="188">
        <f>J235*K235</f>
        <v>3.3000000000000003</v>
      </c>
      <c r="M235" s="46"/>
      <c r="N235" s="46"/>
      <c r="O235" s="4">
        <v>3</v>
      </c>
      <c r="P235" s="200" t="s">
        <v>2682</v>
      </c>
      <c r="Q235" s="191" t="s">
        <v>0</v>
      </c>
      <c r="R235" s="191" t="s">
        <v>10460</v>
      </c>
      <c r="S235" s="160" t="s">
        <v>2500</v>
      </c>
      <c r="T235" s="131" t="s">
        <v>6229</v>
      </c>
    </row>
    <row r="236" spans="1:20" ht="69" customHeight="1" x14ac:dyDescent="0.25">
      <c r="A236" s="188">
        <v>272</v>
      </c>
      <c r="B236" s="191" t="s">
        <v>3752</v>
      </c>
      <c r="C236" s="191" t="s">
        <v>2304</v>
      </c>
      <c r="D236" s="131" t="s">
        <v>6230</v>
      </c>
      <c r="E236" s="200" t="s">
        <v>7990</v>
      </c>
      <c r="F236" s="200" t="s">
        <v>7991</v>
      </c>
      <c r="G236" s="194" t="s">
        <v>1442</v>
      </c>
      <c r="H236" s="39">
        <v>10.029999999999999</v>
      </c>
      <c r="I236" s="190" t="s">
        <v>3044</v>
      </c>
      <c r="J236" s="4">
        <v>3</v>
      </c>
      <c r="K236" s="201">
        <v>1.1000000000000001</v>
      </c>
      <c r="L236" s="188">
        <f>J236*K236</f>
        <v>3.3000000000000003</v>
      </c>
      <c r="M236" s="46"/>
      <c r="N236" s="46"/>
      <c r="O236" s="4">
        <v>3</v>
      </c>
      <c r="P236" s="200" t="s">
        <v>2682</v>
      </c>
      <c r="Q236" s="191" t="s">
        <v>0</v>
      </c>
      <c r="R236" s="191" t="s">
        <v>9899</v>
      </c>
      <c r="S236" s="160" t="s">
        <v>2053</v>
      </c>
      <c r="T236" s="131" t="s">
        <v>6230</v>
      </c>
    </row>
    <row r="237" spans="1:20" ht="69" customHeight="1" x14ac:dyDescent="0.25">
      <c r="A237" s="188">
        <v>273</v>
      </c>
      <c r="B237" s="191" t="s">
        <v>3752</v>
      </c>
      <c r="C237" s="191" t="s">
        <v>2304</v>
      </c>
      <c r="D237" s="131" t="s">
        <v>6231</v>
      </c>
      <c r="E237" s="200" t="s">
        <v>7992</v>
      </c>
      <c r="F237" s="200" t="s">
        <v>7993</v>
      </c>
      <c r="G237" s="194" t="s">
        <v>1442</v>
      </c>
      <c r="H237" s="39">
        <v>18.87</v>
      </c>
      <c r="I237" s="190" t="s">
        <v>3044</v>
      </c>
      <c r="J237" s="4">
        <v>5</v>
      </c>
      <c r="K237" s="201">
        <v>1.1000000000000001</v>
      </c>
      <c r="L237" s="188">
        <f>J237*K237</f>
        <v>5.5</v>
      </c>
      <c r="M237" s="46"/>
      <c r="N237" s="46"/>
      <c r="O237" s="4">
        <v>5</v>
      </c>
      <c r="P237" s="200" t="s">
        <v>2682</v>
      </c>
      <c r="Q237" s="191" t="s">
        <v>0</v>
      </c>
      <c r="R237" s="191" t="s">
        <v>9899</v>
      </c>
      <c r="S237" s="160" t="s">
        <v>2054</v>
      </c>
      <c r="T237" s="131" t="s">
        <v>6231</v>
      </c>
    </row>
    <row r="238" spans="1:20" ht="69" customHeight="1" x14ac:dyDescent="0.25">
      <c r="A238" s="188">
        <v>274</v>
      </c>
      <c r="B238" s="191" t="s">
        <v>3752</v>
      </c>
      <c r="C238" s="191" t="s">
        <v>2304</v>
      </c>
      <c r="D238" s="131" t="s">
        <v>6232</v>
      </c>
      <c r="E238" s="200" t="s">
        <v>2055</v>
      </c>
      <c r="F238" s="200" t="s">
        <v>2056</v>
      </c>
      <c r="G238" s="194" t="s">
        <v>1442</v>
      </c>
      <c r="H238" s="39">
        <v>14.28</v>
      </c>
      <c r="I238" s="190" t="s">
        <v>3044</v>
      </c>
      <c r="J238" s="4">
        <v>5</v>
      </c>
      <c r="K238" s="201">
        <v>1.1000000000000001</v>
      </c>
      <c r="L238" s="188">
        <f>J238*K238</f>
        <v>5.5</v>
      </c>
      <c r="M238" s="46"/>
      <c r="N238" s="46"/>
      <c r="O238" s="4">
        <v>5</v>
      </c>
      <c r="P238" s="200" t="s">
        <v>2682</v>
      </c>
      <c r="Q238" s="191" t="s">
        <v>0</v>
      </c>
      <c r="R238" s="191" t="s">
        <v>10460</v>
      </c>
      <c r="S238" s="160" t="s">
        <v>2057</v>
      </c>
      <c r="T238" s="131" t="s">
        <v>6232</v>
      </c>
    </row>
    <row r="239" spans="1:20" ht="69" customHeight="1" x14ac:dyDescent="0.25">
      <c r="A239" s="188">
        <v>275</v>
      </c>
      <c r="B239" s="191" t="s">
        <v>3752</v>
      </c>
      <c r="C239" s="191" t="s">
        <v>2304</v>
      </c>
      <c r="D239" s="131" t="s">
        <v>6233</v>
      </c>
      <c r="E239" s="200" t="s">
        <v>8006</v>
      </c>
      <c r="F239" s="200" t="s">
        <v>8007</v>
      </c>
      <c r="G239" s="194" t="s">
        <v>1442</v>
      </c>
      <c r="H239" s="39">
        <v>14.14</v>
      </c>
      <c r="I239" s="190" t="s">
        <v>3044</v>
      </c>
      <c r="J239" s="4">
        <v>4</v>
      </c>
      <c r="K239" s="201">
        <v>1.1000000000000001</v>
      </c>
      <c r="L239" s="188">
        <f>J239*K239</f>
        <v>4.4000000000000004</v>
      </c>
      <c r="M239" s="46"/>
      <c r="N239" s="46"/>
      <c r="O239" s="4">
        <v>4</v>
      </c>
      <c r="P239" s="200" t="s">
        <v>2682</v>
      </c>
      <c r="Q239" s="191" t="s">
        <v>0</v>
      </c>
      <c r="R239" s="191" t="s">
        <v>9899</v>
      </c>
      <c r="S239" s="160" t="s">
        <v>2059</v>
      </c>
      <c r="T239" s="6" t="s">
        <v>8734</v>
      </c>
    </row>
    <row r="240" spans="1:20" ht="69" customHeight="1" x14ac:dyDescent="0.25">
      <c r="A240" s="188">
        <v>276</v>
      </c>
      <c r="B240" s="191" t="s">
        <v>3752</v>
      </c>
      <c r="C240" s="191" t="s">
        <v>2304</v>
      </c>
      <c r="D240" s="131" t="s">
        <v>6234</v>
      </c>
      <c r="E240" s="200" t="s">
        <v>8008</v>
      </c>
      <c r="F240" s="200" t="s">
        <v>8009</v>
      </c>
      <c r="G240" s="194" t="s">
        <v>1442</v>
      </c>
      <c r="H240" s="39">
        <v>17.14</v>
      </c>
      <c r="I240" s="190" t="s">
        <v>3044</v>
      </c>
      <c r="J240" s="4">
        <v>4</v>
      </c>
      <c r="K240" s="201">
        <v>1.1000000000000001</v>
      </c>
      <c r="L240" s="188">
        <f>J240*K240</f>
        <v>4.4000000000000004</v>
      </c>
      <c r="M240" s="46"/>
      <c r="N240" s="46"/>
      <c r="O240" s="4">
        <v>4</v>
      </c>
      <c r="P240" s="200" t="s">
        <v>2682</v>
      </c>
      <c r="Q240" s="191" t="s">
        <v>0</v>
      </c>
      <c r="R240" s="191" t="s">
        <v>9899</v>
      </c>
      <c r="S240" s="160" t="s">
        <v>2060</v>
      </c>
      <c r="T240" s="6" t="s">
        <v>8735</v>
      </c>
    </row>
    <row r="241" spans="1:20" ht="69" customHeight="1" x14ac:dyDescent="0.25">
      <c r="A241" s="188">
        <v>277</v>
      </c>
      <c r="B241" s="191" t="s">
        <v>3752</v>
      </c>
      <c r="C241" s="191" t="s">
        <v>2304</v>
      </c>
      <c r="D241" s="131" t="s">
        <v>6235</v>
      </c>
      <c r="E241" s="200" t="s">
        <v>8004</v>
      </c>
      <c r="F241" s="200" t="s">
        <v>8005</v>
      </c>
      <c r="G241" s="194" t="s">
        <v>1442</v>
      </c>
      <c r="H241" s="39">
        <v>27.7</v>
      </c>
      <c r="I241" s="190" t="s">
        <v>3044</v>
      </c>
      <c r="J241" s="4">
        <v>5</v>
      </c>
      <c r="K241" s="201">
        <v>1.1000000000000001</v>
      </c>
      <c r="L241" s="188">
        <f>J241*K241</f>
        <v>5.5</v>
      </c>
      <c r="M241" s="46"/>
      <c r="N241" s="46"/>
      <c r="O241" s="4">
        <v>5</v>
      </c>
      <c r="P241" s="200" t="s">
        <v>2682</v>
      </c>
      <c r="Q241" s="191" t="s">
        <v>0</v>
      </c>
      <c r="R241" s="191" t="s">
        <v>9899</v>
      </c>
      <c r="S241" s="160" t="s">
        <v>2061</v>
      </c>
      <c r="T241" s="6" t="s">
        <v>8736</v>
      </c>
    </row>
    <row r="242" spans="1:20" ht="69" customHeight="1" x14ac:dyDescent="0.25">
      <c r="A242" s="188">
        <v>278</v>
      </c>
      <c r="B242" s="191" t="s">
        <v>3752</v>
      </c>
      <c r="C242" s="191" t="s">
        <v>2304</v>
      </c>
      <c r="D242" s="131" t="s">
        <v>6236</v>
      </c>
      <c r="E242" s="200" t="s">
        <v>8002</v>
      </c>
      <c r="F242" s="200" t="s">
        <v>8003</v>
      </c>
      <c r="G242" s="194" t="s">
        <v>1442</v>
      </c>
      <c r="H242" s="39">
        <v>9.8000000000000007</v>
      </c>
      <c r="I242" s="190" t="s">
        <v>3044</v>
      </c>
      <c r="J242" s="4">
        <v>4</v>
      </c>
      <c r="K242" s="201">
        <v>1.1000000000000001</v>
      </c>
      <c r="L242" s="188">
        <f>J242*K242</f>
        <v>4.4000000000000004</v>
      </c>
      <c r="M242" s="46"/>
      <c r="N242" s="46"/>
      <c r="O242" s="4">
        <v>4</v>
      </c>
      <c r="P242" s="200" t="s">
        <v>2682</v>
      </c>
      <c r="Q242" s="191" t="s">
        <v>0</v>
      </c>
      <c r="R242" s="191" t="s">
        <v>9899</v>
      </c>
      <c r="S242" s="160" t="s">
        <v>2062</v>
      </c>
      <c r="T242" s="6" t="s">
        <v>6236</v>
      </c>
    </row>
    <row r="243" spans="1:20" ht="69" customHeight="1" x14ac:dyDescent="0.25">
      <c r="A243" s="188">
        <v>279</v>
      </c>
      <c r="B243" s="191" t="s">
        <v>3752</v>
      </c>
      <c r="C243" s="191" t="s">
        <v>2304</v>
      </c>
      <c r="D243" s="131" t="s">
        <v>7997</v>
      </c>
      <c r="E243" s="200" t="s">
        <v>8000</v>
      </c>
      <c r="F243" s="200" t="s">
        <v>8001</v>
      </c>
      <c r="G243" s="194" t="s">
        <v>1442</v>
      </c>
      <c r="H243" s="39">
        <v>15.3</v>
      </c>
      <c r="I243" s="190" t="s">
        <v>3044</v>
      </c>
      <c r="J243" s="4">
        <v>5</v>
      </c>
      <c r="K243" s="201">
        <v>1.1000000000000001</v>
      </c>
      <c r="L243" s="188">
        <f>J243*K243</f>
        <v>5.5</v>
      </c>
      <c r="M243" s="46"/>
      <c r="N243" s="46"/>
      <c r="O243" s="4">
        <v>5</v>
      </c>
      <c r="P243" s="200" t="s">
        <v>2682</v>
      </c>
      <c r="Q243" s="191" t="s">
        <v>0</v>
      </c>
      <c r="R243" s="191" t="s">
        <v>9899</v>
      </c>
      <c r="S243" s="160" t="s">
        <v>2063</v>
      </c>
      <c r="T243" s="6" t="s">
        <v>7997</v>
      </c>
    </row>
    <row r="244" spans="1:20" ht="69" customHeight="1" x14ac:dyDescent="0.25">
      <c r="A244" s="188">
        <v>280</v>
      </c>
      <c r="B244" s="191" t="s">
        <v>3752</v>
      </c>
      <c r="C244" s="191" t="s">
        <v>2304</v>
      </c>
      <c r="D244" s="131" t="s">
        <v>6237</v>
      </c>
      <c r="E244" s="200" t="s">
        <v>2064</v>
      </c>
      <c r="F244" s="200" t="s">
        <v>2065</v>
      </c>
      <c r="G244" s="194" t="s">
        <v>1442</v>
      </c>
      <c r="H244" s="39">
        <v>15.3</v>
      </c>
      <c r="I244" s="190" t="s">
        <v>3044</v>
      </c>
      <c r="J244" s="4">
        <v>4</v>
      </c>
      <c r="K244" s="201">
        <v>1.1000000000000001</v>
      </c>
      <c r="L244" s="188">
        <f>J244*K244</f>
        <v>4.4000000000000004</v>
      </c>
      <c r="M244" s="46"/>
      <c r="N244" s="46"/>
      <c r="O244" s="4">
        <v>4</v>
      </c>
      <c r="P244" s="200" t="s">
        <v>2682</v>
      </c>
      <c r="Q244" s="191" t="s">
        <v>0</v>
      </c>
      <c r="R244" s="191" t="s">
        <v>10460</v>
      </c>
      <c r="S244" s="160" t="s">
        <v>2066</v>
      </c>
      <c r="T244" s="6" t="s">
        <v>6237</v>
      </c>
    </row>
    <row r="245" spans="1:20" ht="69" customHeight="1" x14ac:dyDescent="0.25">
      <c r="A245" s="188">
        <v>281</v>
      </c>
      <c r="B245" s="191" t="s">
        <v>3752</v>
      </c>
      <c r="C245" s="191" t="s">
        <v>2304</v>
      </c>
      <c r="D245" s="131" t="s">
        <v>6238</v>
      </c>
      <c r="E245" s="200" t="s">
        <v>7994</v>
      </c>
      <c r="F245" s="200" t="s">
        <v>7995</v>
      </c>
      <c r="G245" s="194" t="s">
        <v>1442</v>
      </c>
      <c r="H245" s="39">
        <v>11.13</v>
      </c>
      <c r="I245" s="190" t="s">
        <v>3044</v>
      </c>
      <c r="J245" s="4">
        <v>4</v>
      </c>
      <c r="K245" s="201">
        <v>1.1000000000000001</v>
      </c>
      <c r="L245" s="188">
        <f>J245*K245</f>
        <v>4.4000000000000004</v>
      </c>
      <c r="M245" s="46"/>
      <c r="N245" s="46"/>
      <c r="O245" s="4">
        <v>4</v>
      </c>
      <c r="P245" s="200" t="s">
        <v>2682</v>
      </c>
      <c r="Q245" s="191" t="s">
        <v>0</v>
      </c>
      <c r="R245" s="191" t="s">
        <v>9899</v>
      </c>
      <c r="S245" s="160" t="s">
        <v>2067</v>
      </c>
      <c r="T245" s="6" t="s">
        <v>6238</v>
      </c>
    </row>
    <row r="246" spans="1:20" ht="69" customHeight="1" x14ac:dyDescent="0.25">
      <c r="A246" s="188">
        <v>282</v>
      </c>
      <c r="B246" s="191" t="s">
        <v>3752</v>
      </c>
      <c r="C246" s="191" t="s">
        <v>2304</v>
      </c>
      <c r="D246" s="131" t="s">
        <v>6239</v>
      </c>
      <c r="E246" s="200" t="s">
        <v>7652</v>
      </c>
      <c r="F246" s="200" t="s">
        <v>7996</v>
      </c>
      <c r="G246" s="194" t="s">
        <v>1442</v>
      </c>
      <c r="H246" s="39">
        <v>13.5</v>
      </c>
      <c r="I246" s="190" t="s">
        <v>3044</v>
      </c>
      <c r="J246" s="4">
        <v>5</v>
      </c>
      <c r="K246" s="201">
        <v>1.1000000000000001</v>
      </c>
      <c r="L246" s="188">
        <f>J246*K246</f>
        <v>5.5</v>
      </c>
      <c r="M246" s="46"/>
      <c r="N246" s="46"/>
      <c r="O246" s="4">
        <v>5</v>
      </c>
      <c r="P246" s="200" t="s">
        <v>2682</v>
      </c>
      <c r="Q246" s="191" t="s">
        <v>0</v>
      </c>
      <c r="R246" s="191" t="s">
        <v>9899</v>
      </c>
      <c r="S246" s="160" t="s">
        <v>2068</v>
      </c>
      <c r="T246" s="6" t="s">
        <v>8737</v>
      </c>
    </row>
    <row r="247" spans="1:20" ht="69" customHeight="1" x14ac:dyDescent="0.25">
      <c r="A247" s="188">
        <v>283</v>
      </c>
      <c r="B247" s="191" t="s">
        <v>3752</v>
      </c>
      <c r="C247" s="191" t="s">
        <v>2304</v>
      </c>
      <c r="D247" s="131" t="s">
        <v>6240</v>
      </c>
      <c r="E247" s="200" t="s">
        <v>7998</v>
      </c>
      <c r="F247" s="200" t="s">
        <v>7999</v>
      </c>
      <c r="G247" s="194" t="s">
        <v>1442</v>
      </c>
      <c r="H247" s="39">
        <v>13.5</v>
      </c>
      <c r="I247" s="190" t="s">
        <v>3044</v>
      </c>
      <c r="J247" s="4">
        <v>5</v>
      </c>
      <c r="K247" s="201">
        <v>1.1000000000000001</v>
      </c>
      <c r="L247" s="188">
        <f>J247*K247</f>
        <v>5.5</v>
      </c>
      <c r="M247" s="46"/>
      <c r="N247" s="46"/>
      <c r="O247" s="4">
        <v>5</v>
      </c>
      <c r="P247" s="200" t="s">
        <v>2682</v>
      </c>
      <c r="Q247" s="191" t="s">
        <v>0</v>
      </c>
      <c r="R247" s="191" t="s">
        <v>9899</v>
      </c>
      <c r="S247" s="160" t="s">
        <v>2069</v>
      </c>
      <c r="T247" s="6" t="s">
        <v>8738</v>
      </c>
    </row>
    <row r="248" spans="1:20" ht="69" customHeight="1" x14ac:dyDescent="0.25">
      <c r="A248" s="188">
        <v>284</v>
      </c>
      <c r="B248" s="191" t="s">
        <v>3752</v>
      </c>
      <c r="C248" s="191" t="s">
        <v>2304</v>
      </c>
      <c r="D248" s="131" t="s">
        <v>6241</v>
      </c>
      <c r="E248" s="200" t="s">
        <v>2070</v>
      </c>
      <c r="F248" s="200" t="s">
        <v>2071</v>
      </c>
      <c r="G248" s="194" t="s">
        <v>1442</v>
      </c>
      <c r="H248" s="39">
        <v>3.75</v>
      </c>
      <c r="I248" s="190" t="s">
        <v>3044</v>
      </c>
      <c r="J248" s="4">
        <v>9</v>
      </c>
      <c r="K248" s="200">
        <v>0.66</v>
      </c>
      <c r="L248" s="188">
        <f>J248*K248</f>
        <v>5.94</v>
      </c>
      <c r="M248" s="200"/>
      <c r="N248" s="200"/>
      <c r="O248" s="4">
        <v>9</v>
      </c>
      <c r="P248" s="200" t="s">
        <v>3449</v>
      </c>
      <c r="Q248" s="191" t="s">
        <v>0</v>
      </c>
      <c r="R248" s="191" t="s">
        <v>10464</v>
      </c>
      <c r="S248" s="160" t="s">
        <v>2072</v>
      </c>
      <c r="T248" s="6" t="s">
        <v>6241</v>
      </c>
    </row>
    <row r="249" spans="1:20" ht="69" customHeight="1" x14ac:dyDescent="0.25">
      <c r="A249" s="188">
        <v>285</v>
      </c>
      <c r="B249" s="191" t="s">
        <v>3752</v>
      </c>
      <c r="C249" s="191" t="s">
        <v>2304</v>
      </c>
      <c r="D249" s="131" t="s">
        <v>6242</v>
      </c>
      <c r="E249" s="200" t="s">
        <v>2073</v>
      </c>
      <c r="F249" s="200" t="s">
        <v>2074</v>
      </c>
      <c r="G249" s="194" t="s">
        <v>1442</v>
      </c>
      <c r="H249" s="39">
        <v>3.92</v>
      </c>
      <c r="I249" s="190" t="s">
        <v>3044</v>
      </c>
      <c r="J249" s="4">
        <v>6</v>
      </c>
      <c r="K249" s="200">
        <v>0.66</v>
      </c>
      <c r="L249" s="188">
        <f>J249*K249</f>
        <v>3.96</v>
      </c>
      <c r="M249" s="200"/>
      <c r="N249" s="200"/>
      <c r="O249" s="4">
        <v>6</v>
      </c>
      <c r="P249" s="200" t="s">
        <v>3449</v>
      </c>
      <c r="Q249" s="191" t="s">
        <v>0</v>
      </c>
      <c r="R249" s="191" t="s">
        <v>3747</v>
      </c>
      <c r="S249" s="160" t="s">
        <v>2075</v>
      </c>
      <c r="T249" s="6" t="s">
        <v>6242</v>
      </c>
    </row>
    <row r="250" spans="1:20" ht="69" customHeight="1" x14ac:dyDescent="0.25">
      <c r="A250" s="188">
        <v>286</v>
      </c>
      <c r="B250" s="191" t="s">
        <v>3752</v>
      </c>
      <c r="C250" s="191" t="s">
        <v>2304</v>
      </c>
      <c r="D250" s="131" t="s">
        <v>6243</v>
      </c>
      <c r="E250" s="200" t="s">
        <v>2076</v>
      </c>
      <c r="F250" s="200" t="s">
        <v>2077</v>
      </c>
      <c r="G250" s="194" t="s">
        <v>1442</v>
      </c>
      <c r="H250" s="39">
        <v>3.75</v>
      </c>
      <c r="I250" s="190" t="s">
        <v>3044</v>
      </c>
      <c r="J250" s="4">
        <v>10</v>
      </c>
      <c r="K250" s="200">
        <v>0.66</v>
      </c>
      <c r="L250" s="188">
        <f>J250*K250</f>
        <v>6.6000000000000005</v>
      </c>
      <c r="M250" s="200"/>
      <c r="N250" s="200"/>
      <c r="O250" s="4">
        <v>10</v>
      </c>
      <c r="P250" s="200" t="s">
        <v>3449</v>
      </c>
      <c r="Q250" s="191" t="s">
        <v>0</v>
      </c>
      <c r="R250" s="191" t="s">
        <v>10459</v>
      </c>
      <c r="S250" s="160" t="s">
        <v>2078</v>
      </c>
      <c r="T250" s="6" t="s">
        <v>6243</v>
      </c>
    </row>
    <row r="251" spans="1:20" ht="69" customHeight="1" x14ac:dyDescent="0.25">
      <c r="A251" s="188">
        <v>287</v>
      </c>
      <c r="B251" s="191" t="s">
        <v>3752</v>
      </c>
      <c r="C251" s="191" t="s">
        <v>2304</v>
      </c>
      <c r="D251" s="131" t="s">
        <v>6244</v>
      </c>
      <c r="E251" s="200" t="s">
        <v>2079</v>
      </c>
      <c r="F251" s="200" t="s">
        <v>2080</v>
      </c>
      <c r="G251" s="194" t="s">
        <v>1442</v>
      </c>
      <c r="H251" s="39">
        <v>3.9</v>
      </c>
      <c r="I251" s="190" t="s">
        <v>3044</v>
      </c>
      <c r="J251" s="4">
        <v>10</v>
      </c>
      <c r="K251" s="200">
        <v>0.66</v>
      </c>
      <c r="L251" s="188">
        <f>J251*K251</f>
        <v>6.6000000000000005</v>
      </c>
      <c r="M251" s="200"/>
      <c r="N251" s="200"/>
      <c r="O251" s="4">
        <v>10</v>
      </c>
      <c r="P251" s="200" t="s">
        <v>3449</v>
      </c>
      <c r="Q251" s="191" t="s">
        <v>0</v>
      </c>
      <c r="R251" s="191" t="s">
        <v>5663</v>
      </c>
      <c r="S251" s="160" t="s">
        <v>2081</v>
      </c>
      <c r="T251" s="6" t="s">
        <v>6244</v>
      </c>
    </row>
    <row r="252" spans="1:20" ht="69" customHeight="1" x14ac:dyDescent="0.25">
      <c r="A252" s="188">
        <v>288</v>
      </c>
      <c r="B252" s="191" t="s">
        <v>3752</v>
      </c>
      <c r="C252" s="191" t="s">
        <v>2304</v>
      </c>
      <c r="D252" s="131" t="s">
        <v>6245</v>
      </c>
      <c r="E252" s="200" t="s">
        <v>2082</v>
      </c>
      <c r="F252" s="200" t="s">
        <v>2083</v>
      </c>
      <c r="G252" s="194" t="s">
        <v>1442</v>
      </c>
      <c r="H252" s="39">
        <v>15.08</v>
      </c>
      <c r="I252" s="190" t="s">
        <v>3044</v>
      </c>
      <c r="J252" s="4">
        <v>3</v>
      </c>
      <c r="K252" s="200">
        <v>0.66</v>
      </c>
      <c r="L252" s="188">
        <f>J252*K252</f>
        <v>1.98</v>
      </c>
      <c r="M252" s="200"/>
      <c r="N252" s="200"/>
      <c r="O252" s="4">
        <v>3</v>
      </c>
      <c r="P252" s="200" t="s">
        <v>3449</v>
      </c>
      <c r="Q252" s="191" t="s">
        <v>0</v>
      </c>
      <c r="R252" s="191" t="s">
        <v>9875</v>
      </c>
      <c r="S252" s="160" t="s">
        <v>2084</v>
      </c>
      <c r="T252" s="6" t="s">
        <v>8739</v>
      </c>
    </row>
    <row r="253" spans="1:20" ht="69" customHeight="1" x14ac:dyDescent="0.25">
      <c r="A253" s="188">
        <v>289</v>
      </c>
      <c r="B253" s="191" t="s">
        <v>3752</v>
      </c>
      <c r="C253" s="191" t="s">
        <v>2304</v>
      </c>
      <c r="D253" s="131" t="s">
        <v>6246</v>
      </c>
      <c r="E253" s="200" t="s">
        <v>2085</v>
      </c>
      <c r="F253" s="200" t="s">
        <v>2086</v>
      </c>
      <c r="G253" s="194" t="s">
        <v>1442</v>
      </c>
      <c r="H253" s="39">
        <v>3.9</v>
      </c>
      <c r="I253" s="190" t="s">
        <v>3044</v>
      </c>
      <c r="J253" s="4">
        <v>8</v>
      </c>
      <c r="K253" s="200">
        <v>0.66</v>
      </c>
      <c r="L253" s="188">
        <f>J253*K253</f>
        <v>5.28</v>
      </c>
      <c r="M253" s="200"/>
      <c r="N253" s="200"/>
      <c r="O253" s="4">
        <v>8</v>
      </c>
      <c r="P253" s="200" t="s">
        <v>3449</v>
      </c>
      <c r="Q253" s="191" t="s">
        <v>0</v>
      </c>
      <c r="R253" s="191" t="s">
        <v>10460</v>
      </c>
      <c r="S253" s="160" t="s">
        <v>2087</v>
      </c>
      <c r="T253" s="6" t="s">
        <v>6246</v>
      </c>
    </row>
    <row r="254" spans="1:20" ht="69" customHeight="1" x14ac:dyDescent="0.25">
      <c r="A254" s="188">
        <v>290</v>
      </c>
      <c r="B254" s="191" t="s">
        <v>3752</v>
      </c>
      <c r="C254" s="191" t="s">
        <v>2304</v>
      </c>
      <c r="D254" s="131" t="s">
        <v>6247</v>
      </c>
      <c r="E254" s="200" t="s">
        <v>2049</v>
      </c>
      <c r="F254" s="200" t="s">
        <v>2050</v>
      </c>
      <c r="G254" s="194" t="s">
        <v>1442</v>
      </c>
      <c r="H254" s="39">
        <v>3.9</v>
      </c>
      <c r="I254" s="190" t="s">
        <v>3044</v>
      </c>
      <c r="J254" s="4">
        <v>8</v>
      </c>
      <c r="K254" s="200">
        <v>0.66</v>
      </c>
      <c r="L254" s="188">
        <f>J254*K254</f>
        <v>5.28</v>
      </c>
      <c r="M254" s="200"/>
      <c r="N254" s="200"/>
      <c r="O254" s="4">
        <v>8</v>
      </c>
      <c r="P254" s="200" t="s">
        <v>3449</v>
      </c>
      <c r="Q254" s="191" t="s">
        <v>0</v>
      </c>
      <c r="R254" s="191" t="s">
        <v>5663</v>
      </c>
      <c r="S254" s="160" t="s">
        <v>2088</v>
      </c>
      <c r="T254" s="6" t="s">
        <v>6247</v>
      </c>
    </row>
    <row r="255" spans="1:20" ht="69" customHeight="1" x14ac:dyDescent="0.25">
      <c r="A255" s="188">
        <v>291</v>
      </c>
      <c r="B255" s="191" t="s">
        <v>3752</v>
      </c>
      <c r="C255" s="191" t="s">
        <v>2304</v>
      </c>
      <c r="D255" s="131" t="s">
        <v>6248</v>
      </c>
      <c r="E255" s="200" t="s">
        <v>2089</v>
      </c>
      <c r="F255" s="200" t="s">
        <v>2090</v>
      </c>
      <c r="G255" s="194" t="s">
        <v>1442</v>
      </c>
      <c r="H255" s="39">
        <v>6.5</v>
      </c>
      <c r="I255" s="190" t="s">
        <v>3044</v>
      </c>
      <c r="J255" s="4">
        <v>3</v>
      </c>
      <c r="K255" s="200">
        <v>0.66</v>
      </c>
      <c r="L255" s="188">
        <f>J255*K255</f>
        <v>1.98</v>
      </c>
      <c r="M255" s="200"/>
      <c r="N255" s="200"/>
      <c r="O255" s="4">
        <v>3</v>
      </c>
      <c r="P255" s="200" t="s">
        <v>3449</v>
      </c>
      <c r="Q255" s="191" t="s">
        <v>0</v>
      </c>
      <c r="R255" s="191" t="s">
        <v>10459</v>
      </c>
      <c r="S255" s="160" t="s">
        <v>2091</v>
      </c>
      <c r="T255" s="6" t="s">
        <v>8740</v>
      </c>
    </row>
    <row r="256" spans="1:20" ht="69" customHeight="1" x14ac:dyDescent="0.25">
      <c r="A256" s="188">
        <v>292</v>
      </c>
      <c r="B256" s="191" t="s">
        <v>3752</v>
      </c>
      <c r="C256" s="191" t="s">
        <v>2304</v>
      </c>
      <c r="D256" s="131" t="s">
        <v>6249</v>
      </c>
      <c r="E256" s="200" t="s">
        <v>2092</v>
      </c>
      <c r="F256" s="200" t="s">
        <v>2093</v>
      </c>
      <c r="G256" s="194" t="s">
        <v>1442</v>
      </c>
      <c r="H256" s="39">
        <v>6.29</v>
      </c>
      <c r="I256" s="190" t="s">
        <v>3044</v>
      </c>
      <c r="J256" s="4">
        <v>3</v>
      </c>
      <c r="K256" s="200">
        <v>0.66</v>
      </c>
      <c r="L256" s="188">
        <f>J256*K256</f>
        <v>1.98</v>
      </c>
      <c r="M256" s="200"/>
      <c r="N256" s="200"/>
      <c r="O256" s="4">
        <v>3</v>
      </c>
      <c r="P256" s="200" t="s">
        <v>3449</v>
      </c>
      <c r="Q256" s="191" t="s">
        <v>0</v>
      </c>
      <c r="R256" s="191" t="s">
        <v>9899</v>
      </c>
      <c r="S256" s="160" t="s">
        <v>2094</v>
      </c>
      <c r="T256" s="6" t="s">
        <v>6249</v>
      </c>
    </row>
    <row r="257" spans="1:20" ht="69" customHeight="1" x14ac:dyDescent="0.25">
      <c r="A257" s="188">
        <v>293</v>
      </c>
      <c r="B257" s="191" t="s">
        <v>3752</v>
      </c>
      <c r="C257" s="191" t="s">
        <v>2304</v>
      </c>
      <c r="D257" s="131" t="s">
        <v>6250</v>
      </c>
      <c r="E257" s="200" t="s">
        <v>2095</v>
      </c>
      <c r="F257" s="200" t="s">
        <v>2096</v>
      </c>
      <c r="G257" s="194" t="s">
        <v>1442</v>
      </c>
      <c r="H257" s="39">
        <v>6.29</v>
      </c>
      <c r="I257" s="190" t="s">
        <v>3044</v>
      </c>
      <c r="J257" s="4">
        <v>3</v>
      </c>
      <c r="K257" s="200">
        <v>0.66</v>
      </c>
      <c r="L257" s="188">
        <f>J257*K257</f>
        <v>1.98</v>
      </c>
      <c r="M257" s="200"/>
      <c r="N257" s="200"/>
      <c r="O257" s="4">
        <v>3</v>
      </c>
      <c r="P257" s="200" t="s">
        <v>3449</v>
      </c>
      <c r="Q257" s="191" t="s">
        <v>0</v>
      </c>
      <c r="R257" s="191" t="s">
        <v>9899</v>
      </c>
      <c r="S257" s="160" t="s">
        <v>2097</v>
      </c>
      <c r="T257" s="6" t="s">
        <v>6250</v>
      </c>
    </row>
    <row r="258" spans="1:20" ht="69" customHeight="1" x14ac:dyDescent="0.25">
      <c r="A258" s="188">
        <v>294</v>
      </c>
      <c r="B258" s="191" t="s">
        <v>3752</v>
      </c>
      <c r="C258" s="191" t="s">
        <v>2304</v>
      </c>
      <c r="D258" s="131" t="s">
        <v>6251</v>
      </c>
      <c r="E258" s="200" t="s">
        <v>2098</v>
      </c>
      <c r="F258" s="200" t="s">
        <v>2099</v>
      </c>
      <c r="G258" s="194" t="s">
        <v>1442</v>
      </c>
      <c r="H258" s="39">
        <v>6.29</v>
      </c>
      <c r="I258" s="190" t="s">
        <v>3044</v>
      </c>
      <c r="J258" s="4">
        <v>3</v>
      </c>
      <c r="K258" s="200">
        <v>0.66</v>
      </c>
      <c r="L258" s="188">
        <f>J258*K258</f>
        <v>1.98</v>
      </c>
      <c r="M258" s="200"/>
      <c r="N258" s="200"/>
      <c r="O258" s="4">
        <v>3</v>
      </c>
      <c r="P258" s="200" t="s">
        <v>3449</v>
      </c>
      <c r="Q258" s="191" t="s">
        <v>0</v>
      </c>
      <c r="R258" s="191" t="s">
        <v>9899</v>
      </c>
      <c r="S258" s="160" t="s">
        <v>2100</v>
      </c>
      <c r="T258" s="6" t="s">
        <v>6251</v>
      </c>
    </row>
    <row r="259" spans="1:20" ht="69" customHeight="1" x14ac:dyDescent="0.25">
      <c r="A259" s="188">
        <v>295</v>
      </c>
      <c r="B259" s="191" t="s">
        <v>3752</v>
      </c>
      <c r="C259" s="191" t="s">
        <v>2304</v>
      </c>
      <c r="D259" s="131" t="s">
        <v>6252</v>
      </c>
      <c r="E259" s="200" t="s">
        <v>2101</v>
      </c>
      <c r="F259" s="200" t="s">
        <v>2102</v>
      </c>
      <c r="G259" s="194" t="s">
        <v>1442</v>
      </c>
      <c r="H259" s="39">
        <v>6.29</v>
      </c>
      <c r="I259" s="190" t="s">
        <v>3044</v>
      </c>
      <c r="J259" s="4">
        <v>3</v>
      </c>
      <c r="K259" s="200">
        <v>0.66</v>
      </c>
      <c r="L259" s="188">
        <f>J259*K259</f>
        <v>1.98</v>
      </c>
      <c r="M259" s="200"/>
      <c r="N259" s="200"/>
      <c r="O259" s="4">
        <v>3</v>
      </c>
      <c r="P259" s="200" t="s">
        <v>3449</v>
      </c>
      <c r="Q259" s="191" t="s">
        <v>0</v>
      </c>
      <c r="R259" s="191" t="s">
        <v>9899</v>
      </c>
      <c r="S259" s="160" t="s">
        <v>2103</v>
      </c>
      <c r="T259" s="6" t="s">
        <v>8741</v>
      </c>
    </row>
    <row r="260" spans="1:20" ht="69" customHeight="1" x14ac:dyDescent="0.25">
      <c r="A260" s="188">
        <v>296</v>
      </c>
      <c r="B260" s="191" t="s">
        <v>3752</v>
      </c>
      <c r="C260" s="191" t="s">
        <v>2304</v>
      </c>
      <c r="D260" s="131" t="s">
        <v>8152</v>
      </c>
      <c r="E260" s="200" t="s">
        <v>2104</v>
      </c>
      <c r="F260" s="200" t="s">
        <v>2105</v>
      </c>
      <c r="G260" s="194" t="s">
        <v>1442</v>
      </c>
      <c r="H260" s="39">
        <v>6.29</v>
      </c>
      <c r="I260" s="190" t="s">
        <v>3044</v>
      </c>
      <c r="J260" s="4">
        <v>3</v>
      </c>
      <c r="K260" s="200">
        <v>0.66</v>
      </c>
      <c r="L260" s="188">
        <f>J260*K260</f>
        <v>1.98</v>
      </c>
      <c r="M260" s="200"/>
      <c r="N260" s="200"/>
      <c r="O260" s="4">
        <v>3</v>
      </c>
      <c r="P260" s="200" t="s">
        <v>3449</v>
      </c>
      <c r="Q260" s="191" t="s">
        <v>0</v>
      </c>
      <c r="R260" s="191" t="s">
        <v>5663</v>
      </c>
      <c r="S260" s="160" t="s">
        <v>2106</v>
      </c>
      <c r="T260" s="6" t="s">
        <v>8152</v>
      </c>
    </row>
    <row r="261" spans="1:20" ht="69" customHeight="1" x14ac:dyDescent="0.25">
      <c r="A261" s="188">
        <v>297</v>
      </c>
      <c r="B261" s="191" t="s">
        <v>3752</v>
      </c>
      <c r="C261" s="191" t="s">
        <v>2304</v>
      </c>
      <c r="D261" s="131" t="s">
        <v>6253</v>
      </c>
      <c r="E261" s="200" t="s">
        <v>2107</v>
      </c>
      <c r="F261" s="200" t="s">
        <v>2108</v>
      </c>
      <c r="G261" s="194" t="s">
        <v>1442</v>
      </c>
      <c r="H261" s="39">
        <v>6.29</v>
      </c>
      <c r="I261" s="190" t="s">
        <v>3044</v>
      </c>
      <c r="J261" s="4">
        <v>3</v>
      </c>
      <c r="K261" s="200">
        <v>0.66</v>
      </c>
      <c r="L261" s="188">
        <f>J261*K261</f>
        <v>1.98</v>
      </c>
      <c r="M261" s="200"/>
      <c r="N261" s="200"/>
      <c r="O261" s="4">
        <v>3</v>
      </c>
      <c r="P261" s="200" t="s">
        <v>3449</v>
      </c>
      <c r="Q261" s="191" t="s">
        <v>0</v>
      </c>
      <c r="R261" s="191" t="s">
        <v>5663</v>
      </c>
      <c r="S261" s="160" t="s">
        <v>2109</v>
      </c>
      <c r="T261" s="6" t="s">
        <v>6253</v>
      </c>
    </row>
    <row r="262" spans="1:20" ht="69" customHeight="1" x14ac:dyDescent="0.25">
      <c r="A262" s="188">
        <v>298</v>
      </c>
      <c r="B262" s="191" t="s">
        <v>3752</v>
      </c>
      <c r="C262" s="191" t="s">
        <v>2304</v>
      </c>
      <c r="D262" s="131" t="s">
        <v>6254</v>
      </c>
      <c r="E262" s="200" t="s">
        <v>2110</v>
      </c>
      <c r="F262" s="200" t="s">
        <v>2111</v>
      </c>
      <c r="G262" s="194" t="s">
        <v>1442</v>
      </c>
      <c r="H262" s="39">
        <v>6.29</v>
      </c>
      <c r="I262" s="190" t="s">
        <v>3044</v>
      </c>
      <c r="J262" s="4">
        <v>3</v>
      </c>
      <c r="K262" s="200">
        <v>0.66</v>
      </c>
      <c r="L262" s="188">
        <f>J262*K262</f>
        <v>1.98</v>
      </c>
      <c r="M262" s="200"/>
      <c r="N262" s="200"/>
      <c r="O262" s="4">
        <v>3</v>
      </c>
      <c r="P262" s="200" t="s">
        <v>3449</v>
      </c>
      <c r="Q262" s="191" t="s">
        <v>0</v>
      </c>
      <c r="R262" s="191" t="s">
        <v>9899</v>
      </c>
      <c r="S262" s="160" t="s">
        <v>2112</v>
      </c>
      <c r="T262" s="6" t="s">
        <v>6254</v>
      </c>
    </row>
    <row r="263" spans="1:20" ht="69" customHeight="1" x14ac:dyDescent="0.25">
      <c r="A263" s="188">
        <v>299</v>
      </c>
      <c r="B263" s="191" t="s">
        <v>3752</v>
      </c>
      <c r="C263" s="191" t="s">
        <v>2304</v>
      </c>
      <c r="D263" s="131" t="s">
        <v>6255</v>
      </c>
      <c r="E263" s="200" t="s">
        <v>2113</v>
      </c>
      <c r="F263" s="200" t="s">
        <v>2114</v>
      </c>
      <c r="G263" s="194" t="s">
        <v>1442</v>
      </c>
      <c r="H263" s="39">
        <v>6.29</v>
      </c>
      <c r="I263" s="190" t="s">
        <v>3044</v>
      </c>
      <c r="J263" s="4">
        <v>3</v>
      </c>
      <c r="K263" s="200">
        <v>0.66</v>
      </c>
      <c r="L263" s="188">
        <f>J263*K263</f>
        <v>1.98</v>
      </c>
      <c r="M263" s="200"/>
      <c r="N263" s="200"/>
      <c r="O263" s="4">
        <v>3</v>
      </c>
      <c r="P263" s="200" t="s">
        <v>3449</v>
      </c>
      <c r="Q263" s="191" t="s">
        <v>0</v>
      </c>
      <c r="R263" s="191" t="s">
        <v>9899</v>
      </c>
      <c r="S263" s="160" t="s">
        <v>2115</v>
      </c>
      <c r="T263" s="6" t="s">
        <v>6255</v>
      </c>
    </row>
    <row r="264" spans="1:20" ht="69" customHeight="1" x14ac:dyDescent="0.25">
      <c r="A264" s="188">
        <v>300</v>
      </c>
      <c r="B264" s="191" t="s">
        <v>3752</v>
      </c>
      <c r="C264" s="191" t="s">
        <v>2304</v>
      </c>
      <c r="D264" s="131" t="s">
        <v>6256</v>
      </c>
      <c r="E264" s="200" t="s">
        <v>2116</v>
      </c>
      <c r="F264" s="200" t="s">
        <v>2117</v>
      </c>
      <c r="G264" s="194" t="s">
        <v>1442</v>
      </c>
      <c r="H264" s="39">
        <v>6.29</v>
      </c>
      <c r="I264" s="190" t="s">
        <v>3044</v>
      </c>
      <c r="J264" s="4">
        <v>3</v>
      </c>
      <c r="K264" s="200">
        <v>0.66</v>
      </c>
      <c r="L264" s="188">
        <f>J264*K264</f>
        <v>1.98</v>
      </c>
      <c r="M264" s="200"/>
      <c r="N264" s="200"/>
      <c r="O264" s="4">
        <v>3</v>
      </c>
      <c r="P264" s="200" t="s">
        <v>3449</v>
      </c>
      <c r="Q264" s="191" t="s">
        <v>0</v>
      </c>
      <c r="R264" s="191" t="s">
        <v>9899</v>
      </c>
      <c r="S264" s="160" t="s">
        <v>2118</v>
      </c>
      <c r="T264" s="6" t="s">
        <v>6256</v>
      </c>
    </row>
    <row r="265" spans="1:20" ht="69" customHeight="1" x14ac:dyDescent="0.25">
      <c r="A265" s="188">
        <v>301</v>
      </c>
      <c r="B265" s="191" t="s">
        <v>3752</v>
      </c>
      <c r="C265" s="191" t="s">
        <v>2304</v>
      </c>
      <c r="D265" s="131" t="s">
        <v>6257</v>
      </c>
      <c r="E265" s="200" t="s">
        <v>2119</v>
      </c>
      <c r="F265" s="200" t="s">
        <v>2120</v>
      </c>
      <c r="G265" s="194" t="s">
        <v>1442</v>
      </c>
      <c r="H265" s="39">
        <v>6.03</v>
      </c>
      <c r="I265" s="190" t="s">
        <v>3044</v>
      </c>
      <c r="J265" s="4">
        <v>10</v>
      </c>
      <c r="K265" s="200">
        <v>0.66</v>
      </c>
      <c r="L265" s="188">
        <f>J265*K265</f>
        <v>6.6000000000000005</v>
      </c>
      <c r="M265" s="200"/>
      <c r="N265" s="200"/>
      <c r="O265" s="4">
        <v>10</v>
      </c>
      <c r="P265" s="200" t="s">
        <v>3449</v>
      </c>
      <c r="Q265" s="191" t="s">
        <v>0</v>
      </c>
      <c r="R265" s="191" t="s">
        <v>10524</v>
      </c>
      <c r="S265" s="160" t="s">
        <v>2121</v>
      </c>
      <c r="T265" s="6" t="s">
        <v>6257</v>
      </c>
    </row>
    <row r="266" spans="1:20" ht="69" customHeight="1" x14ac:dyDescent="0.25">
      <c r="A266" s="188">
        <v>302</v>
      </c>
      <c r="B266" s="191" t="s">
        <v>3752</v>
      </c>
      <c r="C266" s="191" t="s">
        <v>2304</v>
      </c>
      <c r="D266" s="131" t="s">
        <v>6258</v>
      </c>
      <c r="E266" s="200" t="s">
        <v>2122</v>
      </c>
      <c r="F266" s="200" t="s">
        <v>2123</v>
      </c>
      <c r="G266" s="194" t="s">
        <v>1442</v>
      </c>
      <c r="H266" s="39">
        <v>7.2</v>
      </c>
      <c r="I266" s="190" t="s">
        <v>3044</v>
      </c>
      <c r="J266" s="4">
        <v>6</v>
      </c>
      <c r="K266" s="200">
        <v>0.66</v>
      </c>
      <c r="L266" s="188">
        <f>J266*K266</f>
        <v>3.96</v>
      </c>
      <c r="M266" s="200"/>
      <c r="N266" s="200"/>
      <c r="O266" s="4">
        <v>6</v>
      </c>
      <c r="P266" s="200" t="s">
        <v>3449</v>
      </c>
      <c r="Q266" s="191" t="s">
        <v>0</v>
      </c>
      <c r="R266" s="191" t="s">
        <v>10524</v>
      </c>
      <c r="S266" s="160" t="s">
        <v>2124</v>
      </c>
      <c r="T266" s="6" t="s">
        <v>6258</v>
      </c>
    </row>
    <row r="267" spans="1:20" ht="69" customHeight="1" x14ac:dyDescent="0.25">
      <c r="A267" s="188">
        <v>303</v>
      </c>
      <c r="B267" s="191" t="s">
        <v>3752</v>
      </c>
      <c r="C267" s="191" t="s">
        <v>2304</v>
      </c>
      <c r="D267" s="131" t="s">
        <v>6259</v>
      </c>
      <c r="E267" s="200" t="s">
        <v>8040</v>
      </c>
      <c r="F267" s="200" t="s">
        <v>8041</v>
      </c>
      <c r="G267" s="194" t="s">
        <v>1442</v>
      </c>
      <c r="H267" s="39">
        <v>6</v>
      </c>
      <c r="I267" s="190" t="s">
        <v>3044</v>
      </c>
      <c r="J267" s="4">
        <v>3</v>
      </c>
      <c r="K267" s="200">
        <v>1.1000000000000001</v>
      </c>
      <c r="L267" s="188">
        <f>J267*K267</f>
        <v>3.3000000000000003</v>
      </c>
      <c r="M267" s="200"/>
      <c r="N267" s="200"/>
      <c r="O267" s="200"/>
      <c r="P267" s="200"/>
      <c r="Q267" s="191" t="s">
        <v>0</v>
      </c>
      <c r="R267" s="191" t="s">
        <v>5760</v>
      </c>
      <c r="S267" s="160" t="s">
        <v>2000</v>
      </c>
      <c r="T267" s="6" t="s">
        <v>6259</v>
      </c>
    </row>
    <row r="268" spans="1:20" ht="69" customHeight="1" x14ac:dyDescent="0.25">
      <c r="A268" s="188">
        <v>305</v>
      </c>
      <c r="B268" s="191" t="s">
        <v>3752</v>
      </c>
      <c r="C268" s="191" t="s">
        <v>2304</v>
      </c>
      <c r="D268" s="131" t="s">
        <v>6260</v>
      </c>
      <c r="E268" s="200" t="s">
        <v>2002</v>
      </c>
      <c r="F268" s="200" t="s">
        <v>2003</v>
      </c>
      <c r="G268" s="194" t="s">
        <v>1442</v>
      </c>
      <c r="H268" s="39">
        <v>6</v>
      </c>
      <c r="I268" s="190" t="s">
        <v>3044</v>
      </c>
      <c r="J268" s="4">
        <v>2</v>
      </c>
      <c r="K268" s="200">
        <v>1.1000000000000001</v>
      </c>
      <c r="L268" s="188">
        <f>J268*K268</f>
        <v>2.2000000000000002</v>
      </c>
      <c r="M268" s="200"/>
      <c r="N268" s="188"/>
      <c r="O268" s="200"/>
      <c r="P268" s="200"/>
      <c r="Q268" s="191" t="s">
        <v>0</v>
      </c>
      <c r="R268" s="191" t="s">
        <v>5760</v>
      </c>
      <c r="S268" s="160" t="s">
        <v>2001</v>
      </c>
      <c r="T268" s="6" t="s">
        <v>6260</v>
      </c>
    </row>
    <row r="269" spans="1:20" ht="69" customHeight="1" x14ac:dyDescent="0.25">
      <c r="A269" s="188">
        <v>306</v>
      </c>
      <c r="B269" s="191" t="s">
        <v>3752</v>
      </c>
      <c r="C269" s="191" t="s">
        <v>2304</v>
      </c>
      <c r="D269" s="131" t="s">
        <v>6261</v>
      </c>
      <c r="E269" s="200" t="s">
        <v>8042</v>
      </c>
      <c r="F269" s="200" t="s">
        <v>8043</v>
      </c>
      <c r="G269" s="194" t="s">
        <v>1442</v>
      </c>
      <c r="H269" s="39">
        <v>6</v>
      </c>
      <c r="I269" s="190" t="s">
        <v>3044</v>
      </c>
      <c r="J269" s="4">
        <v>1</v>
      </c>
      <c r="K269" s="200">
        <v>1.1000000000000001</v>
      </c>
      <c r="L269" s="188">
        <f>J269*K269</f>
        <v>1.1000000000000001</v>
      </c>
      <c r="M269" s="200"/>
      <c r="N269" s="200"/>
      <c r="O269" s="200"/>
      <c r="P269" s="200"/>
      <c r="Q269" s="191" t="s">
        <v>0</v>
      </c>
      <c r="R269" s="191" t="s">
        <v>5760</v>
      </c>
      <c r="S269" s="160" t="s">
        <v>2004</v>
      </c>
      <c r="T269" s="6" t="s">
        <v>6261</v>
      </c>
    </row>
    <row r="270" spans="1:20" ht="69" customHeight="1" x14ac:dyDescent="0.25">
      <c r="A270" s="188">
        <v>307</v>
      </c>
      <c r="B270" s="191" t="s">
        <v>3752</v>
      </c>
      <c r="C270" s="191" t="s">
        <v>2304</v>
      </c>
      <c r="D270" s="131" t="s">
        <v>6210</v>
      </c>
      <c r="E270" s="200" t="s">
        <v>2006</v>
      </c>
      <c r="F270" s="200" t="s">
        <v>2007</v>
      </c>
      <c r="G270" s="194" t="s">
        <v>1442</v>
      </c>
      <c r="H270" s="39">
        <v>6</v>
      </c>
      <c r="I270" s="190" t="s">
        <v>3044</v>
      </c>
      <c r="J270" s="4">
        <v>12</v>
      </c>
      <c r="K270" s="200">
        <v>0.66</v>
      </c>
      <c r="L270" s="188">
        <f>J270*K270</f>
        <v>7.92</v>
      </c>
      <c r="M270" s="200"/>
      <c r="N270" s="200"/>
      <c r="O270" s="200"/>
      <c r="P270" s="200"/>
      <c r="Q270" s="191" t="s">
        <v>0</v>
      </c>
      <c r="R270" s="191" t="s">
        <v>5760</v>
      </c>
      <c r="S270" s="160" t="s">
        <v>2005</v>
      </c>
      <c r="T270" s="6" t="s">
        <v>6210</v>
      </c>
    </row>
    <row r="271" spans="1:20" ht="69" customHeight="1" x14ac:dyDescent="0.25">
      <c r="A271" s="188">
        <v>311</v>
      </c>
      <c r="B271" s="191" t="s">
        <v>3752</v>
      </c>
      <c r="C271" s="191" t="s">
        <v>2304</v>
      </c>
      <c r="D271" s="131" t="s">
        <v>6214</v>
      </c>
      <c r="E271" s="200" t="s">
        <v>7919</v>
      </c>
      <c r="F271" s="200" t="s">
        <v>7920</v>
      </c>
      <c r="G271" s="194" t="s">
        <v>1442</v>
      </c>
      <c r="H271" s="39">
        <v>6</v>
      </c>
      <c r="I271" s="190" t="s">
        <v>3044</v>
      </c>
      <c r="J271" s="4">
        <v>7</v>
      </c>
      <c r="K271" s="200">
        <v>5.39</v>
      </c>
      <c r="L271" s="188">
        <f>J271*K271</f>
        <v>37.729999999999997</v>
      </c>
      <c r="M271" s="200"/>
      <c r="N271" s="200"/>
      <c r="O271" s="200"/>
      <c r="P271" s="200"/>
      <c r="Q271" s="191" t="s">
        <v>0</v>
      </c>
      <c r="R271" s="191" t="s">
        <v>2133</v>
      </c>
      <c r="S271" s="160" t="s">
        <v>2017</v>
      </c>
      <c r="T271" s="6" t="s">
        <v>6214</v>
      </c>
    </row>
    <row r="272" spans="1:20" ht="69" customHeight="1" x14ac:dyDescent="0.25">
      <c r="A272" s="188">
        <v>313</v>
      </c>
      <c r="B272" s="131" t="s">
        <v>3752</v>
      </c>
      <c r="C272" s="131" t="s">
        <v>2304</v>
      </c>
      <c r="D272" s="131" t="s">
        <v>6262</v>
      </c>
      <c r="E272" s="200" t="s">
        <v>7880</v>
      </c>
      <c r="F272" s="200" t="s">
        <v>7881</v>
      </c>
      <c r="G272" s="194" t="s">
        <v>1442</v>
      </c>
      <c r="H272" s="39">
        <v>6</v>
      </c>
      <c r="I272" s="190" t="s">
        <v>3044</v>
      </c>
      <c r="J272" s="4">
        <v>9</v>
      </c>
      <c r="K272" s="200">
        <v>1.1000000000000001</v>
      </c>
      <c r="L272" s="188">
        <f>J272*K272</f>
        <v>9.9</v>
      </c>
      <c r="M272" s="200"/>
      <c r="N272" s="200"/>
      <c r="O272" s="200"/>
      <c r="P272" s="200"/>
      <c r="Q272" s="191" t="s">
        <v>0</v>
      </c>
      <c r="R272" s="131" t="s">
        <v>2127</v>
      </c>
      <c r="S272" s="160" t="s">
        <v>2128</v>
      </c>
      <c r="T272" s="6" t="s">
        <v>6262</v>
      </c>
    </row>
    <row r="273" spans="1:20" ht="69" customHeight="1" x14ac:dyDescent="0.25">
      <c r="A273" s="188">
        <v>314</v>
      </c>
      <c r="B273" s="191" t="s">
        <v>3752</v>
      </c>
      <c r="C273" s="131" t="s">
        <v>2304</v>
      </c>
      <c r="D273" s="131" t="s">
        <v>6262</v>
      </c>
      <c r="E273" s="200" t="s">
        <v>2125</v>
      </c>
      <c r="F273" s="200" t="s">
        <v>2126</v>
      </c>
      <c r="G273" s="194" t="s">
        <v>1442</v>
      </c>
      <c r="H273" s="39">
        <v>6</v>
      </c>
      <c r="I273" s="190" t="s">
        <v>3044</v>
      </c>
      <c r="J273" s="4">
        <v>1</v>
      </c>
      <c r="K273" s="200">
        <v>0.66</v>
      </c>
      <c r="L273" s="188">
        <f>J273*K273</f>
        <v>0.66</v>
      </c>
      <c r="M273" s="200"/>
      <c r="N273" s="200"/>
      <c r="O273" s="200"/>
      <c r="P273" s="200"/>
      <c r="Q273" s="191" t="s">
        <v>0</v>
      </c>
      <c r="R273" s="131" t="s">
        <v>9891</v>
      </c>
      <c r="S273" s="160" t="s">
        <v>2129</v>
      </c>
      <c r="T273" s="6" t="s">
        <v>6262</v>
      </c>
    </row>
    <row r="274" spans="1:20" ht="69" customHeight="1" x14ac:dyDescent="0.25">
      <c r="A274" s="188">
        <v>315</v>
      </c>
      <c r="B274" s="191" t="s">
        <v>3752</v>
      </c>
      <c r="C274" s="191" t="s">
        <v>2304</v>
      </c>
      <c r="D274" s="131" t="s">
        <v>6263</v>
      </c>
      <c r="E274" s="200" t="s">
        <v>8053</v>
      </c>
      <c r="F274" s="200" t="s">
        <v>8054</v>
      </c>
      <c r="G274" s="194" t="s">
        <v>1442</v>
      </c>
      <c r="H274" s="39">
        <v>6</v>
      </c>
      <c r="I274" s="190" t="s">
        <v>3044</v>
      </c>
      <c r="J274" s="4">
        <v>2</v>
      </c>
      <c r="K274" s="200">
        <v>1.1000000000000001</v>
      </c>
      <c r="L274" s="188">
        <f>J274*K274</f>
        <v>2.2000000000000002</v>
      </c>
      <c r="M274" s="200"/>
      <c r="N274" s="200"/>
      <c r="O274" s="200"/>
      <c r="P274" s="200"/>
      <c r="Q274" s="191" t="s">
        <v>0</v>
      </c>
      <c r="R274" s="191" t="s">
        <v>2131</v>
      </c>
      <c r="S274" s="160" t="s">
        <v>2130</v>
      </c>
      <c r="T274" s="6" t="s">
        <v>6263</v>
      </c>
    </row>
    <row r="275" spans="1:20" ht="69" customHeight="1" x14ac:dyDescent="0.25">
      <c r="A275" s="188">
        <v>317</v>
      </c>
      <c r="B275" s="191" t="s">
        <v>3752</v>
      </c>
      <c r="C275" s="191" t="s">
        <v>2304</v>
      </c>
      <c r="D275" s="131" t="s">
        <v>6208</v>
      </c>
      <c r="E275" s="200" t="s">
        <v>1997</v>
      </c>
      <c r="F275" s="200" t="s">
        <v>1998</v>
      </c>
      <c r="G275" s="194" t="s">
        <v>1442</v>
      </c>
      <c r="H275" s="39">
        <v>6</v>
      </c>
      <c r="I275" s="190" t="s">
        <v>3044</v>
      </c>
      <c r="J275" s="4">
        <v>10</v>
      </c>
      <c r="K275" s="200">
        <v>0.8</v>
      </c>
      <c r="L275" s="188">
        <f>J275*K275</f>
        <v>8</v>
      </c>
      <c r="M275" s="200"/>
      <c r="N275" s="200"/>
      <c r="O275" s="200"/>
      <c r="P275" s="200"/>
      <c r="Q275" s="191" t="s">
        <v>0</v>
      </c>
      <c r="R275" s="191" t="s">
        <v>2132</v>
      </c>
      <c r="S275" s="160" t="s">
        <v>5662</v>
      </c>
      <c r="T275" s="6" t="s">
        <v>6208</v>
      </c>
    </row>
    <row r="276" spans="1:20" ht="69" customHeight="1" x14ac:dyDescent="0.25">
      <c r="A276" s="188">
        <v>318</v>
      </c>
      <c r="B276" s="191" t="s">
        <v>3752</v>
      </c>
      <c r="C276" s="191" t="s">
        <v>2304</v>
      </c>
      <c r="D276" s="131" t="s">
        <v>6264</v>
      </c>
      <c r="E276" s="200" t="s">
        <v>2030</v>
      </c>
      <c r="F276" s="200" t="s">
        <v>2031</v>
      </c>
      <c r="G276" s="194" t="s">
        <v>1442</v>
      </c>
      <c r="H276" s="39">
        <v>6</v>
      </c>
      <c r="I276" s="190" t="s">
        <v>3044</v>
      </c>
      <c r="J276" s="4">
        <v>2</v>
      </c>
      <c r="K276" s="200">
        <v>1.1000000000000001</v>
      </c>
      <c r="L276" s="188">
        <f>J276*K276</f>
        <v>2.2000000000000002</v>
      </c>
      <c r="M276" s="200"/>
      <c r="N276" s="200"/>
      <c r="O276" s="200"/>
      <c r="P276" s="200"/>
      <c r="Q276" s="191" t="s">
        <v>0</v>
      </c>
      <c r="R276" s="191" t="s">
        <v>4906</v>
      </c>
      <c r="S276" s="160" t="s">
        <v>8536</v>
      </c>
      <c r="T276" s="6" t="s">
        <v>8742</v>
      </c>
    </row>
    <row r="277" spans="1:20" ht="69" customHeight="1" x14ac:dyDescent="0.25">
      <c r="A277" s="188">
        <v>319</v>
      </c>
      <c r="B277" s="191" t="s">
        <v>3752</v>
      </c>
      <c r="C277" s="191" t="s">
        <v>2304</v>
      </c>
      <c r="D277" s="131" t="s">
        <v>6220</v>
      </c>
      <c r="E277" s="200" t="s">
        <v>2032</v>
      </c>
      <c r="F277" s="200" t="s">
        <v>2033</v>
      </c>
      <c r="G277" s="194" t="s">
        <v>1442</v>
      </c>
      <c r="H277" s="39">
        <v>6</v>
      </c>
      <c r="I277" s="190" t="s">
        <v>3044</v>
      </c>
      <c r="J277" s="4">
        <v>4</v>
      </c>
      <c r="K277" s="200">
        <v>0.7</v>
      </c>
      <c r="L277" s="188">
        <f>J277*K277</f>
        <v>2.8</v>
      </c>
      <c r="M277" s="200"/>
      <c r="N277" s="200"/>
      <c r="O277" s="200"/>
      <c r="P277" s="200"/>
      <c r="Q277" s="191" t="s">
        <v>0</v>
      </c>
      <c r="R277" s="191" t="s">
        <v>2133</v>
      </c>
      <c r="S277" s="160" t="s">
        <v>2034</v>
      </c>
      <c r="T277" s="6" t="s">
        <v>6220</v>
      </c>
    </row>
    <row r="278" spans="1:20" ht="69" customHeight="1" x14ac:dyDescent="0.25">
      <c r="A278" s="188">
        <v>321</v>
      </c>
      <c r="B278" s="191" t="s">
        <v>3752</v>
      </c>
      <c r="C278" s="191" t="s">
        <v>2304</v>
      </c>
      <c r="D278" s="131" t="s">
        <v>6222</v>
      </c>
      <c r="E278" s="200" t="s">
        <v>3474</v>
      </c>
      <c r="F278" s="200" t="s">
        <v>2035</v>
      </c>
      <c r="G278" s="194" t="s">
        <v>1442</v>
      </c>
      <c r="H278" s="39">
        <v>6</v>
      </c>
      <c r="I278" s="190" t="s">
        <v>3044</v>
      </c>
      <c r="J278" s="4">
        <v>2</v>
      </c>
      <c r="K278" s="200">
        <v>1.1000000000000001</v>
      </c>
      <c r="L278" s="188">
        <f>J278*K278</f>
        <v>2.2000000000000002</v>
      </c>
      <c r="M278" s="200"/>
      <c r="N278" s="200"/>
      <c r="O278" s="200"/>
      <c r="P278" s="200"/>
      <c r="Q278" s="191" t="s">
        <v>0</v>
      </c>
      <c r="R278" s="191" t="s">
        <v>2133</v>
      </c>
      <c r="S278" s="160" t="s">
        <v>2036</v>
      </c>
      <c r="T278" s="6" t="s">
        <v>8743</v>
      </c>
    </row>
    <row r="279" spans="1:20" ht="69" customHeight="1" x14ac:dyDescent="0.25">
      <c r="A279" s="188">
        <v>322</v>
      </c>
      <c r="B279" s="191" t="s">
        <v>3752</v>
      </c>
      <c r="C279" s="191" t="s">
        <v>2304</v>
      </c>
      <c r="D279" s="131" t="s">
        <v>8729</v>
      </c>
      <c r="E279" s="200" t="s">
        <v>2037</v>
      </c>
      <c r="F279" s="200" t="s">
        <v>2038</v>
      </c>
      <c r="G279" s="194" t="s">
        <v>1442</v>
      </c>
      <c r="H279" s="39">
        <v>6</v>
      </c>
      <c r="I279" s="190" t="s">
        <v>3044</v>
      </c>
      <c r="J279" s="4">
        <v>6</v>
      </c>
      <c r="K279" s="200">
        <v>0.66</v>
      </c>
      <c r="L279" s="188">
        <f>J279*K279</f>
        <v>3.96</v>
      </c>
      <c r="M279" s="200"/>
      <c r="N279" s="200"/>
      <c r="O279" s="200"/>
      <c r="P279" s="200"/>
      <c r="Q279" s="191" t="s">
        <v>0</v>
      </c>
      <c r="R279" s="191" t="s">
        <v>2133</v>
      </c>
      <c r="S279" s="160" t="s">
        <v>2039</v>
      </c>
      <c r="T279" s="6" t="s">
        <v>8729</v>
      </c>
    </row>
    <row r="280" spans="1:20" ht="69" customHeight="1" x14ac:dyDescent="0.25">
      <c r="A280" s="188">
        <v>323</v>
      </c>
      <c r="B280" s="191" t="s">
        <v>3752</v>
      </c>
      <c r="C280" s="191" t="s">
        <v>2304</v>
      </c>
      <c r="D280" s="131" t="s">
        <v>6223</v>
      </c>
      <c r="E280" s="200" t="s">
        <v>3475</v>
      </c>
      <c r="F280" s="200" t="s">
        <v>2040</v>
      </c>
      <c r="G280" s="194" t="s">
        <v>1442</v>
      </c>
      <c r="H280" s="39">
        <v>6</v>
      </c>
      <c r="I280" s="190" t="s">
        <v>3044</v>
      </c>
      <c r="J280" s="4">
        <v>4</v>
      </c>
      <c r="K280" s="200">
        <v>0.66</v>
      </c>
      <c r="L280" s="188">
        <f>J280*K280</f>
        <v>2.64</v>
      </c>
      <c r="M280" s="200"/>
      <c r="N280" s="200"/>
      <c r="O280" s="200"/>
      <c r="P280" s="200"/>
      <c r="Q280" s="191" t="s">
        <v>0</v>
      </c>
      <c r="R280" s="191" t="s">
        <v>2133</v>
      </c>
      <c r="S280" s="160" t="s">
        <v>2041</v>
      </c>
      <c r="T280" s="6" t="s">
        <v>6223</v>
      </c>
    </row>
    <row r="281" spans="1:20" ht="69" customHeight="1" x14ac:dyDescent="0.25">
      <c r="A281" s="188">
        <v>324</v>
      </c>
      <c r="B281" s="191" t="s">
        <v>3752</v>
      </c>
      <c r="C281" s="191" t="s">
        <v>2304</v>
      </c>
      <c r="D281" s="131" t="s">
        <v>8730</v>
      </c>
      <c r="E281" s="200" t="s">
        <v>2042</v>
      </c>
      <c r="F281" s="200" t="s">
        <v>2043</v>
      </c>
      <c r="G281" s="194" t="s">
        <v>1442</v>
      </c>
      <c r="H281" s="39">
        <v>6</v>
      </c>
      <c r="I281" s="190" t="s">
        <v>3044</v>
      </c>
      <c r="J281" s="4">
        <v>5</v>
      </c>
      <c r="K281" s="200">
        <v>0.78</v>
      </c>
      <c r="L281" s="188">
        <f>J281*K281</f>
        <v>3.9000000000000004</v>
      </c>
      <c r="M281" s="200"/>
      <c r="N281" s="200"/>
      <c r="O281" s="200"/>
      <c r="P281" s="200"/>
      <c r="Q281" s="191" t="s">
        <v>0</v>
      </c>
      <c r="R281" s="191" t="s">
        <v>2133</v>
      </c>
      <c r="S281" s="160" t="s">
        <v>2044</v>
      </c>
      <c r="T281" s="6" t="s">
        <v>8730</v>
      </c>
    </row>
    <row r="282" spans="1:20" ht="69" customHeight="1" x14ac:dyDescent="0.25">
      <c r="A282" s="188">
        <v>325</v>
      </c>
      <c r="B282" s="191" t="s">
        <v>3752</v>
      </c>
      <c r="C282" s="191" t="s">
        <v>2304</v>
      </c>
      <c r="D282" s="131" t="s">
        <v>8153</v>
      </c>
      <c r="E282" s="200" t="s">
        <v>3476</v>
      </c>
      <c r="F282" s="200" t="s">
        <v>2134</v>
      </c>
      <c r="G282" s="194" t="s">
        <v>1442</v>
      </c>
      <c r="H282" s="39">
        <v>6</v>
      </c>
      <c r="I282" s="190" t="s">
        <v>3044</v>
      </c>
      <c r="J282" s="4">
        <v>8</v>
      </c>
      <c r="K282" s="200">
        <v>0.66</v>
      </c>
      <c r="L282" s="188">
        <f>J282*K282</f>
        <v>5.28</v>
      </c>
      <c r="M282" s="200"/>
      <c r="N282" s="200"/>
      <c r="O282" s="200"/>
      <c r="P282" s="200"/>
      <c r="Q282" s="191" t="s">
        <v>0</v>
      </c>
      <c r="R282" s="191" t="s">
        <v>10528</v>
      </c>
      <c r="S282" s="160" t="s">
        <v>2135</v>
      </c>
      <c r="T282" s="6" t="s">
        <v>8153</v>
      </c>
    </row>
    <row r="283" spans="1:20" ht="69" customHeight="1" x14ac:dyDescent="0.25">
      <c r="A283" s="188">
        <v>326</v>
      </c>
      <c r="B283" s="191" t="s">
        <v>3752</v>
      </c>
      <c r="C283" s="191" t="s">
        <v>2304</v>
      </c>
      <c r="D283" s="131" t="s">
        <v>6215</v>
      </c>
      <c r="E283" s="200" t="s">
        <v>2018</v>
      </c>
      <c r="F283" s="200" t="s">
        <v>2019</v>
      </c>
      <c r="G283" s="194" t="s">
        <v>1442</v>
      </c>
      <c r="H283" s="39">
        <v>6</v>
      </c>
      <c r="I283" s="190" t="s">
        <v>3044</v>
      </c>
      <c r="J283" s="4">
        <v>5</v>
      </c>
      <c r="K283" s="200">
        <v>0.66</v>
      </c>
      <c r="L283" s="188">
        <f>J283*K283</f>
        <v>3.3000000000000003</v>
      </c>
      <c r="M283" s="200"/>
      <c r="N283" s="200"/>
      <c r="O283" s="200"/>
      <c r="P283" s="200"/>
      <c r="Q283" s="191" t="s">
        <v>0</v>
      </c>
      <c r="R283" s="191" t="s">
        <v>2136</v>
      </c>
      <c r="S283" s="160" t="s">
        <v>8082</v>
      </c>
      <c r="T283" s="6" t="s">
        <v>6215</v>
      </c>
    </row>
    <row r="284" spans="1:20" ht="69" customHeight="1" x14ac:dyDescent="0.25">
      <c r="A284" s="188">
        <v>327</v>
      </c>
      <c r="B284" s="191" t="s">
        <v>3752</v>
      </c>
      <c r="C284" s="191" t="s">
        <v>2304</v>
      </c>
      <c r="D284" s="131" t="s">
        <v>6216</v>
      </c>
      <c r="E284" s="200" t="s">
        <v>2020</v>
      </c>
      <c r="F284" s="200" t="s">
        <v>2021</v>
      </c>
      <c r="G284" s="194" t="s">
        <v>1442</v>
      </c>
      <c r="H284" s="39">
        <v>6</v>
      </c>
      <c r="I284" s="190" t="s">
        <v>3044</v>
      </c>
      <c r="J284" s="4">
        <v>6</v>
      </c>
      <c r="K284" s="200">
        <v>0.7</v>
      </c>
      <c r="L284" s="188">
        <f>J284*K284</f>
        <v>4.1999999999999993</v>
      </c>
      <c r="M284" s="200"/>
      <c r="N284" s="200"/>
      <c r="O284" s="4">
        <v>6</v>
      </c>
      <c r="P284" s="200" t="s">
        <v>3445</v>
      </c>
      <c r="Q284" s="191" t="s">
        <v>0</v>
      </c>
      <c r="R284" s="191" t="s">
        <v>2136</v>
      </c>
      <c r="S284" s="160" t="s">
        <v>9890</v>
      </c>
      <c r="T284" s="6" t="s">
        <v>6216</v>
      </c>
    </row>
    <row r="285" spans="1:20" ht="69" customHeight="1" x14ac:dyDescent="0.25">
      <c r="A285" s="188">
        <v>328</v>
      </c>
      <c r="B285" s="191" t="s">
        <v>3752</v>
      </c>
      <c r="C285" s="191" t="s">
        <v>2304</v>
      </c>
      <c r="D285" s="131" t="s">
        <v>6217</v>
      </c>
      <c r="E285" s="200" t="s">
        <v>2022</v>
      </c>
      <c r="F285" s="200" t="s">
        <v>2023</v>
      </c>
      <c r="G285" s="194" t="s">
        <v>1442</v>
      </c>
      <c r="H285" s="39">
        <v>6</v>
      </c>
      <c r="I285" s="190" t="s">
        <v>3044</v>
      </c>
      <c r="J285" s="4">
        <v>2</v>
      </c>
      <c r="K285" s="200">
        <v>0.66</v>
      </c>
      <c r="L285" s="188">
        <f>J285*K285</f>
        <v>1.32</v>
      </c>
      <c r="M285" s="200"/>
      <c r="N285" s="200"/>
      <c r="O285" s="4">
        <v>2</v>
      </c>
      <c r="P285" s="200" t="s">
        <v>3445</v>
      </c>
      <c r="Q285" s="191" t="s">
        <v>0</v>
      </c>
      <c r="R285" s="191" t="s">
        <v>2136</v>
      </c>
      <c r="S285" s="160" t="s">
        <v>8083</v>
      </c>
      <c r="T285" s="6" t="s">
        <v>6217</v>
      </c>
    </row>
    <row r="286" spans="1:20" ht="69" customHeight="1" x14ac:dyDescent="0.25">
      <c r="A286" s="188">
        <v>329</v>
      </c>
      <c r="B286" s="191" t="s">
        <v>3752</v>
      </c>
      <c r="C286" s="191" t="s">
        <v>2304</v>
      </c>
      <c r="D286" s="131" t="s">
        <v>6218</v>
      </c>
      <c r="E286" s="200" t="s">
        <v>2024</v>
      </c>
      <c r="F286" s="200" t="s">
        <v>2025</v>
      </c>
      <c r="G286" s="194" t="s">
        <v>1442</v>
      </c>
      <c r="H286" s="39">
        <v>6</v>
      </c>
      <c r="I286" s="190" t="s">
        <v>3044</v>
      </c>
      <c r="J286" s="4">
        <v>4</v>
      </c>
      <c r="K286" s="200">
        <v>0.8</v>
      </c>
      <c r="L286" s="188">
        <f>J286*K286</f>
        <v>3.2</v>
      </c>
      <c r="M286" s="200"/>
      <c r="N286" s="200"/>
      <c r="O286" s="4">
        <v>4</v>
      </c>
      <c r="P286" s="200" t="s">
        <v>3445</v>
      </c>
      <c r="Q286" s="191" t="s">
        <v>0</v>
      </c>
      <c r="R286" s="191" t="s">
        <v>2136</v>
      </c>
      <c r="S286" s="160" t="s">
        <v>11065</v>
      </c>
      <c r="T286" s="6" t="s">
        <v>6218</v>
      </c>
    </row>
    <row r="287" spans="1:20" ht="69" customHeight="1" x14ac:dyDescent="0.25">
      <c r="A287" s="188">
        <v>347</v>
      </c>
      <c r="B287" s="191" t="s">
        <v>3752</v>
      </c>
      <c r="C287" s="191" t="s">
        <v>2304</v>
      </c>
      <c r="D287" s="131" t="s">
        <v>6265</v>
      </c>
      <c r="E287" s="200" t="s">
        <v>3477</v>
      </c>
      <c r="F287" s="200" t="s">
        <v>2139</v>
      </c>
      <c r="G287" s="194" t="s">
        <v>1442</v>
      </c>
      <c r="H287" s="39">
        <v>6</v>
      </c>
      <c r="I287" s="190" t="s">
        <v>3044</v>
      </c>
      <c r="J287" s="4">
        <v>3</v>
      </c>
      <c r="K287" s="200">
        <v>0.75</v>
      </c>
      <c r="L287" s="188">
        <f>J287*K287</f>
        <v>2.25</v>
      </c>
      <c r="M287" s="200"/>
      <c r="N287" s="200"/>
      <c r="O287" s="4">
        <v>3</v>
      </c>
      <c r="P287" s="200" t="s">
        <v>3445</v>
      </c>
      <c r="Q287" s="191" t="s">
        <v>0</v>
      </c>
      <c r="R287" s="191" t="s">
        <v>2137</v>
      </c>
      <c r="S287" s="160" t="s">
        <v>5664</v>
      </c>
      <c r="T287" s="6" t="s">
        <v>8084</v>
      </c>
    </row>
    <row r="288" spans="1:20" ht="69" customHeight="1" x14ac:dyDescent="0.25">
      <c r="A288" s="188">
        <v>349</v>
      </c>
      <c r="B288" s="191" t="s">
        <v>3752</v>
      </c>
      <c r="C288" s="191" t="s">
        <v>2304</v>
      </c>
      <c r="D288" s="131" t="s">
        <v>6266</v>
      </c>
      <c r="E288" s="200" t="s">
        <v>2140</v>
      </c>
      <c r="F288" s="200" t="s">
        <v>2141</v>
      </c>
      <c r="G288" s="194" t="s">
        <v>1442</v>
      </c>
      <c r="H288" s="39">
        <v>6</v>
      </c>
      <c r="I288" s="190" t="s">
        <v>3044</v>
      </c>
      <c r="J288" s="4">
        <v>1</v>
      </c>
      <c r="K288" s="200">
        <v>0.75</v>
      </c>
      <c r="L288" s="188">
        <f>J288*K288</f>
        <v>0.75</v>
      </c>
      <c r="M288" s="200"/>
      <c r="N288" s="200"/>
      <c r="O288" s="4">
        <v>1</v>
      </c>
      <c r="P288" s="200" t="s">
        <v>3445</v>
      </c>
      <c r="Q288" s="191" t="s">
        <v>0</v>
      </c>
      <c r="R288" s="191" t="s">
        <v>2137</v>
      </c>
      <c r="S288" s="160" t="s">
        <v>5665</v>
      </c>
      <c r="T288" s="6" t="s">
        <v>6266</v>
      </c>
    </row>
    <row r="289" spans="1:20" ht="69" customHeight="1" x14ac:dyDescent="0.25">
      <c r="A289" s="188">
        <v>359</v>
      </c>
      <c r="B289" s="191" t="s">
        <v>3752</v>
      </c>
      <c r="C289" s="191" t="s">
        <v>2304</v>
      </c>
      <c r="D289" s="131" t="s">
        <v>6267</v>
      </c>
      <c r="E289" s="200" t="s">
        <v>2142</v>
      </c>
      <c r="F289" s="200" t="s">
        <v>2143</v>
      </c>
      <c r="G289" s="194" t="s">
        <v>1442</v>
      </c>
      <c r="H289" s="39">
        <v>6</v>
      </c>
      <c r="I289" s="190" t="s">
        <v>3044</v>
      </c>
      <c r="J289" s="4">
        <v>1</v>
      </c>
      <c r="K289" s="200">
        <v>0.75</v>
      </c>
      <c r="L289" s="188">
        <f>J289*K289</f>
        <v>0.75</v>
      </c>
      <c r="M289" s="200"/>
      <c r="N289" s="200"/>
      <c r="O289" s="4">
        <v>1</v>
      </c>
      <c r="P289" s="200" t="s">
        <v>3445</v>
      </c>
      <c r="Q289" s="191" t="s">
        <v>0</v>
      </c>
      <c r="R289" s="191" t="s">
        <v>2137</v>
      </c>
      <c r="S289" s="160" t="s">
        <v>5666</v>
      </c>
      <c r="T289" s="6" t="s">
        <v>6267</v>
      </c>
    </row>
    <row r="290" spans="1:20" ht="69" customHeight="1" x14ac:dyDescent="0.25">
      <c r="A290" s="188">
        <v>388</v>
      </c>
      <c r="B290" s="191" t="s">
        <v>3752</v>
      </c>
      <c r="C290" s="191" t="s">
        <v>2304</v>
      </c>
      <c r="D290" s="131" t="s">
        <v>11779</v>
      </c>
      <c r="E290" s="200" t="s">
        <v>3478</v>
      </c>
      <c r="F290" s="200" t="s">
        <v>3479</v>
      </c>
      <c r="G290" s="194" t="s">
        <v>1442</v>
      </c>
      <c r="H290" s="39">
        <v>6</v>
      </c>
      <c r="I290" s="190" t="s">
        <v>3044</v>
      </c>
      <c r="J290" s="4">
        <v>4</v>
      </c>
      <c r="K290" s="200">
        <v>1.1000000000000001</v>
      </c>
      <c r="L290" s="188">
        <f>J290*K290</f>
        <v>4.4000000000000004</v>
      </c>
      <c r="M290" s="200"/>
      <c r="N290" s="200"/>
      <c r="O290" s="4"/>
      <c r="P290" s="200"/>
      <c r="Q290" s="191" t="s">
        <v>0</v>
      </c>
      <c r="R290" s="191" t="s">
        <v>11783</v>
      </c>
      <c r="S290" s="160" t="s">
        <v>11780</v>
      </c>
      <c r="T290" s="6" t="s">
        <v>11779</v>
      </c>
    </row>
    <row r="291" spans="1:20" ht="69" customHeight="1" x14ac:dyDescent="0.25">
      <c r="A291" s="188">
        <v>389</v>
      </c>
      <c r="B291" s="191" t="s">
        <v>3752</v>
      </c>
      <c r="C291" s="191" t="s">
        <v>2304</v>
      </c>
      <c r="D291" s="131" t="s">
        <v>6268</v>
      </c>
      <c r="E291" s="200" t="s">
        <v>3480</v>
      </c>
      <c r="F291" s="200" t="s">
        <v>3481</v>
      </c>
      <c r="G291" s="194" t="s">
        <v>1442</v>
      </c>
      <c r="H291" s="39">
        <v>6</v>
      </c>
      <c r="I291" s="190" t="s">
        <v>3044</v>
      </c>
      <c r="J291" s="4">
        <v>5</v>
      </c>
      <c r="K291" s="200">
        <v>1.1000000000000001</v>
      </c>
      <c r="L291" s="188">
        <f>J291*K291</f>
        <v>5.5</v>
      </c>
      <c r="M291" s="200"/>
      <c r="N291" s="200"/>
      <c r="O291" s="4">
        <v>4</v>
      </c>
      <c r="P291" s="200" t="s">
        <v>3445</v>
      </c>
      <c r="Q291" s="191" t="s">
        <v>0</v>
      </c>
      <c r="R291" s="191" t="s">
        <v>11781</v>
      </c>
      <c r="S291" s="160" t="s">
        <v>5761</v>
      </c>
      <c r="T291" s="6" t="s">
        <v>6268</v>
      </c>
    </row>
    <row r="292" spans="1:20" ht="69" customHeight="1" x14ac:dyDescent="0.25">
      <c r="A292" s="107">
        <v>390</v>
      </c>
      <c r="B292" s="191" t="s">
        <v>3752</v>
      </c>
      <c r="C292" s="191" t="s">
        <v>2304</v>
      </c>
      <c r="D292" s="131" t="s">
        <v>7661</v>
      </c>
      <c r="E292" s="200" t="s">
        <v>7921</v>
      </c>
      <c r="F292" s="200" t="s">
        <v>7922</v>
      </c>
      <c r="G292" s="194" t="s">
        <v>1442</v>
      </c>
      <c r="H292" s="39">
        <v>6</v>
      </c>
      <c r="I292" s="190" t="s">
        <v>3044</v>
      </c>
      <c r="J292" s="4">
        <v>3</v>
      </c>
      <c r="K292" s="200">
        <v>1.1000000000000001</v>
      </c>
      <c r="L292" s="188">
        <f>J292*K292</f>
        <v>3.3000000000000003</v>
      </c>
      <c r="M292" s="200"/>
      <c r="N292" s="200"/>
      <c r="O292" s="4">
        <v>4</v>
      </c>
      <c r="P292" s="200" t="s">
        <v>3445</v>
      </c>
      <c r="Q292" s="191" t="s">
        <v>0</v>
      </c>
      <c r="R292" s="191" t="s">
        <v>11782</v>
      </c>
      <c r="S292" s="160" t="s">
        <v>2145</v>
      </c>
      <c r="T292" s="131" t="s">
        <v>7661</v>
      </c>
    </row>
    <row r="293" spans="1:20" ht="69" customHeight="1" x14ac:dyDescent="0.25">
      <c r="A293" s="227">
        <v>391</v>
      </c>
      <c r="B293" s="191" t="s">
        <v>3752</v>
      </c>
      <c r="C293" s="191" t="s">
        <v>2304</v>
      </c>
      <c r="D293" s="131" t="s">
        <v>7661</v>
      </c>
      <c r="E293" s="200" t="s">
        <v>3482</v>
      </c>
      <c r="F293" s="200" t="s">
        <v>3483</v>
      </c>
      <c r="G293" s="194" t="s">
        <v>1442</v>
      </c>
      <c r="H293" s="39">
        <v>6</v>
      </c>
      <c r="I293" s="190" t="s">
        <v>3044</v>
      </c>
      <c r="J293" s="4">
        <v>2</v>
      </c>
      <c r="K293" s="200">
        <v>1.1000000000000001</v>
      </c>
      <c r="L293" s="188">
        <f>J293*K293</f>
        <v>2.2000000000000002</v>
      </c>
      <c r="M293" s="200"/>
      <c r="N293" s="200"/>
      <c r="O293" s="4"/>
      <c r="P293" s="200"/>
      <c r="Q293" s="191"/>
      <c r="R293" s="191" t="s">
        <v>8317</v>
      </c>
      <c r="S293" s="160" t="s">
        <v>2145</v>
      </c>
      <c r="T293" s="131" t="s">
        <v>7661</v>
      </c>
    </row>
    <row r="294" spans="1:20" ht="69" customHeight="1" x14ac:dyDescent="0.25">
      <c r="A294" s="188">
        <v>395</v>
      </c>
      <c r="B294" s="191" t="s">
        <v>3752</v>
      </c>
      <c r="C294" s="191" t="s">
        <v>2304</v>
      </c>
      <c r="D294" s="131" t="s">
        <v>6269</v>
      </c>
      <c r="E294" s="200" t="s">
        <v>3484</v>
      </c>
      <c r="F294" s="200" t="s">
        <v>3485</v>
      </c>
      <c r="G294" s="194" t="s">
        <v>1442</v>
      </c>
      <c r="H294" s="39">
        <v>6</v>
      </c>
      <c r="I294" s="190" t="s">
        <v>3044</v>
      </c>
      <c r="J294" s="4">
        <v>14</v>
      </c>
      <c r="K294" s="200">
        <v>0.75</v>
      </c>
      <c r="L294" s="188">
        <f>J294*K294</f>
        <v>10.5</v>
      </c>
      <c r="M294" s="200"/>
      <c r="N294" s="200"/>
      <c r="O294" s="4">
        <v>14</v>
      </c>
      <c r="P294" s="200" t="s">
        <v>3445</v>
      </c>
      <c r="Q294" s="191" t="s">
        <v>0</v>
      </c>
      <c r="R294" s="191" t="s">
        <v>4905</v>
      </c>
      <c r="S294" s="160" t="s">
        <v>5762</v>
      </c>
      <c r="T294" s="131" t="s">
        <v>6269</v>
      </c>
    </row>
    <row r="295" spans="1:20" ht="69" customHeight="1" x14ac:dyDescent="0.25">
      <c r="A295" s="188">
        <v>397</v>
      </c>
      <c r="B295" s="191" t="s">
        <v>3752</v>
      </c>
      <c r="C295" s="191" t="s">
        <v>2304</v>
      </c>
      <c r="D295" s="191" t="s">
        <v>6270</v>
      </c>
      <c r="E295" s="188" t="s">
        <v>2146</v>
      </c>
      <c r="F295" s="188" t="s">
        <v>2147</v>
      </c>
      <c r="G295" s="194" t="s">
        <v>1442</v>
      </c>
      <c r="H295" s="39">
        <v>6</v>
      </c>
      <c r="I295" s="190" t="s">
        <v>3044</v>
      </c>
      <c r="J295" s="40">
        <v>1</v>
      </c>
      <c r="K295" s="39">
        <v>1.1000000000000001</v>
      </c>
      <c r="L295" s="188">
        <f>J295*K295</f>
        <v>1.1000000000000001</v>
      </c>
      <c r="M295" s="39"/>
      <c r="N295" s="39"/>
      <c r="O295" s="39"/>
      <c r="P295" s="39"/>
      <c r="Q295" s="191" t="s">
        <v>0</v>
      </c>
      <c r="R295" s="191" t="s">
        <v>2148</v>
      </c>
      <c r="S295" s="164" t="s">
        <v>2149</v>
      </c>
      <c r="T295" s="191" t="s">
        <v>6270</v>
      </c>
    </row>
    <row r="296" spans="1:20" ht="69" customHeight="1" x14ac:dyDescent="0.25">
      <c r="A296" s="188">
        <v>399</v>
      </c>
      <c r="B296" s="191" t="s">
        <v>3752</v>
      </c>
      <c r="C296" s="191" t="s">
        <v>2304</v>
      </c>
      <c r="D296" s="191" t="s">
        <v>6271</v>
      </c>
      <c r="E296" s="190" t="s">
        <v>2150</v>
      </c>
      <c r="F296" s="188" t="s">
        <v>3486</v>
      </c>
      <c r="G296" s="194" t="s">
        <v>1442</v>
      </c>
      <c r="H296" s="39">
        <v>6</v>
      </c>
      <c r="I296" s="190" t="s">
        <v>3044</v>
      </c>
      <c r="J296" s="40">
        <v>1</v>
      </c>
      <c r="K296" s="39">
        <v>1.1000000000000001</v>
      </c>
      <c r="L296" s="188">
        <f>J296*K296</f>
        <v>1.1000000000000001</v>
      </c>
      <c r="M296" s="39"/>
      <c r="N296" s="39"/>
      <c r="O296" s="40">
        <v>1</v>
      </c>
      <c r="P296" s="39" t="s">
        <v>2682</v>
      </c>
      <c r="Q296" s="191" t="s">
        <v>0</v>
      </c>
      <c r="R296" s="191" t="s">
        <v>2163</v>
      </c>
      <c r="S296" s="164" t="s">
        <v>2163</v>
      </c>
      <c r="T296" s="192" t="s">
        <v>6271</v>
      </c>
    </row>
    <row r="297" spans="1:20" ht="69" customHeight="1" x14ac:dyDescent="0.25">
      <c r="A297" s="188">
        <v>400</v>
      </c>
      <c r="B297" s="191" t="s">
        <v>3752</v>
      </c>
      <c r="C297" s="191" t="s">
        <v>2304</v>
      </c>
      <c r="D297" s="191" t="s">
        <v>6272</v>
      </c>
      <c r="E297" s="188" t="s">
        <v>2152</v>
      </c>
      <c r="F297" s="188" t="s">
        <v>2153</v>
      </c>
      <c r="G297" s="194" t="s">
        <v>1442</v>
      </c>
      <c r="H297" s="39">
        <v>6</v>
      </c>
      <c r="I297" s="190" t="s">
        <v>3044</v>
      </c>
      <c r="J297" s="201">
        <v>1</v>
      </c>
      <c r="K297" s="188">
        <v>1.1000000000000001</v>
      </c>
      <c r="L297" s="188">
        <f>J297*K297</f>
        <v>1.1000000000000001</v>
      </c>
      <c r="M297" s="188"/>
      <c r="N297" s="188"/>
      <c r="O297" s="201">
        <v>1</v>
      </c>
      <c r="P297" s="188" t="s">
        <v>2682</v>
      </c>
      <c r="Q297" s="191" t="s">
        <v>0</v>
      </c>
      <c r="R297" s="191" t="s">
        <v>7641</v>
      </c>
      <c r="S297" s="164" t="s">
        <v>2151</v>
      </c>
      <c r="T297" s="192" t="s">
        <v>6272</v>
      </c>
    </row>
    <row r="298" spans="1:20" ht="69" customHeight="1" x14ac:dyDescent="0.25">
      <c r="A298" s="188">
        <v>401</v>
      </c>
      <c r="B298" s="191" t="s">
        <v>3752</v>
      </c>
      <c r="C298" s="191" t="s">
        <v>2304</v>
      </c>
      <c r="D298" s="191" t="s">
        <v>6273</v>
      </c>
      <c r="E298" s="188" t="s">
        <v>2154</v>
      </c>
      <c r="F298" s="188" t="s">
        <v>2155</v>
      </c>
      <c r="G298" s="194" t="s">
        <v>1442</v>
      </c>
      <c r="H298" s="39">
        <v>6</v>
      </c>
      <c r="I298" s="190" t="s">
        <v>3044</v>
      </c>
      <c r="J298" s="40">
        <v>1</v>
      </c>
      <c r="K298" s="39">
        <v>1</v>
      </c>
      <c r="L298" s="188">
        <f>J298*K298</f>
        <v>1</v>
      </c>
      <c r="M298" s="39"/>
      <c r="N298" s="39"/>
      <c r="O298" s="40">
        <v>1</v>
      </c>
      <c r="P298" s="39">
        <v>1</v>
      </c>
      <c r="Q298" s="191" t="s">
        <v>0</v>
      </c>
      <c r="R298" s="191" t="s">
        <v>2156</v>
      </c>
      <c r="S298" s="164" t="s">
        <v>2156</v>
      </c>
      <c r="T298" s="192" t="s">
        <v>6273</v>
      </c>
    </row>
    <row r="299" spans="1:20" ht="69" customHeight="1" x14ac:dyDescent="0.25">
      <c r="A299" s="188">
        <v>402</v>
      </c>
      <c r="B299" s="191" t="s">
        <v>3752</v>
      </c>
      <c r="C299" s="191" t="s">
        <v>2304</v>
      </c>
      <c r="D299" s="191" t="s">
        <v>6274</v>
      </c>
      <c r="E299" s="188" t="s">
        <v>2157</v>
      </c>
      <c r="F299" s="188" t="s">
        <v>3487</v>
      </c>
      <c r="G299" s="194" t="s">
        <v>1442</v>
      </c>
      <c r="H299" s="39">
        <v>6</v>
      </c>
      <c r="I299" s="190" t="s">
        <v>3044</v>
      </c>
      <c r="J299" s="40">
        <v>1</v>
      </c>
      <c r="K299" s="39">
        <v>1.1000000000000001</v>
      </c>
      <c r="L299" s="188">
        <f>J299*K299</f>
        <v>1.1000000000000001</v>
      </c>
      <c r="M299" s="39"/>
      <c r="N299" s="39"/>
      <c r="O299" s="40">
        <v>1</v>
      </c>
      <c r="P299" s="39" t="s">
        <v>2682</v>
      </c>
      <c r="Q299" s="191" t="s">
        <v>0</v>
      </c>
      <c r="R299" s="191" t="s">
        <v>2158</v>
      </c>
      <c r="S299" s="197" t="s">
        <v>2158</v>
      </c>
      <c r="T299" s="192" t="s">
        <v>6274</v>
      </c>
    </row>
    <row r="300" spans="1:20" ht="69" customHeight="1" x14ac:dyDescent="0.25">
      <c r="A300" s="188">
        <v>403</v>
      </c>
      <c r="B300" s="191" t="s">
        <v>3752</v>
      </c>
      <c r="C300" s="191" t="s">
        <v>2304</v>
      </c>
      <c r="D300" s="131" t="s">
        <v>6275</v>
      </c>
      <c r="E300" s="188" t="s">
        <v>2159</v>
      </c>
      <c r="F300" s="188" t="s">
        <v>2160</v>
      </c>
      <c r="G300" s="194" t="s">
        <v>1442</v>
      </c>
      <c r="H300" s="39">
        <v>6</v>
      </c>
      <c r="I300" s="190" t="s">
        <v>3044</v>
      </c>
      <c r="J300" s="200">
        <v>1</v>
      </c>
      <c r="K300" s="200">
        <v>1.1000000000000001</v>
      </c>
      <c r="L300" s="188">
        <f>J300*K300</f>
        <v>1.1000000000000001</v>
      </c>
      <c r="M300" s="200"/>
      <c r="N300" s="200"/>
      <c r="O300" s="200">
        <v>1</v>
      </c>
      <c r="P300" s="200" t="s">
        <v>2682</v>
      </c>
      <c r="Q300" s="191" t="s">
        <v>0</v>
      </c>
      <c r="R300" s="131" t="s">
        <v>2161</v>
      </c>
      <c r="S300" s="160" t="s">
        <v>2162</v>
      </c>
      <c r="T300" s="6" t="s">
        <v>8744</v>
      </c>
    </row>
    <row r="301" spans="1:20" ht="69" customHeight="1" x14ac:dyDescent="0.25">
      <c r="A301" s="188">
        <v>405</v>
      </c>
      <c r="B301" s="191" t="s">
        <v>3752</v>
      </c>
      <c r="C301" s="191" t="s">
        <v>2304</v>
      </c>
      <c r="D301" s="191" t="s">
        <v>6276</v>
      </c>
      <c r="E301" s="188" t="s">
        <v>2164</v>
      </c>
      <c r="F301" s="188" t="s">
        <v>2165</v>
      </c>
      <c r="G301" s="194" t="s">
        <v>1442</v>
      </c>
      <c r="H301" s="39">
        <v>6</v>
      </c>
      <c r="I301" s="190" t="s">
        <v>3044</v>
      </c>
      <c r="J301" s="40">
        <v>3</v>
      </c>
      <c r="K301" s="39">
        <v>0.77</v>
      </c>
      <c r="L301" s="188">
        <f>J301*K301</f>
        <v>2.31</v>
      </c>
      <c r="M301" s="39"/>
      <c r="N301" s="39"/>
      <c r="O301" s="40">
        <v>3</v>
      </c>
      <c r="P301" s="39" t="s">
        <v>3445</v>
      </c>
      <c r="Q301" s="191" t="s">
        <v>0</v>
      </c>
      <c r="R301" s="191" t="s">
        <v>2166</v>
      </c>
      <c r="S301" s="197" t="s">
        <v>2166</v>
      </c>
      <c r="T301" s="192" t="s">
        <v>8745</v>
      </c>
    </row>
    <row r="302" spans="1:20" ht="63.75" customHeight="1" x14ac:dyDescent="0.25">
      <c r="A302" s="188">
        <v>406</v>
      </c>
      <c r="B302" s="191" t="s">
        <v>3752</v>
      </c>
      <c r="C302" s="191" t="s">
        <v>2304</v>
      </c>
      <c r="D302" s="191" t="s">
        <v>6277</v>
      </c>
      <c r="E302" s="188" t="s">
        <v>2167</v>
      </c>
      <c r="F302" s="188" t="s">
        <v>2168</v>
      </c>
      <c r="G302" s="194" t="s">
        <v>1442</v>
      </c>
      <c r="H302" s="39">
        <v>6</v>
      </c>
      <c r="I302" s="190" t="s">
        <v>3044</v>
      </c>
      <c r="J302" s="40">
        <v>3</v>
      </c>
      <c r="K302" s="39">
        <v>1.1000000000000001</v>
      </c>
      <c r="L302" s="188">
        <f>J302*K302</f>
        <v>3.3000000000000003</v>
      </c>
      <c r="M302" s="39"/>
      <c r="N302" s="39"/>
      <c r="O302" s="40">
        <v>3</v>
      </c>
      <c r="P302" s="39" t="s">
        <v>2682</v>
      </c>
      <c r="Q302" s="191" t="s">
        <v>0</v>
      </c>
      <c r="R302" s="191" t="s">
        <v>2169</v>
      </c>
      <c r="S302" s="197" t="s">
        <v>2169</v>
      </c>
      <c r="T302" s="192" t="s">
        <v>6277</v>
      </c>
    </row>
    <row r="303" spans="1:20" ht="71.25" customHeight="1" x14ac:dyDescent="0.25">
      <c r="A303" s="188">
        <v>411</v>
      </c>
      <c r="B303" s="191" t="s">
        <v>3752</v>
      </c>
      <c r="C303" s="191" t="s">
        <v>2304</v>
      </c>
      <c r="D303" s="191" t="s">
        <v>6278</v>
      </c>
      <c r="E303" s="188" t="s">
        <v>7824</v>
      </c>
      <c r="F303" s="188" t="s">
        <v>7825</v>
      </c>
      <c r="G303" s="194" t="s">
        <v>1442</v>
      </c>
      <c r="H303" s="40">
        <v>6</v>
      </c>
      <c r="I303" s="190" t="s">
        <v>3044</v>
      </c>
      <c r="J303" s="40">
        <v>2</v>
      </c>
      <c r="K303" s="39">
        <v>8</v>
      </c>
      <c r="L303" s="188">
        <f>J303*K303</f>
        <v>16</v>
      </c>
      <c r="M303" s="39"/>
      <c r="N303" s="188" t="s">
        <v>1</v>
      </c>
      <c r="O303" s="40"/>
      <c r="P303" s="39"/>
      <c r="Q303" s="191" t="s">
        <v>0</v>
      </c>
      <c r="R303" s="191" t="s">
        <v>2171</v>
      </c>
      <c r="S303" s="164" t="str">
        <f>D303</f>
        <v>улица Семёна Билецкого, дом 14</v>
      </c>
      <c r="T303" s="192" t="s">
        <v>6278</v>
      </c>
    </row>
    <row r="304" spans="1:20" ht="71.25" customHeight="1" x14ac:dyDescent="0.25">
      <c r="A304" s="188">
        <v>412</v>
      </c>
      <c r="B304" s="191" t="s">
        <v>3752</v>
      </c>
      <c r="C304" s="191" t="s">
        <v>2304</v>
      </c>
      <c r="D304" s="191" t="s">
        <v>6279</v>
      </c>
      <c r="E304" s="188" t="s">
        <v>2172</v>
      </c>
      <c r="F304" s="188" t="s">
        <v>2007</v>
      </c>
      <c r="G304" s="194" t="s">
        <v>1442</v>
      </c>
      <c r="H304" s="40">
        <v>6</v>
      </c>
      <c r="I304" s="190" t="s">
        <v>3044</v>
      </c>
      <c r="J304" s="40">
        <v>1</v>
      </c>
      <c r="K304" s="39">
        <v>8</v>
      </c>
      <c r="L304" s="188">
        <f>J304*K304</f>
        <v>8</v>
      </c>
      <c r="M304" s="39"/>
      <c r="N304" s="188" t="s">
        <v>312</v>
      </c>
      <c r="O304" s="40"/>
      <c r="P304" s="39"/>
      <c r="Q304" s="191" t="s">
        <v>0</v>
      </c>
      <c r="R304" s="191" t="s">
        <v>2171</v>
      </c>
      <c r="S304" s="164" t="str">
        <f>D304</f>
        <v>улица Семёна Билецкого, дом 12</v>
      </c>
      <c r="T304" s="192" t="s">
        <v>6279</v>
      </c>
    </row>
    <row r="305" spans="1:20" ht="71.25" customHeight="1" x14ac:dyDescent="0.25">
      <c r="A305" s="188">
        <v>413</v>
      </c>
      <c r="B305" s="191" t="s">
        <v>3752</v>
      </c>
      <c r="C305" s="191" t="s">
        <v>2304</v>
      </c>
      <c r="D305" s="191" t="s">
        <v>6280</v>
      </c>
      <c r="E305" s="188" t="s">
        <v>7826</v>
      </c>
      <c r="F305" s="188" t="s">
        <v>7827</v>
      </c>
      <c r="G305" s="194" t="s">
        <v>1442</v>
      </c>
      <c r="H305" s="40">
        <v>6</v>
      </c>
      <c r="I305" s="190" t="s">
        <v>3044</v>
      </c>
      <c r="J305" s="40">
        <v>1</v>
      </c>
      <c r="K305" s="39">
        <v>8</v>
      </c>
      <c r="L305" s="188">
        <f>J305*K305</f>
        <v>8</v>
      </c>
      <c r="M305" s="39"/>
      <c r="N305" s="188" t="s">
        <v>312</v>
      </c>
      <c r="O305" s="40"/>
      <c r="P305" s="39"/>
      <c r="Q305" s="191" t="s">
        <v>0</v>
      </c>
      <c r="R305" s="191" t="s">
        <v>2171</v>
      </c>
      <c r="S305" s="164" t="str">
        <f>D305</f>
        <v>улица Семёна Билецкого, дом 12/1</v>
      </c>
      <c r="T305" s="192" t="s">
        <v>6280</v>
      </c>
    </row>
    <row r="306" spans="1:20" ht="71.25" customHeight="1" x14ac:dyDescent="0.25">
      <c r="A306" s="188">
        <v>414</v>
      </c>
      <c r="B306" s="191" t="s">
        <v>3752</v>
      </c>
      <c r="C306" s="191" t="s">
        <v>2304</v>
      </c>
      <c r="D306" s="191" t="s">
        <v>6281</v>
      </c>
      <c r="E306" s="188" t="s">
        <v>3489</v>
      </c>
      <c r="F306" s="188" t="s">
        <v>2173</v>
      </c>
      <c r="G306" s="194" t="s">
        <v>1442</v>
      </c>
      <c r="H306" s="40">
        <v>6</v>
      </c>
      <c r="I306" s="190" t="s">
        <v>3044</v>
      </c>
      <c r="J306" s="40">
        <v>2</v>
      </c>
      <c r="K306" s="39">
        <v>0.75</v>
      </c>
      <c r="L306" s="188">
        <f>J306*K306</f>
        <v>1.5</v>
      </c>
      <c r="M306" s="39"/>
      <c r="N306" s="39"/>
      <c r="O306" s="40"/>
      <c r="P306" s="39"/>
      <c r="Q306" s="191" t="s">
        <v>0</v>
      </c>
      <c r="R306" s="191" t="s">
        <v>2171</v>
      </c>
      <c r="S306" s="164" t="str">
        <f>D306</f>
        <v>улица Ивана Захарова, дом 9</v>
      </c>
      <c r="T306" s="192" t="s">
        <v>8746</v>
      </c>
    </row>
    <row r="307" spans="1:20" ht="71.25" customHeight="1" x14ac:dyDescent="0.25">
      <c r="A307" s="188">
        <v>415</v>
      </c>
      <c r="B307" s="191" t="s">
        <v>3752</v>
      </c>
      <c r="C307" s="191" t="s">
        <v>2304</v>
      </c>
      <c r="D307" s="191" t="s">
        <v>6282</v>
      </c>
      <c r="E307" s="188" t="s">
        <v>3490</v>
      </c>
      <c r="F307" s="188" t="s">
        <v>2174</v>
      </c>
      <c r="G307" s="194" t="s">
        <v>1442</v>
      </c>
      <c r="H307" s="40">
        <v>6</v>
      </c>
      <c r="I307" s="190" t="s">
        <v>3044</v>
      </c>
      <c r="J307" s="40">
        <v>2</v>
      </c>
      <c r="K307" s="39">
        <v>0.75</v>
      </c>
      <c r="L307" s="188">
        <f>J307*K307</f>
        <v>1.5</v>
      </c>
      <c r="M307" s="39"/>
      <c r="N307" s="39"/>
      <c r="O307" s="40"/>
      <c r="P307" s="39"/>
      <c r="Q307" s="191" t="s">
        <v>0</v>
      </c>
      <c r="R307" s="191" t="s">
        <v>2171</v>
      </c>
      <c r="S307" s="164" t="str">
        <f>D307</f>
        <v>улица Ивана Захарова, дом 11</v>
      </c>
      <c r="T307" s="192" t="s">
        <v>6282</v>
      </c>
    </row>
    <row r="308" spans="1:20" ht="71.25" customHeight="1" x14ac:dyDescent="0.25">
      <c r="A308" s="188">
        <v>416</v>
      </c>
      <c r="B308" s="191" t="s">
        <v>3752</v>
      </c>
      <c r="C308" s="191" t="s">
        <v>2304</v>
      </c>
      <c r="D308" s="191" t="s">
        <v>6283</v>
      </c>
      <c r="E308" s="188" t="s">
        <v>3491</v>
      </c>
      <c r="F308" s="188" t="s">
        <v>2175</v>
      </c>
      <c r="G308" s="194" t="s">
        <v>1442</v>
      </c>
      <c r="H308" s="40">
        <v>6</v>
      </c>
      <c r="I308" s="190" t="s">
        <v>3044</v>
      </c>
      <c r="J308" s="40">
        <v>2</v>
      </c>
      <c r="K308" s="39">
        <v>0.75</v>
      </c>
      <c r="L308" s="188">
        <f>J308*K308</f>
        <v>1.5</v>
      </c>
      <c r="M308" s="39"/>
      <c r="N308" s="39"/>
      <c r="O308" s="40"/>
      <c r="P308" s="39"/>
      <c r="Q308" s="191" t="s">
        <v>0</v>
      </c>
      <c r="R308" s="191" t="s">
        <v>2171</v>
      </c>
      <c r="S308" s="164" t="str">
        <f>D308</f>
        <v>улица Ивана Захарова, дом 13</v>
      </c>
      <c r="T308" s="192" t="s">
        <v>6283</v>
      </c>
    </row>
    <row r="309" spans="1:20" ht="71.25" customHeight="1" x14ac:dyDescent="0.25">
      <c r="A309" s="188">
        <v>417</v>
      </c>
      <c r="B309" s="191" t="s">
        <v>3752</v>
      </c>
      <c r="C309" s="191" t="s">
        <v>2304</v>
      </c>
      <c r="D309" s="191" t="s">
        <v>6284</v>
      </c>
      <c r="E309" s="188" t="s">
        <v>8067</v>
      </c>
      <c r="F309" s="188" t="s">
        <v>8068</v>
      </c>
      <c r="G309" s="194" t="s">
        <v>1442</v>
      </c>
      <c r="H309" s="40">
        <v>6</v>
      </c>
      <c r="I309" s="190" t="s">
        <v>3044</v>
      </c>
      <c r="J309" s="40">
        <v>2</v>
      </c>
      <c r="K309" s="39">
        <v>0.75</v>
      </c>
      <c r="L309" s="188">
        <f>J309*K309</f>
        <v>1.5</v>
      </c>
      <c r="M309" s="39"/>
      <c r="N309" s="39"/>
      <c r="O309" s="40"/>
      <c r="P309" s="39"/>
      <c r="Q309" s="191" t="s">
        <v>0</v>
      </c>
      <c r="R309" s="191" t="s">
        <v>2171</v>
      </c>
      <c r="S309" s="164" t="str">
        <f>D309</f>
        <v>улица Ивана Захарова, дом 13/1</v>
      </c>
      <c r="T309" s="192" t="s">
        <v>6284</v>
      </c>
    </row>
    <row r="310" spans="1:20" ht="71.25" customHeight="1" x14ac:dyDescent="0.25">
      <c r="A310" s="188">
        <v>418</v>
      </c>
      <c r="B310" s="191" t="s">
        <v>3752</v>
      </c>
      <c r="C310" s="191" t="s">
        <v>2304</v>
      </c>
      <c r="D310" s="191" t="s">
        <v>6285</v>
      </c>
      <c r="E310" s="188" t="s">
        <v>7868</v>
      </c>
      <c r="F310" s="188" t="s">
        <v>7869</v>
      </c>
      <c r="G310" s="194" t="s">
        <v>1442</v>
      </c>
      <c r="H310" s="40">
        <v>6</v>
      </c>
      <c r="I310" s="190" t="s">
        <v>3044</v>
      </c>
      <c r="J310" s="40">
        <v>6</v>
      </c>
      <c r="K310" s="39">
        <v>0.75</v>
      </c>
      <c r="L310" s="188">
        <f>J310*K310</f>
        <v>4.5</v>
      </c>
      <c r="M310" s="39"/>
      <c r="N310" s="39"/>
      <c r="O310" s="40"/>
      <c r="P310" s="39"/>
      <c r="Q310" s="191" t="s">
        <v>0</v>
      </c>
      <c r="R310" s="191" t="s">
        <v>2171</v>
      </c>
      <c r="S310" s="164" t="str">
        <f>D310</f>
        <v>улица Ивана Захарова, дом 19</v>
      </c>
      <c r="T310" s="192" t="s">
        <v>6285</v>
      </c>
    </row>
    <row r="311" spans="1:20" ht="71.25" customHeight="1" x14ac:dyDescent="0.25">
      <c r="A311" s="188">
        <v>419</v>
      </c>
      <c r="B311" s="191" t="s">
        <v>3752</v>
      </c>
      <c r="C311" s="191" t="s">
        <v>2304</v>
      </c>
      <c r="D311" s="191" t="s">
        <v>6285</v>
      </c>
      <c r="E311" s="188" t="s">
        <v>2177</v>
      </c>
      <c r="F311" s="188" t="s">
        <v>2176</v>
      </c>
      <c r="G311" s="194" t="s">
        <v>1442</v>
      </c>
      <c r="H311" s="40">
        <v>6</v>
      </c>
      <c r="I311" s="190" t="s">
        <v>3044</v>
      </c>
      <c r="J311" s="40">
        <v>3</v>
      </c>
      <c r="K311" s="39">
        <v>8</v>
      </c>
      <c r="L311" s="188">
        <f>J311*K311</f>
        <v>24</v>
      </c>
      <c r="M311" s="39"/>
      <c r="N311" s="188" t="s">
        <v>2</v>
      </c>
      <c r="O311" s="40"/>
      <c r="P311" s="39"/>
      <c r="Q311" s="191" t="s">
        <v>0</v>
      </c>
      <c r="R311" s="191" t="s">
        <v>2171</v>
      </c>
      <c r="S311" s="164" t="str">
        <f>D311</f>
        <v>улица Ивана Захарова, дом 19</v>
      </c>
      <c r="T311" s="192" t="s">
        <v>6285</v>
      </c>
    </row>
    <row r="312" spans="1:20" ht="71.25" customHeight="1" x14ac:dyDescent="0.25">
      <c r="A312" s="188">
        <v>420</v>
      </c>
      <c r="B312" s="191" t="s">
        <v>3752</v>
      </c>
      <c r="C312" s="191" t="s">
        <v>2304</v>
      </c>
      <c r="D312" s="191" t="s">
        <v>6286</v>
      </c>
      <c r="E312" s="188" t="s">
        <v>2178</v>
      </c>
      <c r="F312" s="188" t="s">
        <v>2179</v>
      </c>
      <c r="G312" s="194" t="s">
        <v>1442</v>
      </c>
      <c r="H312" s="40">
        <v>6</v>
      </c>
      <c r="I312" s="190" t="s">
        <v>3044</v>
      </c>
      <c r="J312" s="40">
        <v>1</v>
      </c>
      <c r="K312" s="39">
        <v>8</v>
      </c>
      <c r="L312" s="188">
        <f>J312*K312</f>
        <v>8</v>
      </c>
      <c r="M312" s="39"/>
      <c r="N312" s="188" t="s">
        <v>312</v>
      </c>
      <c r="O312" s="40"/>
      <c r="P312" s="39"/>
      <c r="Q312" s="191" t="s">
        <v>0</v>
      </c>
      <c r="R312" s="191" t="s">
        <v>2171</v>
      </c>
      <c r="S312" s="164" t="str">
        <f>D312</f>
        <v>улица Иосифа Каролинского, дом 10</v>
      </c>
      <c r="T312" s="192" t="s">
        <v>6286</v>
      </c>
    </row>
    <row r="313" spans="1:20" ht="71.25" customHeight="1" x14ac:dyDescent="0.25">
      <c r="A313" s="188">
        <v>421</v>
      </c>
      <c r="B313" s="191" t="s">
        <v>3752</v>
      </c>
      <c r="C313" s="191" t="s">
        <v>2304</v>
      </c>
      <c r="D313" s="191" t="s">
        <v>6286</v>
      </c>
      <c r="E313" s="188" t="s">
        <v>2178</v>
      </c>
      <c r="F313" s="188" t="s">
        <v>2179</v>
      </c>
      <c r="G313" s="194" t="s">
        <v>1442</v>
      </c>
      <c r="H313" s="40">
        <v>6</v>
      </c>
      <c r="I313" s="190" t="s">
        <v>3044</v>
      </c>
      <c r="J313" s="40">
        <v>5</v>
      </c>
      <c r="K313" s="39">
        <v>0.75</v>
      </c>
      <c r="L313" s="188">
        <f>J313*K313</f>
        <v>3.75</v>
      </c>
      <c r="M313" s="39"/>
      <c r="N313" s="39"/>
      <c r="O313" s="40"/>
      <c r="P313" s="39"/>
      <c r="Q313" s="191" t="s">
        <v>0</v>
      </c>
      <c r="R313" s="191" t="s">
        <v>2171</v>
      </c>
      <c r="S313" s="164" t="str">
        <f>D313</f>
        <v>улица Иосифа Каролинского, дом 10</v>
      </c>
      <c r="T313" s="192" t="s">
        <v>6286</v>
      </c>
    </row>
    <row r="314" spans="1:20" ht="71.25" customHeight="1" x14ac:dyDescent="0.25">
      <c r="A314" s="188">
        <v>422</v>
      </c>
      <c r="B314" s="191" t="s">
        <v>3752</v>
      </c>
      <c r="C314" s="191" t="s">
        <v>2304</v>
      </c>
      <c r="D314" s="191" t="s">
        <v>6287</v>
      </c>
      <c r="E314" s="188" t="s">
        <v>3492</v>
      </c>
      <c r="F314" s="188" t="s">
        <v>2180</v>
      </c>
      <c r="G314" s="194" t="s">
        <v>1442</v>
      </c>
      <c r="H314" s="40">
        <v>6</v>
      </c>
      <c r="I314" s="190" t="s">
        <v>3044</v>
      </c>
      <c r="J314" s="40">
        <v>1</v>
      </c>
      <c r="K314" s="39">
        <v>8</v>
      </c>
      <c r="L314" s="188">
        <f>J314*K314</f>
        <v>8</v>
      </c>
      <c r="M314" s="39"/>
      <c r="N314" s="188" t="s">
        <v>312</v>
      </c>
      <c r="O314" s="40"/>
      <c r="P314" s="39"/>
      <c r="Q314" s="191" t="s">
        <v>0</v>
      </c>
      <c r="R314" s="191" t="s">
        <v>10529</v>
      </c>
      <c r="S314" s="164" t="str">
        <f>D314</f>
        <v>улица Крылова, дом 47</v>
      </c>
      <c r="T314" s="192" t="s">
        <v>6287</v>
      </c>
    </row>
    <row r="315" spans="1:20" ht="71.25" customHeight="1" x14ac:dyDescent="0.25">
      <c r="A315" s="188">
        <v>423</v>
      </c>
      <c r="B315" s="191" t="s">
        <v>3752</v>
      </c>
      <c r="C315" s="191" t="s">
        <v>2304</v>
      </c>
      <c r="D315" s="191" t="s">
        <v>6288</v>
      </c>
      <c r="E315" s="188" t="s">
        <v>7828</v>
      </c>
      <c r="F315" s="188" t="s">
        <v>7829</v>
      </c>
      <c r="G315" s="194" t="s">
        <v>1442</v>
      </c>
      <c r="H315" s="40">
        <v>6</v>
      </c>
      <c r="I315" s="190" t="s">
        <v>3044</v>
      </c>
      <c r="J315" s="40">
        <v>1</v>
      </c>
      <c r="K315" s="39">
        <v>8</v>
      </c>
      <c r="L315" s="188">
        <f>J315*K315</f>
        <v>8</v>
      </c>
      <c r="M315" s="39"/>
      <c r="N315" s="188" t="s">
        <v>312</v>
      </c>
      <c r="O315" s="40"/>
      <c r="P315" s="39"/>
      <c r="Q315" s="191" t="s">
        <v>0</v>
      </c>
      <c r="R315" s="191" t="s">
        <v>2171</v>
      </c>
      <c r="S315" s="164" t="str">
        <f>D315</f>
        <v>улица Крылова, дом 47/1</v>
      </c>
      <c r="T315" s="192" t="s">
        <v>6288</v>
      </c>
    </row>
    <row r="316" spans="1:20" ht="71.25" customHeight="1" x14ac:dyDescent="0.25">
      <c r="A316" s="188">
        <v>424</v>
      </c>
      <c r="B316" s="191" t="s">
        <v>3752</v>
      </c>
      <c r="C316" s="191" t="s">
        <v>2304</v>
      </c>
      <c r="D316" s="191" t="s">
        <v>6288</v>
      </c>
      <c r="E316" s="188" t="s">
        <v>3493</v>
      </c>
      <c r="F316" s="188" t="s">
        <v>2181</v>
      </c>
      <c r="G316" s="194" t="s">
        <v>1442</v>
      </c>
      <c r="H316" s="40">
        <v>6</v>
      </c>
      <c r="I316" s="190" t="s">
        <v>3044</v>
      </c>
      <c r="J316" s="40">
        <v>6</v>
      </c>
      <c r="K316" s="39">
        <v>0.75</v>
      </c>
      <c r="L316" s="188">
        <f>J316*K316</f>
        <v>4.5</v>
      </c>
      <c r="M316" s="39"/>
      <c r="N316" s="39"/>
      <c r="O316" s="40">
        <v>6</v>
      </c>
      <c r="P316" s="39" t="s">
        <v>3183</v>
      </c>
      <c r="Q316" s="191" t="s">
        <v>0</v>
      </c>
      <c r="R316" s="191" t="s">
        <v>2171</v>
      </c>
      <c r="S316" s="164" t="str">
        <f>D316</f>
        <v>улица Крылова, дом 47/1</v>
      </c>
      <c r="T316" s="192" t="s">
        <v>6288</v>
      </c>
    </row>
    <row r="317" spans="1:20" ht="71.25" customHeight="1" x14ac:dyDescent="0.25">
      <c r="A317" s="188">
        <v>425</v>
      </c>
      <c r="B317" s="191" t="s">
        <v>3752</v>
      </c>
      <c r="C317" s="191" t="s">
        <v>2304</v>
      </c>
      <c r="D317" s="191" t="s">
        <v>6289</v>
      </c>
      <c r="E317" s="188" t="s">
        <v>1756</v>
      </c>
      <c r="F317" s="188" t="s">
        <v>2182</v>
      </c>
      <c r="G317" s="194" t="s">
        <v>1442</v>
      </c>
      <c r="H317" s="40">
        <v>6</v>
      </c>
      <c r="I317" s="190" t="s">
        <v>3044</v>
      </c>
      <c r="J317" s="40">
        <v>1</v>
      </c>
      <c r="K317" s="39">
        <v>8</v>
      </c>
      <c r="L317" s="188">
        <f>J317*K317</f>
        <v>8</v>
      </c>
      <c r="M317" s="39"/>
      <c r="N317" s="188" t="s">
        <v>312</v>
      </c>
      <c r="O317" s="40"/>
      <c r="P317" s="39"/>
      <c r="Q317" s="191" t="s">
        <v>0</v>
      </c>
      <c r="R317" s="191" t="s">
        <v>10526</v>
      </c>
      <c r="S317" s="164" t="str">
        <f>D317</f>
        <v>улица Григория Кукуевицкого, дом 15/3</v>
      </c>
      <c r="T317" s="192" t="s">
        <v>6289</v>
      </c>
    </row>
    <row r="318" spans="1:20" ht="94.5" customHeight="1" x14ac:dyDescent="0.25">
      <c r="A318" s="188">
        <v>426</v>
      </c>
      <c r="B318" s="191" t="s">
        <v>3752</v>
      </c>
      <c r="C318" s="191" t="s">
        <v>2304</v>
      </c>
      <c r="D318" s="191" t="s">
        <v>6290</v>
      </c>
      <c r="E318" s="188" t="s">
        <v>7831</v>
      </c>
      <c r="F318" s="188" t="s">
        <v>7830</v>
      </c>
      <c r="G318" s="194" t="s">
        <v>1442</v>
      </c>
      <c r="H318" s="40">
        <v>6</v>
      </c>
      <c r="I318" s="190" t="s">
        <v>3044</v>
      </c>
      <c r="J318" s="40">
        <v>1</v>
      </c>
      <c r="K318" s="39">
        <v>8</v>
      </c>
      <c r="L318" s="188">
        <f>J318*K318</f>
        <v>8</v>
      </c>
      <c r="M318" s="39"/>
      <c r="N318" s="188" t="s">
        <v>312</v>
      </c>
      <c r="O318" s="40"/>
      <c r="P318" s="39"/>
      <c r="Q318" s="191" t="s">
        <v>0</v>
      </c>
      <c r="R318" s="191" t="s">
        <v>2171</v>
      </c>
      <c r="S318" s="164" t="str">
        <f>D318</f>
        <v>улица Александра Усольцева, дом 25</v>
      </c>
      <c r="T318" s="192" t="s">
        <v>6290</v>
      </c>
    </row>
    <row r="319" spans="1:20" ht="87" customHeight="1" x14ac:dyDescent="0.25">
      <c r="A319" s="188" t="s">
        <v>8619</v>
      </c>
      <c r="B319" s="191" t="s">
        <v>3752</v>
      </c>
      <c r="C319" s="191" t="s">
        <v>2304</v>
      </c>
      <c r="D319" s="191" t="s">
        <v>6290</v>
      </c>
      <c r="E319" s="188" t="s">
        <v>3494</v>
      </c>
      <c r="F319" s="188" t="s">
        <v>2183</v>
      </c>
      <c r="G319" s="194" t="s">
        <v>1442</v>
      </c>
      <c r="H319" s="40">
        <v>6</v>
      </c>
      <c r="I319" s="190" t="s">
        <v>3044</v>
      </c>
      <c r="J319" s="40">
        <v>1</v>
      </c>
      <c r="K319" s="39">
        <v>1.1000000000000001</v>
      </c>
      <c r="L319" s="188">
        <f>J319*K319</f>
        <v>1.1000000000000001</v>
      </c>
      <c r="M319" s="39"/>
      <c r="N319" s="188"/>
      <c r="O319" s="40"/>
      <c r="P319" s="39"/>
      <c r="Q319" s="191" t="s">
        <v>0</v>
      </c>
      <c r="R319" s="191" t="s">
        <v>2171</v>
      </c>
      <c r="S319" s="164" t="s">
        <v>9555</v>
      </c>
      <c r="T319" s="192" t="s">
        <v>6290</v>
      </c>
    </row>
    <row r="320" spans="1:20" ht="95.25" customHeight="1" x14ac:dyDescent="0.25">
      <c r="A320" s="188">
        <v>427</v>
      </c>
      <c r="B320" s="191" t="s">
        <v>3752</v>
      </c>
      <c r="C320" s="191" t="s">
        <v>2304</v>
      </c>
      <c r="D320" s="191" t="s">
        <v>6292</v>
      </c>
      <c r="E320" s="188" t="s">
        <v>7832</v>
      </c>
      <c r="F320" s="188" t="s">
        <v>7833</v>
      </c>
      <c r="G320" s="194" t="s">
        <v>1442</v>
      </c>
      <c r="H320" s="40">
        <v>6</v>
      </c>
      <c r="I320" s="190" t="s">
        <v>3044</v>
      </c>
      <c r="J320" s="40">
        <v>1</v>
      </c>
      <c r="K320" s="39">
        <v>8</v>
      </c>
      <c r="L320" s="188">
        <f>J320*K320</f>
        <v>8</v>
      </c>
      <c r="M320" s="39"/>
      <c r="N320" s="188" t="s">
        <v>312</v>
      </c>
      <c r="O320" s="40"/>
      <c r="P320" s="39"/>
      <c r="Q320" s="191" t="s">
        <v>0</v>
      </c>
      <c r="R320" s="191" t="s">
        <v>2171</v>
      </c>
      <c r="S320" s="164" t="str">
        <f>D320</f>
        <v>улица Александра Усольцева, дом 19</v>
      </c>
      <c r="T320" s="192" t="s">
        <v>6292</v>
      </c>
    </row>
    <row r="321" spans="1:20" ht="71.25" customHeight="1" x14ac:dyDescent="0.25">
      <c r="A321" s="188">
        <v>428</v>
      </c>
      <c r="B321" s="191" t="s">
        <v>3752</v>
      </c>
      <c r="C321" s="191" t="s">
        <v>2304</v>
      </c>
      <c r="D321" s="191" t="s">
        <v>6293</v>
      </c>
      <c r="E321" s="188" t="s">
        <v>3495</v>
      </c>
      <c r="F321" s="188" t="s">
        <v>2184</v>
      </c>
      <c r="G321" s="194" t="s">
        <v>1442</v>
      </c>
      <c r="H321" s="39">
        <v>6</v>
      </c>
      <c r="I321" s="190" t="s">
        <v>3044</v>
      </c>
      <c r="J321" s="40">
        <v>1</v>
      </c>
      <c r="K321" s="39">
        <v>8</v>
      </c>
      <c r="L321" s="188">
        <f>J321*K321</f>
        <v>8</v>
      </c>
      <c r="M321" s="39"/>
      <c r="N321" s="188" t="s">
        <v>312</v>
      </c>
      <c r="O321" s="40"/>
      <c r="P321" s="39"/>
      <c r="Q321" s="191" t="s">
        <v>0</v>
      </c>
      <c r="R321" s="191" t="s">
        <v>2171</v>
      </c>
      <c r="S321" s="164" t="str">
        <f>D321</f>
        <v>улица Энтузиастов, дом 25</v>
      </c>
      <c r="T321" s="192" t="s">
        <v>6293</v>
      </c>
    </row>
    <row r="322" spans="1:20" ht="71.25" customHeight="1" x14ac:dyDescent="0.25">
      <c r="A322" s="188">
        <v>429</v>
      </c>
      <c r="B322" s="191" t="s">
        <v>3752</v>
      </c>
      <c r="C322" s="191" t="s">
        <v>2304</v>
      </c>
      <c r="D322" s="191" t="s">
        <v>6294</v>
      </c>
      <c r="E322" s="188" t="s">
        <v>8012</v>
      </c>
      <c r="F322" s="188" t="s">
        <v>8013</v>
      </c>
      <c r="G322" s="194" t="s">
        <v>1442</v>
      </c>
      <c r="H322" s="39">
        <v>6</v>
      </c>
      <c r="I322" s="190" t="s">
        <v>3044</v>
      </c>
      <c r="J322" s="40">
        <v>2</v>
      </c>
      <c r="K322" s="39">
        <v>0.75</v>
      </c>
      <c r="L322" s="188">
        <f>J322*K322</f>
        <v>1.5</v>
      </c>
      <c r="M322" s="39"/>
      <c r="N322" s="39"/>
      <c r="O322" s="40"/>
      <c r="P322" s="39"/>
      <c r="Q322" s="191" t="s">
        <v>0</v>
      </c>
      <c r="R322" s="191" t="s">
        <v>9581</v>
      </c>
      <c r="S322" s="164" t="str">
        <f>D322</f>
        <v>улица Маяковского, дом 33/2</v>
      </c>
      <c r="T322" s="192" t="s">
        <v>6294</v>
      </c>
    </row>
    <row r="323" spans="1:20" ht="71.25" customHeight="1" x14ac:dyDescent="0.25">
      <c r="A323" s="188">
        <v>430</v>
      </c>
      <c r="B323" s="191" t="s">
        <v>3752</v>
      </c>
      <c r="C323" s="191" t="s">
        <v>2304</v>
      </c>
      <c r="D323" s="191" t="s">
        <v>8278</v>
      </c>
      <c r="E323" s="24" t="s">
        <v>3760</v>
      </c>
      <c r="F323" s="24" t="s">
        <v>1414</v>
      </c>
      <c r="G323" s="194" t="s">
        <v>1442</v>
      </c>
      <c r="H323" s="39">
        <v>4.8</v>
      </c>
      <c r="I323" s="190" t="s">
        <v>3044</v>
      </c>
      <c r="J323" s="188">
        <v>2</v>
      </c>
      <c r="K323" s="188">
        <v>1.1000000000000001</v>
      </c>
      <c r="L323" s="188">
        <f>J323*K323</f>
        <v>2.2000000000000002</v>
      </c>
      <c r="M323" s="188"/>
      <c r="N323" s="188"/>
      <c r="O323" s="188"/>
      <c r="P323" s="188"/>
      <c r="Q323" s="191" t="s">
        <v>0</v>
      </c>
      <c r="R323" s="191" t="s">
        <v>2185</v>
      </c>
      <c r="S323" s="164" t="str">
        <f>D323</f>
        <v>улица 50 лет ВЛКСМ, дом 4/1</v>
      </c>
      <c r="T323" s="192" t="s">
        <v>8278</v>
      </c>
    </row>
    <row r="324" spans="1:20" ht="71.25" customHeight="1" x14ac:dyDescent="0.25">
      <c r="A324" s="188">
        <v>433</v>
      </c>
      <c r="B324" s="191" t="s">
        <v>3752</v>
      </c>
      <c r="C324" s="191" t="s">
        <v>2304</v>
      </c>
      <c r="D324" s="191" t="s">
        <v>8747</v>
      </c>
      <c r="E324" s="26" t="s">
        <v>7980</v>
      </c>
      <c r="F324" s="26" t="s">
        <v>7981</v>
      </c>
      <c r="G324" s="194" t="s">
        <v>1442</v>
      </c>
      <c r="H324" s="39">
        <v>9.5</v>
      </c>
      <c r="I324" s="190" t="s">
        <v>3044</v>
      </c>
      <c r="J324" s="188">
        <v>2</v>
      </c>
      <c r="K324" s="188">
        <v>1.1000000000000001</v>
      </c>
      <c r="L324" s="188">
        <f>J324*K324</f>
        <v>2.2000000000000002</v>
      </c>
      <c r="M324" s="188"/>
      <c r="N324" s="188"/>
      <c r="O324" s="188"/>
      <c r="P324" s="188"/>
      <c r="Q324" s="191" t="s">
        <v>0</v>
      </c>
      <c r="R324" s="191" t="s">
        <v>2185</v>
      </c>
      <c r="S324" s="164" t="str">
        <f>D324</f>
        <v>проспект Ленина, дом 40</v>
      </c>
      <c r="T324" s="192" t="s">
        <v>8747</v>
      </c>
    </row>
    <row r="325" spans="1:20" ht="71.25" customHeight="1" x14ac:dyDescent="0.25">
      <c r="A325" s="188">
        <v>434</v>
      </c>
      <c r="B325" s="191" t="s">
        <v>3752</v>
      </c>
      <c r="C325" s="191" t="s">
        <v>2304</v>
      </c>
      <c r="D325" s="191" t="s">
        <v>6209</v>
      </c>
      <c r="E325" s="26" t="s">
        <v>2440</v>
      </c>
      <c r="F325" s="26" t="s">
        <v>2441</v>
      </c>
      <c r="G325" s="194" t="s">
        <v>1442</v>
      </c>
      <c r="H325" s="39">
        <v>6</v>
      </c>
      <c r="I325" s="190" t="s">
        <v>3044</v>
      </c>
      <c r="J325" s="188">
        <v>2</v>
      </c>
      <c r="K325" s="188">
        <v>1.1000000000000001</v>
      </c>
      <c r="L325" s="188">
        <f>J325*K325</f>
        <v>2.2000000000000002</v>
      </c>
      <c r="M325" s="188"/>
      <c r="N325" s="188"/>
      <c r="O325" s="188"/>
      <c r="P325" s="188"/>
      <c r="Q325" s="191" t="s">
        <v>0</v>
      </c>
      <c r="R325" s="191" t="s">
        <v>2186</v>
      </c>
      <c r="S325" s="164" t="str">
        <f>D325</f>
        <v>улица Майская, дом 6/2</v>
      </c>
      <c r="T325" s="192" t="s">
        <v>6209</v>
      </c>
    </row>
    <row r="326" spans="1:20" ht="71.25" customHeight="1" x14ac:dyDescent="0.25">
      <c r="A326" s="188">
        <v>436</v>
      </c>
      <c r="B326" s="191" t="s">
        <v>3752</v>
      </c>
      <c r="C326" s="191" t="s">
        <v>2304</v>
      </c>
      <c r="D326" s="191" t="s">
        <v>10440</v>
      </c>
      <c r="E326" s="26" t="s">
        <v>8050</v>
      </c>
      <c r="F326" s="26" t="s">
        <v>8049</v>
      </c>
      <c r="G326" s="194" t="s">
        <v>1442</v>
      </c>
      <c r="H326" s="39">
        <v>6</v>
      </c>
      <c r="I326" s="190" t="s">
        <v>3044</v>
      </c>
      <c r="J326" s="188">
        <v>7</v>
      </c>
      <c r="K326" s="188">
        <v>1.1000000000000001</v>
      </c>
      <c r="L326" s="188">
        <f>J326*K326</f>
        <v>7.7000000000000011</v>
      </c>
      <c r="M326" s="188"/>
      <c r="N326" s="188"/>
      <c r="O326" s="188"/>
      <c r="P326" s="188"/>
      <c r="Q326" s="191" t="s">
        <v>0</v>
      </c>
      <c r="R326" s="191" t="s">
        <v>2187</v>
      </c>
      <c r="S326" s="164" t="s">
        <v>5085</v>
      </c>
      <c r="T326" s="192" t="s">
        <v>8748</v>
      </c>
    </row>
    <row r="327" spans="1:20" ht="88.5" customHeight="1" x14ac:dyDescent="0.25">
      <c r="A327" s="188">
        <v>437</v>
      </c>
      <c r="B327" s="191" t="s">
        <v>3752</v>
      </c>
      <c r="C327" s="191" t="s">
        <v>2304</v>
      </c>
      <c r="D327" s="191" t="s">
        <v>10441</v>
      </c>
      <c r="E327" s="26" t="s">
        <v>8057</v>
      </c>
      <c r="F327" s="26" t="s">
        <v>8058</v>
      </c>
      <c r="G327" s="194" t="s">
        <v>1442</v>
      </c>
      <c r="H327" s="39">
        <v>6</v>
      </c>
      <c r="I327" s="190" t="s">
        <v>3044</v>
      </c>
      <c r="J327" s="188">
        <v>6</v>
      </c>
      <c r="K327" s="188">
        <v>1.1000000000000001</v>
      </c>
      <c r="L327" s="188">
        <f>J327*K327</f>
        <v>6.6000000000000005</v>
      </c>
      <c r="M327" s="188"/>
      <c r="N327" s="188"/>
      <c r="O327" s="188"/>
      <c r="P327" s="188"/>
      <c r="Q327" s="191" t="s">
        <v>0</v>
      </c>
      <c r="R327" s="191" t="s">
        <v>2439</v>
      </c>
      <c r="S327" s="164" t="s">
        <v>5085</v>
      </c>
      <c r="T327" s="192" t="s">
        <v>8749</v>
      </c>
    </row>
    <row r="328" spans="1:20" ht="88.5" customHeight="1" x14ac:dyDescent="0.25">
      <c r="A328" s="188">
        <v>438</v>
      </c>
      <c r="B328" s="191" t="s">
        <v>3752</v>
      </c>
      <c r="C328" s="191" t="s">
        <v>2304</v>
      </c>
      <c r="D328" s="191" t="s">
        <v>6295</v>
      </c>
      <c r="E328" s="26" t="s">
        <v>2442</v>
      </c>
      <c r="F328" s="26" t="s">
        <v>2443</v>
      </c>
      <c r="G328" s="194" t="s">
        <v>1442</v>
      </c>
      <c r="H328" s="39">
        <v>6</v>
      </c>
      <c r="I328" s="190" t="s">
        <v>3044</v>
      </c>
      <c r="J328" s="188">
        <v>5</v>
      </c>
      <c r="K328" s="188">
        <v>1.1000000000000001</v>
      </c>
      <c r="L328" s="188">
        <f>J328*K328</f>
        <v>5.5</v>
      </c>
      <c r="M328" s="188"/>
      <c r="N328" s="188"/>
      <c r="O328" s="188"/>
      <c r="P328" s="188"/>
      <c r="Q328" s="191" t="s">
        <v>0</v>
      </c>
      <c r="R328" s="191" t="s">
        <v>2439</v>
      </c>
      <c r="S328" s="164" t="s">
        <v>5085</v>
      </c>
      <c r="T328" s="192" t="s">
        <v>6295</v>
      </c>
    </row>
    <row r="329" spans="1:20" ht="88.5" customHeight="1" x14ac:dyDescent="0.25">
      <c r="A329" s="188">
        <v>439</v>
      </c>
      <c r="B329" s="191" t="s">
        <v>3752</v>
      </c>
      <c r="C329" s="191" t="s">
        <v>2304</v>
      </c>
      <c r="D329" s="191" t="s">
        <v>6295</v>
      </c>
      <c r="E329" s="26" t="s">
        <v>11104</v>
      </c>
      <c r="F329" s="26" t="s">
        <v>11105</v>
      </c>
      <c r="G329" s="194" t="s">
        <v>1442</v>
      </c>
      <c r="H329" s="39">
        <v>6</v>
      </c>
      <c r="I329" s="190" t="s">
        <v>3044</v>
      </c>
      <c r="J329" s="188">
        <v>1</v>
      </c>
      <c r="K329" s="188">
        <v>8</v>
      </c>
      <c r="L329" s="188">
        <f>J329*K329</f>
        <v>8</v>
      </c>
      <c r="M329" s="188"/>
      <c r="N329" s="188" t="s">
        <v>312</v>
      </c>
      <c r="O329" s="188"/>
      <c r="P329" s="188"/>
      <c r="Q329" s="191" t="s">
        <v>0</v>
      </c>
      <c r="R329" s="191" t="s">
        <v>2439</v>
      </c>
      <c r="S329" s="164" t="s">
        <v>5085</v>
      </c>
      <c r="T329" s="192" t="s">
        <v>10442</v>
      </c>
    </row>
    <row r="330" spans="1:20" ht="76.5" customHeight="1" x14ac:dyDescent="0.25">
      <c r="A330" s="188">
        <v>440</v>
      </c>
      <c r="B330" s="191" t="s">
        <v>3752</v>
      </c>
      <c r="C330" s="191" t="s">
        <v>2304</v>
      </c>
      <c r="D330" s="191" t="s">
        <v>6296</v>
      </c>
      <c r="E330" s="26" t="s">
        <v>2444</v>
      </c>
      <c r="F330" s="26" t="s">
        <v>2445</v>
      </c>
      <c r="G330" s="194" t="s">
        <v>1442</v>
      </c>
      <c r="H330" s="39">
        <v>6</v>
      </c>
      <c r="I330" s="190" t="s">
        <v>3044</v>
      </c>
      <c r="J330" s="188">
        <v>2</v>
      </c>
      <c r="K330" s="188">
        <v>1.1000000000000001</v>
      </c>
      <c r="L330" s="188">
        <f>J330*K330</f>
        <v>2.2000000000000002</v>
      </c>
      <c r="M330" s="188"/>
      <c r="N330" s="188"/>
      <c r="O330" s="188"/>
      <c r="P330" s="188"/>
      <c r="Q330" s="191" t="s">
        <v>0</v>
      </c>
      <c r="R330" s="191" t="s">
        <v>2439</v>
      </c>
      <c r="S330" s="164" t="str">
        <f>D330</f>
        <v>улица Югорская, дом 38</v>
      </c>
      <c r="T330" s="192" t="s">
        <v>10443</v>
      </c>
    </row>
    <row r="331" spans="1:20" ht="76.5" customHeight="1" x14ac:dyDescent="0.25">
      <c r="A331" s="188">
        <v>441</v>
      </c>
      <c r="B331" s="191" t="s">
        <v>3752</v>
      </c>
      <c r="C331" s="191" t="s">
        <v>2304</v>
      </c>
      <c r="D331" s="191" t="s">
        <v>6296</v>
      </c>
      <c r="E331" s="26" t="s">
        <v>2444</v>
      </c>
      <c r="F331" s="26" t="s">
        <v>2445</v>
      </c>
      <c r="G331" s="194" t="s">
        <v>1442</v>
      </c>
      <c r="H331" s="39">
        <v>6</v>
      </c>
      <c r="I331" s="190" t="s">
        <v>3044</v>
      </c>
      <c r="J331" s="188">
        <v>1</v>
      </c>
      <c r="K331" s="188">
        <v>8</v>
      </c>
      <c r="L331" s="188">
        <f>J331*K331</f>
        <v>8</v>
      </c>
      <c r="M331" s="188"/>
      <c r="N331" s="188"/>
      <c r="O331" s="188"/>
      <c r="P331" s="188"/>
      <c r="Q331" s="191" t="s">
        <v>0</v>
      </c>
      <c r="R331" s="191" t="s">
        <v>2439</v>
      </c>
      <c r="S331" s="164" t="str">
        <f>D331</f>
        <v>улица Югорская, дом 38</v>
      </c>
      <c r="T331" s="192" t="s">
        <v>10443</v>
      </c>
    </row>
    <row r="332" spans="1:20" ht="62.25" customHeight="1" x14ac:dyDescent="0.25">
      <c r="A332" s="188">
        <v>443</v>
      </c>
      <c r="B332" s="191" t="s">
        <v>3752</v>
      </c>
      <c r="C332" s="191" t="s">
        <v>2304</v>
      </c>
      <c r="D332" s="191" t="s">
        <v>6297</v>
      </c>
      <c r="E332" s="26" t="s">
        <v>2447</v>
      </c>
      <c r="F332" s="26" t="s">
        <v>2448</v>
      </c>
      <c r="G332" s="194" t="s">
        <v>1442</v>
      </c>
      <c r="H332" s="39">
        <v>6</v>
      </c>
      <c r="I332" s="190" t="s">
        <v>3044</v>
      </c>
      <c r="J332" s="188">
        <v>1</v>
      </c>
      <c r="K332" s="188">
        <v>1.1000000000000001</v>
      </c>
      <c r="L332" s="188">
        <f>J332*K332</f>
        <v>1.1000000000000001</v>
      </c>
      <c r="M332" s="188"/>
      <c r="N332" s="188"/>
      <c r="O332" s="188"/>
      <c r="P332" s="188"/>
      <c r="Q332" s="191" t="s">
        <v>0</v>
      </c>
      <c r="R332" s="191" t="s">
        <v>7640</v>
      </c>
      <c r="S332" s="164" t="str">
        <f>D332</f>
        <v>улица Мелик-Карамова, дом 28/1</v>
      </c>
      <c r="T332" s="192" t="s">
        <v>6297</v>
      </c>
    </row>
    <row r="333" spans="1:20" ht="62.25" customHeight="1" x14ac:dyDescent="0.25">
      <c r="A333" s="188">
        <v>444</v>
      </c>
      <c r="B333" s="191" t="s">
        <v>3752</v>
      </c>
      <c r="C333" s="191" t="s">
        <v>2304</v>
      </c>
      <c r="D333" s="191" t="s">
        <v>6298</v>
      </c>
      <c r="E333" s="26" t="s">
        <v>2449</v>
      </c>
      <c r="F333" s="26" t="s">
        <v>2450</v>
      </c>
      <c r="G333" s="194" t="s">
        <v>1442</v>
      </c>
      <c r="H333" s="39">
        <v>6</v>
      </c>
      <c r="I333" s="190" t="s">
        <v>3044</v>
      </c>
      <c r="J333" s="188">
        <v>1</v>
      </c>
      <c r="K333" s="188">
        <v>1.1000000000000001</v>
      </c>
      <c r="L333" s="188">
        <f>J333*K333</f>
        <v>1.1000000000000001</v>
      </c>
      <c r="M333" s="188"/>
      <c r="N333" s="188"/>
      <c r="O333" s="188"/>
      <c r="P333" s="188"/>
      <c r="Q333" s="191" t="s">
        <v>0</v>
      </c>
      <c r="R333" s="191" t="s">
        <v>2188</v>
      </c>
      <c r="S333" s="164" t="str">
        <f>D333</f>
        <v>улица Мелик-Карамова, дом 28/3</v>
      </c>
      <c r="T333" s="192" t="s">
        <v>6298</v>
      </c>
    </row>
    <row r="334" spans="1:20" ht="62.25" customHeight="1" x14ac:dyDescent="0.25">
      <c r="A334" s="188">
        <v>447</v>
      </c>
      <c r="B334" s="191" t="s">
        <v>3752</v>
      </c>
      <c r="C334" s="191" t="s">
        <v>2304</v>
      </c>
      <c r="D334" s="191" t="s">
        <v>8283</v>
      </c>
      <c r="E334" s="26" t="s">
        <v>2451</v>
      </c>
      <c r="F334" s="26" t="s">
        <v>3671</v>
      </c>
      <c r="G334" s="194" t="s">
        <v>1442</v>
      </c>
      <c r="H334" s="39">
        <v>6</v>
      </c>
      <c r="I334" s="190" t="s">
        <v>3044</v>
      </c>
      <c r="J334" s="188">
        <v>4</v>
      </c>
      <c r="K334" s="188">
        <v>1.1000000000000001</v>
      </c>
      <c r="L334" s="188">
        <f>J334*K334</f>
        <v>4.4000000000000004</v>
      </c>
      <c r="M334" s="188"/>
      <c r="N334" s="188"/>
      <c r="O334" s="188"/>
      <c r="P334" s="188"/>
      <c r="Q334" s="191" t="s">
        <v>0</v>
      </c>
      <c r="R334" s="191" t="s">
        <v>2439</v>
      </c>
      <c r="S334" s="164" t="str">
        <f>D334</f>
        <v>улица Московская, дом 34</v>
      </c>
      <c r="T334" s="192" t="s">
        <v>8283</v>
      </c>
    </row>
    <row r="335" spans="1:20" ht="62.25" customHeight="1" x14ac:dyDescent="0.25">
      <c r="A335" s="188">
        <v>449</v>
      </c>
      <c r="B335" s="191" t="s">
        <v>3752</v>
      </c>
      <c r="C335" s="191" t="s">
        <v>2304</v>
      </c>
      <c r="D335" s="191" t="s">
        <v>6299</v>
      </c>
      <c r="E335" s="26" t="s">
        <v>2452</v>
      </c>
      <c r="F335" s="26" t="s">
        <v>2453</v>
      </c>
      <c r="G335" s="194" t="s">
        <v>1442</v>
      </c>
      <c r="H335" s="39">
        <v>6</v>
      </c>
      <c r="I335" s="190" t="s">
        <v>3044</v>
      </c>
      <c r="J335" s="188">
        <v>1</v>
      </c>
      <c r="K335" s="188">
        <v>8</v>
      </c>
      <c r="L335" s="188">
        <f>J335*K335</f>
        <v>8</v>
      </c>
      <c r="M335" s="188"/>
      <c r="N335" s="188" t="s">
        <v>312</v>
      </c>
      <c r="O335" s="188"/>
      <c r="P335" s="188"/>
      <c r="Q335" s="191" t="s">
        <v>0</v>
      </c>
      <c r="R335" s="191" t="s">
        <v>2439</v>
      </c>
      <c r="S335" s="164" t="str">
        <f>D335</f>
        <v>улица Московская, дом 34б</v>
      </c>
      <c r="T335" s="192" t="s">
        <v>8750</v>
      </c>
    </row>
    <row r="336" spans="1:20" ht="97.5" customHeight="1" x14ac:dyDescent="0.25">
      <c r="A336" s="188">
        <v>450</v>
      </c>
      <c r="B336" s="191" t="s">
        <v>3752</v>
      </c>
      <c r="C336" s="191" t="s">
        <v>2304</v>
      </c>
      <c r="D336" s="191" t="s">
        <v>6300</v>
      </c>
      <c r="E336" s="26" t="s">
        <v>8055</v>
      </c>
      <c r="F336" s="26" t="s">
        <v>8056</v>
      </c>
      <c r="G336" s="194" t="s">
        <v>1442</v>
      </c>
      <c r="H336" s="39">
        <v>6</v>
      </c>
      <c r="I336" s="190" t="s">
        <v>3044</v>
      </c>
      <c r="J336" s="188">
        <v>2</v>
      </c>
      <c r="K336" s="188">
        <v>1.1000000000000001</v>
      </c>
      <c r="L336" s="188">
        <f>J336*K336</f>
        <v>2.2000000000000002</v>
      </c>
      <c r="M336" s="188"/>
      <c r="N336" s="188"/>
      <c r="O336" s="188"/>
      <c r="P336" s="188"/>
      <c r="Q336" s="191" t="s">
        <v>0</v>
      </c>
      <c r="R336" s="191" t="s">
        <v>2439</v>
      </c>
      <c r="S336" s="164" t="str">
        <f>D336</f>
        <v>улица Московская, дом 32а</v>
      </c>
      <c r="T336" s="192" t="s">
        <v>6300</v>
      </c>
    </row>
    <row r="337" spans="1:20" ht="97.5" customHeight="1" x14ac:dyDescent="0.25">
      <c r="A337" s="188">
        <v>451</v>
      </c>
      <c r="B337" s="191" t="s">
        <v>3752</v>
      </c>
      <c r="C337" s="191" t="s">
        <v>2304</v>
      </c>
      <c r="D337" s="191" t="s">
        <v>6300</v>
      </c>
      <c r="E337" s="26" t="s">
        <v>2454</v>
      </c>
      <c r="F337" s="26" t="s">
        <v>2455</v>
      </c>
      <c r="G337" s="194" t="s">
        <v>1442</v>
      </c>
      <c r="H337" s="39">
        <v>6</v>
      </c>
      <c r="I337" s="190" t="s">
        <v>3044</v>
      </c>
      <c r="J337" s="188">
        <v>1</v>
      </c>
      <c r="K337" s="188">
        <v>8</v>
      </c>
      <c r="L337" s="188">
        <f>J337*K337</f>
        <v>8</v>
      </c>
      <c r="M337" s="188"/>
      <c r="N337" s="188" t="s">
        <v>312</v>
      </c>
      <c r="O337" s="188"/>
      <c r="P337" s="188"/>
      <c r="Q337" s="191" t="s">
        <v>0</v>
      </c>
      <c r="R337" s="191" t="s">
        <v>2439</v>
      </c>
      <c r="S337" s="164" t="str">
        <f>D337</f>
        <v>улица Московская, дом 32а</v>
      </c>
      <c r="T337" s="192" t="s">
        <v>6300</v>
      </c>
    </row>
    <row r="338" spans="1:20" ht="62.25" customHeight="1" x14ac:dyDescent="0.25">
      <c r="A338" s="188">
        <v>452</v>
      </c>
      <c r="B338" s="191" t="s">
        <v>3752</v>
      </c>
      <c r="C338" s="191" t="s">
        <v>2304</v>
      </c>
      <c r="D338" s="191" t="s">
        <v>6301</v>
      </c>
      <c r="E338" s="26" t="s">
        <v>2456</v>
      </c>
      <c r="F338" s="26" t="s">
        <v>2457</v>
      </c>
      <c r="G338" s="194" t="s">
        <v>1442</v>
      </c>
      <c r="H338" s="39">
        <v>6</v>
      </c>
      <c r="I338" s="190" t="s">
        <v>3044</v>
      </c>
      <c r="J338" s="188">
        <v>1</v>
      </c>
      <c r="K338" s="188">
        <v>8</v>
      </c>
      <c r="L338" s="188">
        <f>J338*K338</f>
        <v>8</v>
      </c>
      <c r="M338" s="188"/>
      <c r="N338" s="188" t="s">
        <v>312</v>
      </c>
      <c r="O338" s="188"/>
      <c r="P338" s="188"/>
      <c r="Q338" s="191" t="s">
        <v>0</v>
      </c>
      <c r="R338" s="191" t="s">
        <v>9834</v>
      </c>
      <c r="S338" s="164" t="str">
        <f>D338</f>
        <v>улица Московская, дом 34/1</v>
      </c>
      <c r="T338" s="192" t="s">
        <v>6301</v>
      </c>
    </row>
    <row r="339" spans="1:20" ht="62.25" customHeight="1" x14ac:dyDescent="0.25">
      <c r="A339" s="188">
        <v>453</v>
      </c>
      <c r="B339" s="191" t="s">
        <v>3752</v>
      </c>
      <c r="C339" s="191" t="s">
        <v>2304</v>
      </c>
      <c r="D339" s="191" t="s">
        <v>6302</v>
      </c>
      <c r="E339" s="26" t="s">
        <v>2458</v>
      </c>
      <c r="F339" s="26" t="s">
        <v>2459</v>
      </c>
      <c r="G339" s="194" t="s">
        <v>1442</v>
      </c>
      <c r="H339" s="39">
        <v>6</v>
      </c>
      <c r="I339" s="190" t="s">
        <v>3044</v>
      </c>
      <c r="J339" s="188">
        <v>1</v>
      </c>
      <c r="K339" s="188">
        <v>8</v>
      </c>
      <c r="L339" s="188">
        <f>J339*K339</f>
        <v>8</v>
      </c>
      <c r="M339" s="188"/>
      <c r="N339" s="188" t="s">
        <v>312</v>
      </c>
      <c r="O339" s="188"/>
      <c r="P339" s="188"/>
      <c r="Q339" s="191" t="s">
        <v>0</v>
      </c>
      <c r="R339" s="191" t="s">
        <v>2439</v>
      </c>
      <c r="S339" s="164" t="str">
        <f>D339</f>
        <v>проспект Комсомольский, дом 12</v>
      </c>
      <c r="T339" s="192" t="s">
        <v>6302</v>
      </c>
    </row>
    <row r="340" spans="1:20" ht="62.25" customHeight="1" x14ac:dyDescent="0.25">
      <c r="A340" s="188">
        <v>454</v>
      </c>
      <c r="B340" s="191" t="s">
        <v>3752</v>
      </c>
      <c r="C340" s="191" t="s">
        <v>2304</v>
      </c>
      <c r="D340" s="191" t="s">
        <v>6303</v>
      </c>
      <c r="E340" s="26" t="s">
        <v>2460</v>
      </c>
      <c r="F340" s="26" t="s">
        <v>2461</v>
      </c>
      <c r="G340" s="194" t="s">
        <v>1442</v>
      </c>
      <c r="H340" s="39">
        <v>6</v>
      </c>
      <c r="I340" s="190" t="s">
        <v>3044</v>
      </c>
      <c r="J340" s="188">
        <v>2</v>
      </c>
      <c r="K340" s="188">
        <v>1.1000000000000001</v>
      </c>
      <c r="L340" s="188">
        <f>J340*K340</f>
        <v>2.2000000000000002</v>
      </c>
      <c r="M340" s="188"/>
      <c r="N340" s="188"/>
      <c r="O340" s="188"/>
      <c r="P340" s="188"/>
      <c r="Q340" s="191" t="s">
        <v>0</v>
      </c>
      <c r="R340" s="191" t="s">
        <v>2439</v>
      </c>
      <c r="S340" s="164" t="str">
        <f>D340</f>
        <v>проспект Комсомольский, дом 12/1</v>
      </c>
      <c r="T340" s="192" t="s">
        <v>6303</v>
      </c>
    </row>
    <row r="341" spans="1:20" ht="62.25" customHeight="1" x14ac:dyDescent="0.25">
      <c r="A341" s="188">
        <v>455</v>
      </c>
      <c r="B341" s="191" t="s">
        <v>3752</v>
      </c>
      <c r="C341" s="191" t="s">
        <v>2304</v>
      </c>
      <c r="D341" s="191" t="s">
        <v>6304</v>
      </c>
      <c r="E341" s="26" t="s">
        <v>2462</v>
      </c>
      <c r="F341" s="26" t="s">
        <v>2463</v>
      </c>
      <c r="G341" s="194" t="s">
        <v>1442</v>
      </c>
      <c r="H341" s="39">
        <v>6</v>
      </c>
      <c r="I341" s="190" t="s">
        <v>3044</v>
      </c>
      <c r="J341" s="188">
        <v>1</v>
      </c>
      <c r="K341" s="188">
        <v>8</v>
      </c>
      <c r="L341" s="188">
        <f>J341*K341</f>
        <v>8</v>
      </c>
      <c r="M341" s="188"/>
      <c r="N341" s="188" t="s">
        <v>312</v>
      </c>
      <c r="O341" s="188"/>
      <c r="P341" s="188"/>
      <c r="Q341" s="191" t="s">
        <v>0</v>
      </c>
      <c r="R341" s="191" t="s">
        <v>2439</v>
      </c>
      <c r="S341" s="164" t="s">
        <v>4304</v>
      </c>
      <c r="T341" s="192" t="s">
        <v>6304</v>
      </c>
    </row>
    <row r="342" spans="1:20" ht="62.25" customHeight="1" x14ac:dyDescent="0.25">
      <c r="A342" s="188">
        <v>456</v>
      </c>
      <c r="B342" s="191" t="s">
        <v>3752</v>
      </c>
      <c r="C342" s="191" t="s">
        <v>2304</v>
      </c>
      <c r="D342" s="191" t="s">
        <v>6305</v>
      </c>
      <c r="E342" s="26" t="s">
        <v>2464</v>
      </c>
      <c r="F342" s="26" t="s">
        <v>3672</v>
      </c>
      <c r="G342" s="194" t="s">
        <v>1442</v>
      </c>
      <c r="H342" s="39">
        <v>6</v>
      </c>
      <c r="I342" s="190" t="s">
        <v>3044</v>
      </c>
      <c r="J342" s="188">
        <v>1</v>
      </c>
      <c r="K342" s="188">
        <v>8</v>
      </c>
      <c r="L342" s="188">
        <f>J342*K342</f>
        <v>8</v>
      </c>
      <c r="M342" s="188"/>
      <c r="N342" s="188" t="s">
        <v>312</v>
      </c>
      <c r="O342" s="188"/>
      <c r="P342" s="188"/>
      <c r="Q342" s="191" t="s">
        <v>0</v>
      </c>
      <c r="R342" s="191" t="s">
        <v>2439</v>
      </c>
      <c r="S342" s="164" t="s">
        <v>5085</v>
      </c>
      <c r="T342" s="192" t="s">
        <v>6305</v>
      </c>
    </row>
    <row r="343" spans="1:20" ht="97.15" customHeight="1" x14ac:dyDescent="0.25">
      <c r="A343" s="188">
        <v>457</v>
      </c>
      <c r="B343" s="191" t="s">
        <v>3752</v>
      </c>
      <c r="C343" s="191" t="s">
        <v>2304</v>
      </c>
      <c r="D343" s="191" t="s">
        <v>6306</v>
      </c>
      <c r="E343" s="26" t="s">
        <v>8059</v>
      </c>
      <c r="F343" s="26" t="s">
        <v>8060</v>
      </c>
      <c r="G343" s="194" t="s">
        <v>1442</v>
      </c>
      <c r="H343" s="39">
        <v>6</v>
      </c>
      <c r="I343" s="190" t="s">
        <v>3044</v>
      </c>
      <c r="J343" s="188">
        <v>4</v>
      </c>
      <c r="K343" s="188">
        <v>1.1000000000000001</v>
      </c>
      <c r="L343" s="188">
        <f>J343*K343</f>
        <v>4.4000000000000004</v>
      </c>
      <c r="M343" s="188"/>
      <c r="N343" s="188"/>
      <c r="O343" s="188"/>
      <c r="P343" s="188"/>
      <c r="Q343" s="191" t="s">
        <v>0</v>
      </c>
      <c r="R343" s="191" t="s">
        <v>2439</v>
      </c>
      <c r="S343" s="164" t="s">
        <v>5085</v>
      </c>
      <c r="T343" s="192" t="s">
        <v>10444</v>
      </c>
    </row>
    <row r="344" spans="1:20" ht="62.25" customHeight="1" x14ac:dyDescent="0.25">
      <c r="A344" s="188">
        <v>458</v>
      </c>
      <c r="B344" s="191" t="s">
        <v>3752</v>
      </c>
      <c r="C344" s="191" t="s">
        <v>2304</v>
      </c>
      <c r="D344" s="191" t="s">
        <v>6307</v>
      </c>
      <c r="E344" s="26" t="s">
        <v>2465</v>
      </c>
      <c r="F344" s="26" t="s">
        <v>2466</v>
      </c>
      <c r="G344" s="194" t="s">
        <v>1442</v>
      </c>
      <c r="H344" s="39">
        <v>6</v>
      </c>
      <c r="I344" s="190" t="s">
        <v>3044</v>
      </c>
      <c r="J344" s="188">
        <v>1</v>
      </c>
      <c r="K344" s="188">
        <v>8</v>
      </c>
      <c r="L344" s="188">
        <f>J344*K344</f>
        <v>8</v>
      </c>
      <c r="M344" s="188"/>
      <c r="N344" s="188" t="s">
        <v>312</v>
      </c>
      <c r="O344" s="188"/>
      <c r="P344" s="188"/>
      <c r="Q344" s="191" t="s">
        <v>0</v>
      </c>
      <c r="R344" s="191" t="s">
        <v>2439</v>
      </c>
      <c r="S344" s="164" t="s">
        <v>5085</v>
      </c>
      <c r="T344" s="192" t="s">
        <v>6307</v>
      </c>
    </row>
    <row r="345" spans="1:20" ht="99" customHeight="1" x14ac:dyDescent="0.25">
      <c r="A345" s="188">
        <v>459</v>
      </c>
      <c r="B345" s="191" t="s">
        <v>3752</v>
      </c>
      <c r="C345" s="191" t="s">
        <v>2304</v>
      </c>
      <c r="D345" s="191" t="s">
        <v>6308</v>
      </c>
      <c r="E345" s="26" t="s">
        <v>8061</v>
      </c>
      <c r="F345" s="26" t="s">
        <v>8062</v>
      </c>
      <c r="G345" s="194" t="s">
        <v>1442</v>
      </c>
      <c r="H345" s="39">
        <v>6</v>
      </c>
      <c r="I345" s="190" t="s">
        <v>3044</v>
      </c>
      <c r="J345" s="188">
        <v>4</v>
      </c>
      <c r="K345" s="188">
        <v>0</v>
      </c>
      <c r="L345" s="188">
        <v>4.4000000000000004</v>
      </c>
      <c r="M345" s="188"/>
      <c r="N345" s="188"/>
      <c r="O345" s="188"/>
      <c r="P345" s="188"/>
      <c r="Q345" s="191" t="s">
        <v>0</v>
      </c>
      <c r="R345" s="191" t="s">
        <v>2439</v>
      </c>
      <c r="S345" s="164" t="s">
        <v>5085</v>
      </c>
      <c r="T345" s="192" t="s">
        <v>8751</v>
      </c>
    </row>
    <row r="346" spans="1:20" ht="62.25" customHeight="1" x14ac:dyDescent="0.25">
      <c r="A346" s="188">
        <v>460</v>
      </c>
      <c r="B346" s="191" t="s">
        <v>3752</v>
      </c>
      <c r="C346" s="191" t="s">
        <v>2304</v>
      </c>
      <c r="D346" s="191" t="s">
        <v>6309</v>
      </c>
      <c r="E346" s="26" t="s">
        <v>10953</v>
      </c>
      <c r="F346" s="26" t="s">
        <v>10954</v>
      </c>
      <c r="G346" s="194" t="s">
        <v>1442</v>
      </c>
      <c r="H346" s="39">
        <v>6</v>
      </c>
      <c r="I346" s="190" t="s">
        <v>3044</v>
      </c>
      <c r="J346" s="188">
        <v>1</v>
      </c>
      <c r="K346" s="188">
        <v>8</v>
      </c>
      <c r="L346" s="188">
        <f>J346*K346</f>
        <v>8</v>
      </c>
      <c r="M346" s="188"/>
      <c r="N346" s="188" t="s">
        <v>312</v>
      </c>
      <c r="O346" s="188"/>
      <c r="P346" s="188"/>
      <c r="Q346" s="191" t="s">
        <v>0</v>
      </c>
      <c r="R346" s="191" t="s">
        <v>2439</v>
      </c>
      <c r="S346" s="164" t="s">
        <v>5085</v>
      </c>
      <c r="T346" s="192" t="s">
        <v>6309</v>
      </c>
    </row>
    <row r="347" spans="1:20" ht="62.25" customHeight="1" x14ac:dyDescent="0.25">
      <c r="A347" s="188">
        <v>461</v>
      </c>
      <c r="B347" s="191" t="s">
        <v>3752</v>
      </c>
      <c r="C347" s="191" t="s">
        <v>2304</v>
      </c>
      <c r="D347" s="191" t="s">
        <v>6310</v>
      </c>
      <c r="E347" s="26" t="s">
        <v>2467</v>
      </c>
      <c r="F347" s="26" t="s">
        <v>2468</v>
      </c>
      <c r="G347" s="194" t="s">
        <v>1442</v>
      </c>
      <c r="H347" s="39">
        <v>6</v>
      </c>
      <c r="I347" s="190" t="s">
        <v>3044</v>
      </c>
      <c r="J347" s="188">
        <v>4</v>
      </c>
      <c r="K347" s="188">
        <v>1.1000000000000001</v>
      </c>
      <c r="L347" s="188">
        <f>J347*K347</f>
        <v>4.4000000000000004</v>
      </c>
      <c r="M347" s="188"/>
      <c r="N347" s="188"/>
      <c r="O347" s="188"/>
      <c r="P347" s="188"/>
      <c r="Q347" s="191" t="s">
        <v>0</v>
      </c>
      <c r="R347" s="191" t="s">
        <v>2439</v>
      </c>
      <c r="S347" s="164" t="s">
        <v>10446</v>
      </c>
      <c r="T347" s="41" t="s">
        <v>10445</v>
      </c>
    </row>
    <row r="348" spans="1:20" ht="62.25" customHeight="1" x14ac:dyDescent="0.25">
      <c r="A348" s="188">
        <v>462</v>
      </c>
      <c r="B348" s="191" t="s">
        <v>3752</v>
      </c>
      <c r="C348" s="191" t="s">
        <v>2304</v>
      </c>
      <c r="D348" s="191" t="s">
        <v>6311</v>
      </c>
      <c r="E348" s="26" t="s">
        <v>2469</v>
      </c>
      <c r="F348" s="26" t="s">
        <v>2470</v>
      </c>
      <c r="G348" s="194" t="s">
        <v>1442</v>
      </c>
      <c r="H348" s="39">
        <v>6</v>
      </c>
      <c r="I348" s="190" t="s">
        <v>3044</v>
      </c>
      <c r="J348" s="188">
        <v>1</v>
      </c>
      <c r="K348" s="188">
        <v>8</v>
      </c>
      <c r="L348" s="188">
        <f>J348*K348</f>
        <v>8</v>
      </c>
      <c r="M348" s="188"/>
      <c r="N348" s="188" t="s">
        <v>312</v>
      </c>
      <c r="O348" s="188"/>
      <c r="P348" s="188"/>
      <c r="Q348" s="191" t="s">
        <v>0</v>
      </c>
      <c r="R348" s="191" t="s">
        <v>2439</v>
      </c>
      <c r="S348" s="164" t="str">
        <f>D348</f>
        <v>улица Мелик-Карамова, дом  76</v>
      </c>
      <c r="T348" s="192" t="s">
        <v>6816</v>
      </c>
    </row>
    <row r="349" spans="1:20" ht="62.25" customHeight="1" x14ac:dyDescent="0.25">
      <c r="A349" s="188">
        <v>463</v>
      </c>
      <c r="B349" s="191" t="s">
        <v>3752</v>
      </c>
      <c r="C349" s="191" t="s">
        <v>2304</v>
      </c>
      <c r="D349" s="191" t="s">
        <v>6312</v>
      </c>
      <c r="E349" s="26" t="s">
        <v>2471</v>
      </c>
      <c r="F349" s="26" t="s">
        <v>2472</v>
      </c>
      <c r="G349" s="194" t="s">
        <v>1442</v>
      </c>
      <c r="H349" s="39">
        <v>6</v>
      </c>
      <c r="I349" s="190" t="s">
        <v>3044</v>
      </c>
      <c r="J349" s="188">
        <v>1</v>
      </c>
      <c r="K349" s="188">
        <v>8</v>
      </c>
      <c r="L349" s="188">
        <f>J349*K349</f>
        <v>8</v>
      </c>
      <c r="M349" s="188"/>
      <c r="N349" s="188" t="s">
        <v>312</v>
      </c>
      <c r="O349" s="188"/>
      <c r="P349" s="188"/>
      <c r="Q349" s="191" t="s">
        <v>0</v>
      </c>
      <c r="R349" s="191" t="s">
        <v>2439</v>
      </c>
      <c r="S349" s="164" t="str">
        <f>D349</f>
        <v>улица Мелик-Карамова, дом 74б</v>
      </c>
      <c r="T349" s="192" t="s">
        <v>6312</v>
      </c>
    </row>
    <row r="350" spans="1:20" ht="62.25" customHeight="1" x14ac:dyDescent="0.25">
      <c r="A350" s="188">
        <v>464</v>
      </c>
      <c r="B350" s="191" t="s">
        <v>3752</v>
      </c>
      <c r="C350" s="191" t="s">
        <v>2304</v>
      </c>
      <c r="D350" s="191" t="s">
        <v>8044</v>
      </c>
      <c r="E350" s="26" t="s">
        <v>8045</v>
      </c>
      <c r="F350" s="26" t="s">
        <v>8046</v>
      </c>
      <c r="G350" s="194" t="s">
        <v>1442</v>
      </c>
      <c r="H350" s="39">
        <v>6</v>
      </c>
      <c r="I350" s="190" t="s">
        <v>3044</v>
      </c>
      <c r="J350" s="188">
        <v>3</v>
      </c>
      <c r="K350" s="188">
        <v>1.1000000000000001</v>
      </c>
      <c r="L350" s="188">
        <f>J350*K350</f>
        <v>3.3000000000000003</v>
      </c>
      <c r="M350" s="188"/>
      <c r="N350" s="188"/>
      <c r="O350" s="188"/>
      <c r="P350" s="188"/>
      <c r="Q350" s="191" t="s">
        <v>0</v>
      </c>
      <c r="R350" s="191" t="s">
        <v>2439</v>
      </c>
      <c r="S350" s="164" t="str">
        <f>D350</f>
        <v>улица Мелик-Карамова, дом 74а</v>
      </c>
      <c r="T350" s="192" t="s">
        <v>8044</v>
      </c>
    </row>
    <row r="351" spans="1:20" ht="62.25" customHeight="1" x14ac:dyDescent="0.25">
      <c r="A351" s="188">
        <v>465</v>
      </c>
      <c r="B351" s="191" t="s">
        <v>3752</v>
      </c>
      <c r="C351" s="191" t="s">
        <v>2304</v>
      </c>
      <c r="D351" s="191" t="s">
        <v>6312</v>
      </c>
      <c r="E351" s="188" t="s">
        <v>2471</v>
      </c>
      <c r="F351" s="188" t="s">
        <v>2472</v>
      </c>
      <c r="G351" s="194" t="s">
        <v>1442</v>
      </c>
      <c r="H351" s="39">
        <v>6</v>
      </c>
      <c r="I351" s="190" t="s">
        <v>3044</v>
      </c>
      <c r="J351" s="188">
        <v>3</v>
      </c>
      <c r="K351" s="188">
        <v>1.1000000000000001</v>
      </c>
      <c r="L351" s="188">
        <f>J351*K351</f>
        <v>3.3000000000000003</v>
      </c>
      <c r="M351" s="188"/>
      <c r="N351" s="188"/>
      <c r="O351" s="188"/>
      <c r="P351" s="188"/>
      <c r="Q351" s="191" t="s">
        <v>0</v>
      </c>
      <c r="R351" s="191" t="s">
        <v>2439</v>
      </c>
      <c r="S351" s="164" t="str">
        <f>D351</f>
        <v>улица Мелик-Карамова, дом 74б</v>
      </c>
      <c r="T351" s="192" t="s">
        <v>8752</v>
      </c>
    </row>
    <row r="352" spans="1:20" ht="62.25" customHeight="1" x14ac:dyDescent="0.25">
      <c r="A352" s="188">
        <v>466</v>
      </c>
      <c r="B352" s="191" t="s">
        <v>3752</v>
      </c>
      <c r="C352" s="191" t="s">
        <v>2304</v>
      </c>
      <c r="D352" s="191" t="s">
        <v>6315</v>
      </c>
      <c r="E352" s="26" t="s">
        <v>2473</v>
      </c>
      <c r="F352" s="26" t="s">
        <v>2474</v>
      </c>
      <c r="G352" s="194" t="s">
        <v>1442</v>
      </c>
      <c r="H352" s="39">
        <v>6</v>
      </c>
      <c r="I352" s="190" t="s">
        <v>3044</v>
      </c>
      <c r="J352" s="188">
        <v>1</v>
      </c>
      <c r="K352" s="188">
        <v>8</v>
      </c>
      <c r="L352" s="188">
        <f>J352*K352</f>
        <v>8</v>
      </c>
      <c r="M352" s="188"/>
      <c r="N352" s="188" t="s">
        <v>312</v>
      </c>
      <c r="O352" s="188"/>
      <c r="P352" s="188"/>
      <c r="Q352" s="191" t="s">
        <v>0</v>
      </c>
      <c r="R352" s="191" t="s">
        <v>2439</v>
      </c>
      <c r="S352" s="164" t="str">
        <f>D352</f>
        <v>проспект Комсомольский, дом 46</v>
      </c>
      <c r="T352" s="192" t="s">
        <v>6315</v>
      </c>
    </row>
    <row r="353" spans="1:20" ht="62.25" customHeight="1" x14ac:dyDescent="0.25">
      <c r="A353" s="188">
        <v>467</v>
      </c>
      <c r="B353" s="191" t="s">
        <v>3752</v>
      </c>
      <c r="C353" s="191" t="s">
        <v>2304</v>
      </c>
      <c r="D353" s="191" t="s">
        <v>6313</v>
      </c>
      <c r="E353" s="26" t="s">
        <v>2475</v>
      </c>
      <c r="F353" s="26" t="s">
        <v>2476</v>
      </c>
      <c r="G353" s="194" t="s">
        <v>1442</v>
      </c>
      <c r="H353" s="39">
        <v>6</v>
      </c>
      <c r="I353" s="190" t="s">
        <v>3044</v>
      </c>
      <c r="J353" s="188">
        <v>3</v>
      </c>
      <c r="K353" s="188">
        <v>1.1000000000000001</v>
      </c>
      <c r="L353" s="188">
        <f>J353*K353</f>
        <v>3.3000000000000003</v>
      </c>
      <c r="M353" s="188"/>
      <c r="N353" s="188"/>
      <c r="O353" s="188"/>
      <c r="P353" s="188"/>
      <c r="Q353" s="191" t="s">
        <v>0</v>
      </c>
      <c r="R353" s="191" t="s">
        <v>2439</v>
      </c>
      <c r="S353" s="164" t="str">
        <f>D353</f>
        <v>улица Мелик-Карамова, дом  62</v>
      </c>
      <c r="T353" s="192" t="s">
        <v>10447</v>
      </c>
    </row>
    <row r="354" spans="1:20" ht="62.25" customHeight="1" x14ac:dyDescent="0.25">
      <c r="A354" s="188">
        <v>468</v>
      </c>
      <c r="B354" s="191" t="s">
        <v>3752</v>
      </c>
      <c r="C354" s="191" t="s">
        <v>2304</v>
      </c>
      <c r="D354" s="191" t="s">
        <v>6314</v>
      </c>
      <c r="E354" s="26" t="s">
        <v>2477</v>
      </c>
      <c r="F354" s="26" t="s">
        <v>2478</v>
      </c>
      <c r="G354" s="194" t="s">
        <v>1442</v>
      </c>
      <c r="H354" s="39">
        <v>6</v>
      </c>
      <c r="I354" s="190" t="s">
        <v>3044</v>
      </c>
      <c r="J354" s="188">
        <v>4</v>
      </c>
      <c r="K354" s="188">
        <v>1.1000000000000001</v>
      </c>
      <c r="L354" s="188">
        <f>J354*K354</f>
        <v>4.4000000000000004</v>
      </c>
      <c r="M354" s="188"/>
      <c r="N354" s="188"/>
      <c r="O354" s="188"/>
      <c r="P354" s="188"/>
      <c r="Q354" s="191" t="s">
        <v>0</v>
      </c>
      <c r="R354" s="191" t="s">
        <v>2439</v>
      </c>
      <c r="S354" s="164" t="str">
        <f>D354</f>
        <v>улица Мелик-Карамова, дом  92</v>
      </c>
      <c r="T354" s="192" t="s">
        <v>10448</v>
      </c>
    </row>
    <row r="355" spans="1:20" ht="62.25" customHeight="1" x14ac:dyDescent="0.25">
      <c r="A355" s="188">
        <v>469</v>
      </c>
      <c r="B355" s="191" t="s">
        <v>3752</v>
      </c>
      <c r="C355" s="191" t="s">
        <v>2304</v>
      </c>
      <c r="D355" s="191" t="s">
        <v>6316</v>
      </c>
      <c r="E355" s="26" t="s">
        <v>7960</v>
      </c>
      <c r="F355" s="26" t="s">
        <v>7961</v>
      </c>
      <c r="G355" s="194" t="s">
        <v>1442</v>
      </c>
      <c r="H355" s="39">
        <v>25.5</v>
      </c>
      <c r="I355" s="190" t="s">
        <v>3044</v>
      </c>
      <c r="J355" s="188">
        <v>7</v>
      </c>
      <c r="K355" s="188">
        <v>1.1000000000000001</v>
      </c>
      <c r="L355" s="188">
        <f>J355*K355</f>
        <v>7.7000000000000011</v>
      </c>
      <c r="M355" s="188"/>
      <c r="N355" s="188">
        <v>1</v>
      </c>
      <c r="O355" s="188"/>
      <c r="P355" s="188"/>
      <c r="Q355" s="191" t="s">
        <v>0</v>
      </c>
      <c r="R355" s="191" t="s">
        <v>2185</v>
      </c>
      <c r="S355" s="164" t="s">
        <v>3761</v>
      </c>
      <c r="T355" s="41" t="s">
        <v>8753</v>
      </c>
    </row>
    <row r="356" spans="1:20" ht="62.25" customHeight="1" x14ac:dyDescent="0.25">
      <c r="A356" s="188">
        <v>470</v>
      </c>
      <c r="B356" s="191" t="s">
        <v>3752</v>
      </c>
      <c r="C356" s="191" t="s">
        <v>2304</v>
      </c>
      <c r="D356" s="191" t="s">
        <v>8154</v>
      </c>
      <c r="E356" s="26" t="s">
        <v>2480</v>
      </c>
      <c r="F356" s="26" t="s">
        <v>2481</v>
      </c>
      <c r="G356" s="194" t="s">
        <v>1442</v>
      </c>
      <c r="H356" s="39">
        <v>6</v>
      </c>
      <c r="I356" s="190" t="s">
        <v>3044</v>
      </c>
      <c r="J356" s="188">
        <v>3</v>
      </c>
      <c r="K356" s="188">
        <v>1.1000000000000001</v>
      </c>
      <c r="L356" s="188">
        <f>J356*K356</f>
        <v>3.3000000000000003</v>
      </c>
      <c r="M356" s="188"/>
      <c r="N356" s="188"/>
      <c r="O356" s="188">
        <v>3</v>
      </c>
      <c r="P356" s="188" t="s">
        <v>2682</v>
      </c>
      <c r="Q356" s="191" t="s">
        <v>0</v>
      </c>
      <c r="R356" s="191" t="s">
        <v>2185</v>
      </c>
      <c r="S356" s="164" t="str">
        <f>D356</f>
        <v xml:space="preserve">улица Маяковского, дом 18 </v>
      </c>
      <c r="T356" s="192" t="s">
        <v>8754</v>
      </c>
    </row>
    <row r="357" spans="1:20" ht="62.25" customHeight="1" x14ac:dyDescent="0.25">
      <c r="A357" s="188">
        <v>471</v>
      </c>
      <c r="B357" s="191" t="s">
        <v>3752</v>
      </c>
      <c r="C357" s="191" t="s">
        <v>2304</v>
      </c>
      <c r="D357" s="191" t="s">
        <v>6317</v>
      </c>
      <c r="E357" s="188" t="s">
        <v>2479</v>
      </c>
      <c r="F357" s="188" t="s">
        <v>3673</v>
      </c>
      <c r="G357" s="194" t="s">
        <v>1442</v>
      </c>
      <c r="H357" s="39">
        <v>6</v>
      </c>
      <c r="I357" s="190" t="s">
        <v>3044</v>
      </c>
      <c r="J357" s="188">
        <v>2</v>
      </c>
      <c r="K357" s="188">
        <v>1.1000000000000001</v>
      </c>
      <c r="L357" s="188">
        <f>J357*K357</f>
        <v>2.2000000000000002</v>
      </c>
      <c r="M357" s="188"/>
      <c r="N357" s="188"/>
      <c r="O357" s="188"/>
      <c r="P357" s="188"/>
      <c r="Q357" s="191" t="s">
        <v>0</v>
      </c>
      <c r="R357" s="191" t="s">
        <v>2185</v>
      </c>
      <c r="S357" s="164" t="str">
        <f>D357</f>
        <v>улица Мира, дом 40</v>
      </c>
      <c r="T357" s="192" t="s">
        <v>6317</v>
      </c>
    </row>
    <row r="358" spans="1:20" ht="62.25" customHeight="1" x14ac:dyDescent="0.25">
      <c r="A358" s="188">
        <v>472</v>
      </c>
      <c r="B358" s="191" t="s">
        <v>3752</v>
      </c>
      <c r="C358" s="191" t="s">
        <v>2304</v>
      </c>
      <c r="D358" s="191" t="s">
        <v>6318</v>
      </c>
      <c r="E358" s="26" t="s">
        <v>2482</v>
      </c>
      <c r="F358" s="26" t="s">
        <v>2483</v>
      </c>
      <c r="G358" s="194" t="s">
        <v>1442</v>
      </c>
      <c r="H358" s="39">
        <v>6</v>
      </c>
      <c r="I358" s="190" t="s">
        <v>3044</v>
      </c>
      <c r="J358" s="188">
        <v>3</v>
      </c>
      <c r="K358" s="188">
        <v>1.1000000000000001</v>
      </c>
      <c r="L358" s="188">
        <f>J358*K358</f>
        <v>3.3000000000000003</v>
      </c>
      <c r="M358" s="188"/>
      <c r="N358" s="188"/>
      <c r="O358" s="188"/>
      <c r="P358" s="188"/>
      <c r="Q358" s="191" t="s">
        <v>0</v>
      </c>
      <c r="R358" s="191" t="s">
        <v>10516</v>
      </c>
      <c r="S358" s="164" t="str">
        <f>D358</f>
        <v>улица Быстринская, дом 8/1</v>
      </c>
      <c r="T358" s="192" t="s">
        <v>6318</v>
      </c>
    </row>
    <row r="359" spans="1:20" ht="62.25" customHeight="1" x14ac:dyDescent="0.25">
      <c r="A359" s="188">
        <v>473</v>
      </c>
      <c r="B359" s="191" t="s">
        <v>3752</v>
      </c>
      <c r="C359" s="191" t="s">
        <v>2304</v>
      </c>
      <c r="D359" s="191" t="s">
        <v>6319</v>
      </c>
      <c r="E359" s="26" t="s">
        <v>2484</v>
      </c>
      <c r="F359" s="26" t="s">
        <v>2485</v>
      </c>
      <c r="G359" s="194" t="s">
        <v>1442</v>
      </c>
      <c r="H359" s="39">
        <v>6</v>
      </c>
      <c r="I359" s="190" t="s">
        <v>3044</v>
      </c>
      <c r="J359" s="188">
        <v>6</v>
      </c>
      <c r="K359" s="188">
        <v>1.1000000000000001</v>
      </c>
      <c r="L359" s="188">
        <f>J359*K359</f>
        <v>6.6000000000000005</v>
      </c>
      <c r="M359" s="188"/>
      <c r="N359" s="188"/>
      <c r="O359" s="188"/>
      <c r="P359" s="188"/>
      <c r="Q359" s="191" t="s">
        <v>0</v>
      </c>
      <c r="R359" s="191" t="s">
        <v>9834</v>
      </c>
      <c r="S359" s="164" t="str">
        <f>D359</f>
        <v>улица Быстринская, дом 24/1</v>
      </c>
      <c r="T359" s="192" t="s">
        <v>6319</v>
      </c>
    </row>
    <row r="360" spans="1:20" ht="62.25" customHeight="1" x14ac:dyDescent="0.25">
      <c r="A360" s="188">
        <v>474</v>
      </c>
      <c r="B360" s="191" t="s">
        <v>3752</v>
      </c>
      <c r="C360" s="191" t="s">
        <v>2304</v>
      </c>
      <c r="D360" s="191" t="s">
        <v>6218</v>
      </c>
      <c r="E360" s="26" t="s">
        <v>2486</v>
      </c>
      <c r="F360" s="26" t="s">
        <v>2487</v>
      </c>
      <c r="G360" s="194" t="s">
        <v>1442</v>
      </c>
      <c r="H360" s="39">
        <v>6</v>
      </c>
      <c r="I360" s="190" t="s">
        <v>3044</v>
      </c>
      <c r="J360" s="188">
        <v>2</v>
      </c>
      <c r="K360" s="188">
        <v>1.1000000000000001</v>
      </c>
      <c r="L360" s="188">
        <f>J360*K360</f>
        <v>2.2000000000000002</v>
      </c>
      <c r="M360" s="188"/>
      <c r="N360" s="188"/>
      <c r="O360" s="188"/>
      <c r="P360" s="188"/>
      <c r="Q360" s="191" t="s">
        <v>0</v>
      </c>
      <c r="R360" s="191" t="s">
        <v>2189</v>
      </c>
      <c r="S360" s="164" t="str">
        <f>D360</f>
        <v>улица Юности, дом 8</v>
      </c>
      <c r="T360" s="192" t="s">
        <v>6218</v>
      </c>
    </row>
    <row r="361" spans="1:20" ht="62.25" customHeight="1" x14ac:dyDescent="0.25">
      <c r="A361" s="188">
        <v>478</v>
      </c>
      <c r="B361" s="191" t="s">
        <v>3752</v>
      </c>
      <c r="C361" s="191" t="s">
        <v>2304</v>
      </c>
      <c r="D361" s="191" t="s">
        <v>10709</v>
      </c>
      <c r="E361" s="26" t="s">
        <v>1266</v>
      </c>
      <c r="F361" s="26" t="s">
        <v>10710</v>
      </c>
      <c r="G361" s="194" t="s">
        <v>1442</v>
      </c>
      <c r="H361" s="39">
        <v>6</v>
      </c>
      <c r="I361" s="190" t="s">
        <v>3044</v>
      </c>
      <c r="J361" s="188">
        <v>5</v>
      </c>
      <c r="K361" s="188">
        <v>1.1000000000000001</v>
      </c>
      <c r="L361" s="188">
        <f>J361*K361</f>
        <v>5.5</v>
      </c>
      <c r="M361" s="188"/>
      <c r="N361" s="188"/>
      <c r="O361" s="188">
        <v>5</v>
      </c>
      <c r="P361" s="188" t="s">
        <v>2682</v>
      </c>
      <c r="Q361" s="191" t="s">
        <v>0</v>
      </c>
      <c r="R361" s="191" t="s">
        <v>2185</v>
      </c>
      <c r="S361" s="197" t="s">
        <v>10711</v>
      </c>
      <c r="T361" s="192" t="s">
        <v>10711</v>
      </c>
    </row>
    <row r="362" spans="1:20" ht="100.5" customHeight="1" x14ac:dyDescent="0.25">
      <c r="A362" s="188">
        <v>479</v>
      </c>
      <c r="B362" s="191" t="s">
        <v>3752</v>
      </c>
      <c r="C362" s="191" t="s">
        <v>2304</v>
      </c>
      <c r="D362" s="191" t="s">
        <v>6320</v>
      </c>
      <c r="E362" s="26" t="s">
        <v>2488</v>
      </c>
      <c r="F362" s="26" t="s">
        <v>2489</v>
      </c>
      <c r="G362" s="194" t="s">
        <v>1442</v>
      </c>
      <c r="H362" s="39">
        <v>6</v>
      </c>
      <c r="I362" s="190" t="s">
        <v>3044</v>
      </c>
      <c r="J362" s="188">
        <v>5</v>
      </c>
      <c r="K362" s="188">
        <v>1.1000000000000001</v>
      </c>
      <c r="L362" s="188">
        <f>J362*K362</f>
        <v>5.5</v>
      </c>
      <c r="M362" s="188"/>
      <c r="N362" s="188"/>
      <c r="O362" s="188">
        <v>5</v>
      </c>
      <c r="P362" s="188" t="s">
        <v>2682</v>
      </c>
      <c r="Q362" s="191" t="s">
        <v>0</v>
      </c>
      <c r="R362" s="191" t="s">
        <v>2439</v>
      </c>
      <c r="S362" s="164" t="str">
        <f>D362</f>
        <v>проспект Комсомольский, дом 27/1</v>
      </c>
      <c r="T362" s="192" t="s">
        <v>6320</v>
      </c>
    </row>
    <row r="363" spans="1:20" ht="100.5" customHeight="1" x14ac:dyDescent="0.25">
      <c r="A363" s="188">
        <v>480</v>
      </c>
      <c r="B363" s="191" t="s">
        <v>3752</v>
      </c>
      <c r="C363" s="191" t="s">
        <v>2304</v>
      </c>
      <c r="D363" s="191" t="s">
        <v>6321</v>
      </c>
      <c r="E363" s="26" t="s">
        <v>2490</v>
      </c>
      <c r="F363" s="26" t="s">
        <v>2491</v>
      </c>
      <c r="G363" s="194" t="s">
        <v>1442</v>
      </c>
      <c r="H363" s="39">
        <v>6</v>
      </c>
      <c r="I363" s="190" t="s">
        <v>3044</v>
      </c>
      <c r="J363" s="188">
        <v>5</v>
      </c>
      <c r="K363" s="188">
        <v>1.1000000000000001</v>
      </c>
      <c r="L363" s="188">
        <f>J363*K363</f>
        <v>5.5</v>
      </c>
      <c r="M363" s="188"/>
      <c r="N363" s="188"/>
      <c r="O363" s="188">
        <v>5</v>
      </c>
      <c r="P363" s="188" t="s">
        <v>2682</v>
      </c>
      <c r="Q363" s="191" t="s">
        <v>0</v>
      </c>
      <c r="R363" s="191" t="s">
        <v>2439</v>
      </c>
      <c r="S363" s="164" t="str">
        <f>D363</f>
        <v>проспект Комсомольский, дом  21/1</v>
      </c>
      <c r="T363" s="192" t="s">
        <v>8755</v>
      </c>
    </row>
    <row r="364" spans="1:20" ht="100.5" customHeight="1" x14ac:dyDescent="0.25">
      <c r="A364" s="188">
        <v>481</v>
      </c>
      <c r="B364" s="191" t="s">
        <v>3752</v>
      </c>
      <c r="C364" s="191" t="s">
        <v>2304</v>
      </c>
      <c r="D364" s="191" t="s">
        <v>6322</v>
      </c>
      <c r="E364" s="26" t="s">
        <v>8065</v>
      </c>
      <c r="F364" s="26" t="s">
        <v>8066</v>
      </c>
      <c r="G364" s="194" t="s">
        <v>1442</v>
      </c>
      <c r="H364" s="39">
        <v>6</v>
      </c>
      <c r="I364" s="190" t="s">
        <v>3044</v>
      </c>
      <c r="J364" s="188">
        <v>2</v>
      </c>
      <c r="K364" s="188">
        <v>1.1000000000000001</v>
      </c>
      <c r="L364" s="188">
        <f>J364*K364</f>
        <v>2.2000000000000002</v>
      </c>
      <c r="M364" s="188"/>
      <c r="N364" s="188"/>
      <c r="O364" s="188">
        <v>2</v>
      </c>
      <c r="P364" s="188" t="s">
        <v>2682</v>
      </c>
      <c r="Q364" s="191" t="s">
        <v>0</v>
      </c>
      <c r="R364" s="191" t="s">
        <v>2439</v>
      </c>
      <c r="S364" s="164" t="str">
        <f>D364</f>
        <v>улица Первопроходцев, дом 1</v>
      </c>
      <c r="T364" s="192" t="s">
        <v>6322</v>
      </c>
    </row>
    <row r="365" spans="1:20" ht="100.5" customHeight="1" x14ac:dyDescent="0.25">
      <c r="A365" s="188">
        <v>482</v>
      </c>
      <c r="B365" s="191" t="s">
        <v>3752</v>
      </c>
      <c r="C365" s="191" t="s">
        <v>2304</v>
      </c>
      <c r="D365" s="191" t="s">
        <v>6323</v>
      </c>
      <c r="E365" s="26" t="s">
        <v>7864</v>
      </c>
      <c r="F365" s="26" t="s">
        <v>7865</v>
      </c>
      <c r="G365" s="194" t="s">
        <v>1442</v>
      </c>
      <c r="H365" s="39">
        <v>6</v>
      </c>
      <c r="I365" s="190" t="s">
        <v>3044</v>
      </c>
      <c r="J365" s="188">
        <v>5</v>
      </c>
      <c r="K365" s="188">
        <v>1.1000000000000001</v>
      </c>
      <c r="L365" s="188">
        <f>J365*K365</f>
        <v>5.5</v>
      </c>
      <c r="M365" s="188"/>
      <c r="N365" s="188"/>
      <c r="O365" s="188">
        <v>5</v>
      </c>
      <c r="P365" s="188" t="s">
        <v>2682</v>
      </c>
      <c r="Q365" s="191" t="s">
        <v>0</v>
      </c>
      <c r="R365" s="191" t="s">
        <v>2439</v>
      </c>
      <c r="S365" s="164" t="str">
        <f>D365</f>
        <v>проспект Пролетарский, дом 24</v>
      </c>
      <c r="T365" s="192" t="s">
        <v>6323</v>
      </c>
    </row>
    <row r="366" spans="1:20" ht="100.5" customHeight="1" x14ac:dyDescent="0.25">
      <c r="A366" s="188">
        <v>483</v>
      </c>
      <c r="B366" s="191" t="s">
        <v>3752</v>
      </c>
      <c r="C366" s="191" t="s">
        <v>2304</v>
      </c>
      <c r="D366" s="191" t="s">
        <v>6324</v>
      </c>
      <c r="E366" s="26" t="s">
        <v>7862</v>
      </c>
      <c r="F366" s="26" t="s">
        <v>7863</v>
      </c>
      <c r="G366" s="194" t="s">
        <v>1442</v>
      </c>
      <c r="H366" s="39">
        <v>6</v>
      </c>
      <c r="I366" s="190" t="s">
        <v>3044</v>
      </c>
      <c r="J366" s="188">
        <v>3</v>
      </c>
      <c r="K366" s="188">
        <v>1.1000000000000001</v>
      </c>
      <c r="L366" s="188">
        <f>J366*K366</f>
        <v>3.3000000000000003</v>
      </c>
      <c r="M366" s="188"/>
      <c r="N366" s="188"/>
      <c r="O366" s="188">
        <v>4</v>
      </c>
      <c r="P366" s="188" t="s">
        <v>2682</v>
      </c>
      <c r="Q366" s="191" t="s">
        <v>0</v>
      </c>
      <c r="R366" s="191" t="s">
        <v>2439</v>
      </c>
      <c r="S366" s="164" t="str">
        <f>D366</f>
        <v>проспект Первопроходцев, дом 7/1</v>
      </c>
      <c r="T366" s="192" t="s">
        <v>6324</v>
      </c>
    </row>
    <row r="367" spans="1:20" ht="100.5" customHeight="1" x14ac:dyDescent="0.25">
      <c r="A367" s="188">
        <v>484</v>
      </c>
      <c r="B367" s="191" t="s">
        <v>3752</v>
      </c>
      <c r="C367" s="191" t="s">
        <v>2304</v>
      </c>
      <c r="D367" s="191" t="s">
        <v>6325</v>
      </c>
      <c r="E367" s="26" t="s">
        <v>2492</v>
      </c>
      <c r="F367" s="26" t="s">
        <v>2493</v>
      </c>
      <c r="G367" s="194" t="s">
        <v>1442</v>
      </c>
      <c r="H367" s="39">
        <v>6</v>
      </c>
      <c r="I367" s="190" t="s">
        <v>3044</v>
      </c>
      <c r="J367" s="188">
        <v>8</v>
      </c>
      <c r="K367" s="188">
        <v>1.1000000000000001</v>
      </c>
      <c r="L367" s="188">
        <f>J367*K367</f>
        <v>8.8000000000000007</v>
      </c>
      <c r="M367" s="188"/>
      <c r="N367" s="188"/>
      <c r="O367" s="188">
        <v>8</v>
      </c>
      <c r="P367" s="188" t="s">
        <v>2682</v>
      </c>
      <c r="Q367" s="191" t="s">
        <v>0</v>
      </c>
      <c r="R367" s="191" t="s">
        <v>2439</v>
      </c>
      <c r="S367" s="164" t="str">
        <f>D367</f>
        <v>улица Югорская, дом 20</v>
      </c>
      <c r="T367" s="192" t="s">
        <v>6325</v>
      </c>
    </row>
    <row r="368" spans="1:20" ht="100.5" customHeight="1" x14ac:dyDescent="0.25">
      <c r="A368" s="188">
        <v>485</v>
      </c>
      <c r="B368" s="191" t="s">
        <v>3752</v>
      </c>
      <c r="C368" s="191" t="s">
        <v>2304</v>
      </c>
      <c r="D368" s="191" t="s">
        <v>6326</v>
      </c>
      <c r="E368" s="26" t="s">
        <v>8064</v>
      </c>
      <c r="F368" s="26" t="s">
        <v>2571</v>
      </c>
      <c r="G368" s="194" t="s">
        <v>1442</v>
      </c>
      <c r="H368" s="39">
        <v>6</v>
      </c>
      <c r="I368" s="190" t="s">
        <v>3044</v>
      </c>
      <c r="J368" s="188">
        <v>4</v>
      </c>
      <c r="K368" s="188">
        <v>1.1000000000000001</v>
      </c>
      <c r="L368" s="188">
        <f>J368*K368</f>
        <v>4.4000000000000004</v>
      </c>
      <c r="M368" s="188"/>
      <c r="N368" s="188"/>
      <c r="O368" s="188">
        <v>4</v>
      </c>
      <c r="P368" s="188" t="s">
        <v>2682</v>
      </c>
      <c r="Q368" s="191" t="s">
        <v>0</v>
      </c>
      <c r="R368" s="191" t="s">
        <v>2439</v>
      </c>
      <c r="S368" s="164" t="str">
        <f>D368</f>
        <v>улица Геологическая, дом 17</v>
      </c>
      <c r="T368" s="192" t="s">
        <v>6326</v>
      </c>
    </row>
    <row r="369" spans="1:20" ht="74.25" customHeight="1" x14ac:dyDescent="0.25">
      <c r="A369" s="188">
        <v>486</v>
      </c>
      <c r="B369" s="191" t="s">
        <v>3752</v>
      </c>
      <c r="C369" s="191" t="s">
        <v>2304</v>
      </c>
      <c r="D369" s="191" t="s">
        <v>6327</v>
      </c>
      <c r="E369" s="26" t="s">
        <v>2494</v>
      </c>
      <c r="F369" s="26" t="s">
        <v>8063</v>
      </c>
      <c r="G369" s="194" t="s">
        <v>1442</v>
      </c>
      <c r="H369" s="39">
        <v>6</v>
      </c>
      <c r="I369" s="190" t="s">
        <v>3044</v>
      </c>
      <c r="J369" s="188">
        <v>2</v>
      </c>
      <c r="K369" s="188">
        <v>1.1000000000000001</v>
      </c>
      <c r="L369" s="188">
        <f>J369*K369</f>
        <v>2.2000000000000002</v>
      </c>
      <c r="M369" s="188"/>
      <c r="N369" s="188"/>
      <c r="O369" s="188">
        <v>2</v>
      </c>
      <c r="P369" s="188" t="s">
        <v>2682</v>
      </c>
      <c r="Q369" s="191" t="s">
        <v>0</v>
      </c>
      <c r="R369" s="191" t="s">
        <v>9836</v>
      </c>
      <c r="S369" s="164" t="str">
        <f>D369</f>
        <v>улица Ивана Кайдалова, дом 28/1</v>
      </c>
      <c r="T369" s="192" t="s">
        <v>6327</v>
      </c>
    </row>
    <row r="370" spans="1:20" ht="90.75" customHeight="1" x14ac:dyDescent="0.25">
      <c r="A370" s="188">
        <v>491</v>
      </c>
      <c r="B370" s="191" t="s">
        <v>3752</v>
      </c>
      <c r="C370" s="191" t="s">
        <v>2304</v>
      </c>
      <c r="D370" s="191" t="s">
        <v>6328</v>
      </c>
      <c r="E370" s="26" t="s">
        <v>8036</v>
      </c>
      <c r="F370" s="26" t="s">
        <v>8037</v>
      </c>
      <c r="G370" s="194" t="s">
        <v>1442</v>
      </c>
      <c r="H370" s="39">
        <v>6</v>
      </c>
      <c r="I370" s="190" t="s">
        <v>3044</v>
      </c>
      <c r="J370" s="188">
        <v>2</v>
      </c>
      <c r="K370" s="188">
        <v>1.1000000000000001</v>
      </c>
      <c r="L370" s="188">
        <f>J370*K370</f>
        <v>2.2000000000000002</v>
      </c>
      <c r="M370" s="188"/>
      <c r="N370" s="188"/>
      <c r="O370" s="188">
        <v>2</v>
      </c>
      <c r="P370" s="188" t="s">
        <v>2682</v>
      </c>
      <c r="Q370" s="191" t="s">
        <v>0</v>
      </c>
      <c r="R370" s="191" t="s">
        <v>2439</v>
      </c>
      <c r="S370" s="164" t="str">
        <f>D370</f>
        <v>улица Озерная, дом 29</v>
      </c>
      <c r="T370" s="192" t="s">
        <v>6328</v>
      </c>
    </row>
    <row r="371" spans="1:20" ht="90.75" customHeight="1" x14ac:dyDescent="0.25">
      <c r="A371" s="188">
        <v>492</v>
      </c>
      <c r="B371" s="191" t="s">
        <v>3752</v>
      </c>
      <c r="C371" s="191" t="s">
        <v>2304</v>
      </c>
      <c r="D371" s="191" t="s">
        <v>6329</v>
      </c>
      <c r="E371" s="26" t="s">
        <v>8038</v>
      </c>
      <c r="F371" s="26" t="s">
        <v>8039</v>
      </c>
      <c r="G371" s="194" t="s">
        <v>1442</v>
      </c>
      <c r="H371" s="39">
        <v>6</v>
      </c>
      <c r="I371" s="190" t="s">
        <v>3044</v>
      </c>
      <c r="J371" s="188">
        <v>3</v>
      </c>
      <c r="K371" s="188">
        <v>1.1000000000000001</v>
      </c>
      <c r="L371" s="188">
        <f>J371*K371</f>
        <v>3.3000000000000003</v>
      </c>
      <c r="M371" s="188"/>
      <c r="N371" s="188"/>
      <c r="O371" s="188">
        <v>3</v>
      </c>
      <c r="P371" s="188" t="s">
        <v>2682</v>
      </c>
      <c r="Q371" s="191" t="s">
        <v>0</v>
      </c>
      <c r="R371" s="191" t="s">
        <v>2439</v>
      </c>
      <c r="S371" s="164" t="str">
        <f>D371</f>
        <v>улица Югорская, дом 9</v>
      </c>
      <c r="T371" s="192" t="s">
        <v>6329</v>
      </c>
    </row>
    <row r="372" spans="1:20" ht="90.75" customHeight="1" x14ac:dyDescent="0.25">
      <c r="A372" s="188">
        <v>493</v>
      </c>
      <c r="B372" s="191" t="s">
        <v>3752</v>
      </c>
      <c r="C372" s="191" t="s">
        <v>2304</v>
      </c>
      <c r="D372" s="191" t="s">
        <v>6330</v>
      </c>
      <c r="E372" s="26" t="s">
        <v>8034</v>
      </c>
      <c r="F372" s="26" t="s">
        <v>8035</v>
      </c>
      <c r="G372" s="194" t="s">
        <v>1442</v>
      </c>
      <c r="H372" s="39">
        <v>6</v>
      </c>
      <c r="I372" s="190" t="s">
        <v>3044</v>
      </c>
      <c r="J372" s="188">
        <v>1</v>
      </c>
      <c r="K372" s="188">
        <v>8</v>
      </c>
      <c r="L372" s="188">
        <f>J372*K372</f>
        <v>8</v>
      </c>
      <c r="M372" s="188"/>
      <c r="N372" s="188"/>
      <c r="O372" s="188">
        <v>1</v>
      </c>
      <c r="P372" s="188">
        <v>8</v>
      </c>
      <c r="Q372" s="191" t="s">
        <v>0</v>
      </c>
      <c r="R372" s="191" t="s">
        <v>2439</v>
      </c>
      <c r="S372" s="164" t="str">
        <f>D372</f>
        <v>проспект Комсомольский, дом 50</v>
      </c>
      <c r="T372" s="192" t="s">
        <v>6330</v>
      </c>
    </row>
    <row r="373" spans="1:20" ht="62.25" customHeight="1" x14ac:dyDescent="0.25">
      <c r="A373" s="188">
        <v>494</v>
      </c>
      <c r="B373" s="191" t="s">
        <v>3752</v>
      </c>
      <c r="C373" s="191" t="s">
        <v>2304</v>
      </c>
      <c r="D373" s="191" t="s">
        <v>6331</v>
      </c>
      <c r="E373" s="26" t="s">
        <v>2495</v>
      </c>
      <c r="F373" s="26" t="s">
        <v>3670</v>
      </c>
      <c r="G373" s="194" t="s">
        <v>1442</v>
      </c>
      <c r="H373" s="39">
        <v>6</v>
      </c>
      <c r="I373" s="190" t="s">
        <v>3044</v>
      </c>
      <c r="J373" s="188">
        <v>2</v>
      </c>
      <c r="K373" s="188">
        <v>8</v>
      </c>
      <c r="L373" s="188">
        <f>J373*K373</f>
        <v>16</v>
      </c>
      <c r="M373" s="188"/>
      <c r="N373" s="188" t="s">
        <v>312</v>
      </c>
      <c r="O373" s="188"/>
      <c r="P373" s="188"/>
      <c r="Q373" s="191" t="s">
        <v>0</v>
      </c>
      <c r="R373" s="191" t="s">
        <v>9837</v>
      </c>
      <c r="S373" s="164" t="str">
        <f>D373</f>
        <v xml:space="preserve">ж/д вокзал </v>
      </c>
      <c r="T373" s="192" t="s">
        <v>6037</v>
      </c>
    </row>
    <row r="374" spans="1:20" ht="62.25" customHeight="1" x14ac:dyDescent="0.25">
      <c r="A374" s="188">
        <v>495</v>
      </c>
      <c r="B374" s="191" t="s">
        <v>3752</v>
      </c>
      <c r="C374" s="191" t="s">
        <v>2304</v>
      </c>
      <c r="D374" s="191" t="s">
        <v>6332</v>
      </c>
      <c r="E374" s="26" t="s">
        <v>2311</v>
      </c>
      <c r="F374" s="26" t="s">
        <v>7819</v>
      </c>
      <c r="G374" s="194" t="s">
        <v>1442</v>
      </c>
      <c r="H374" s="39">
        <v>6</v>
      </c>
      <c r="I374" s="190" t="s">
        <v>3044</v>
      </c>
      <c r="J374" s="188">
        <v>6</v>
      </c>
      <c r="K374" s="188">
        <v>1.1000000000000001</v>
      </c>
      <c r="L374" s="188">
        <f>J374*K374</f>
        <v>6.6000000000000005</v>
      </c>
      <c r="M374" s="188"/>
      <c r="N374" s="188"/>
      <c r="O374" s="188">
        <v>6</v>
      </c>
      <c r="P374" s="188" t="s">
        <v>2682</v>
      </c>
      <c r="Q374" s="191" t="s">
        <v>0</v>
      </c>
      <c r="R374" s="191" t="s">
        <v>4453</v>
      </c>
      <c r="S374" s="164" t="str">
        <f>D374</f>
        <v>улица Трубная, дом 5/1</v>
      </c>
      <c r="T374" s="192" t="s">
        <v>8756</v>
      </c>
    </row>
    <row r="375" spans="1:20" ht="62.25" customHeight="1" x14ac:dyDescent="0.25">
      <c r="A375" s="188">
        <v>496</v>
      </c>
      <c r="B375" s="191" t="s">
        <v>3752</v>
      </c>
      <c r="C375" s="191" t="s">
        <v>2304</v>
      </c>
      <c r="D375" s="191" t="s">
        <v>6333</v>
      </c>
      <c r="E375" s="26" t="s">
        <v>2496</v>
      </c>
      <c r="F375" s="26" t="s">
        <v>2497</v>
      </c>
      <c r="G375" s="194" t="s">
        <v>1442</v>
      </c>
      <c r="H375" s="39">
        <v>6</v>
      </c>
      <c r="I375" s="190" t="s">
        <v>3044</v>
      </c>
      <c r="J375" s="188">
        <v>2</v>
      </c>
      <c r="K375" s="188">
        <v>1.1000000000000001</v>
      </c>
      <c r="L375" s="188">
        <f>J375*K375</f>
        <v>2.2000000000000002</v>
      </c>
      <c r="M375" s="188"/>
      <c r="N375" s="188"/>
      <c r="O375" s="188"/>
      <c r="P375" s="188"/>
      <c r="Q375" s="191" t="s">
        <v>0</v>
      </c>
      <c r="R375" s="191" t="s">
        <v>7639</v>
      </c>
      <c r="S375" s="164" t="str">
        <f>D375</f>
        <v>улица Крылова, дом 49</v>
      </c>
      <c r="T375" s="192" t="s">
        <v>8757</v>
      </c>
    </row>
    <row r="376" spans="1:20" ht="62.25" customHeight="1" x14ac:dyDescent="0.25">
      <c r="A376" s="188">
        <v>497</v>
      </c>
      <c r="B376" s="191" t="s">
        <v>3752</v>
      </c>
      <c r="C376" s="191" t="s">
        <v>2304</v>
      </c>
      <c r="D376" s="191" t="s">
        <v>6334</v>
      </c>
      <c r="E376" s="26" t="s">
        <v>2498</v>
      </c>
      <c r="F376" s="26" t="s">
        <v>2499</v>
      </c>
      <c r="G376" s="194" t="s">
        <v>1442</v>
      </c>
      <c r="H376" s="39">
        <v>6</v>
      </c>
      <c r="I376" s="190" t="s">
        <v>3044</v>
      </c>
      <c r="J376" s="188">
        <v>2</v>
      </c>
      <c r="K376" s="188">
        <v>1.1000000000000001</v>
      </c>
      <c r="L376" s="188">
        <f>J376*K376</f>
        <v>2.2000000000000002</v>
      </c>
      <c r="M376" s="188"/>
      <c r="N376" s="188"/>
      <c r="O376" s="188"/>
      <c r="P376" s="188"/>
      <c r="Q376" s="191" t="s">
        <v>0</v>
      </c>
      <c r="R376" s="191" t="s">
        <v>9835</v>
      </c>
      <c r="S376" s="164" t="str">
        <f>D376</f>
        <v>улица Есенина</v>
      </c>
      <c r="T376" s="192" t="s">
        <v>6334</v>
      </c>
    </row>
    <row r="377" spans="1:20" ht="89.25" customHeight="1" x14ac:dyDescent="0.25">
      <c r="A377" s="188">
        <v>498</v>
      </c>
      <c r="B377" s="191" t="s">
        <v>3752</v>
      </c>
      <c r="C377" s="191" t="s">
        <v>2304</v>
      </c>
      <c r="D377" s="191" t="s">
        <v>6194</v>
      </c>
      <c r="E377" s="26" t="s">
        <v>2501</v>
      </c>
      <c r="F377" s="27" t="s">
        <v>2502</v>
      </c>
      <c r="G377" s="194" t="s">
        <v>1442</v>
      </c>
      <c r="H377" s="39">
        <v>6</v>
      </c>
      <c r="I377" s="190" t="s">
        <v>3044</v>
      </c>
      <c r="J377" s="188">
        <v>5</v>
      </c>
      <c r="K377" s="188">
        <v>1.1000000000000001</v>
      </c>
      <c r="L377" s="188">
        <f>J377*K377</f>
        <v>5.5</v>
      </c>
      <c r="M377" s="46"/>
      <c r="N377" s="46"/>
      <c r="O377" s="188">
        <v>5</v>
      </c>
      <c r="P377" s="188" t="s">
        <v>2682</v>
      </c>
      <c r="Q377" s="191" t="s">
        <v>0</v>
      </c>
      <c r="R377" s="191" t="s">
        <v>2439</v>
      </c>
      <c r="S377" s="164" t="str">
        <f>D377</f>
        <v>улица Пушкина, дом 22</v>
      </c>
      <c r="T377" s="192" t="s">
        <v>6194</v>
      </c>
    </row>
    <row r="378" spans="1:20" ht="89.25" customHeight="1" x14ac:dyDescent="0.25">
      <c r="A378" s="188">
        <v>499</v>
      </c>
      <c r="B378" s="191" t="s">
        <v>3752</v>
      </c>
      <c r="C378" s="191" t="s">
        <v>2304</v>
      </c>
      <c r="D378" s="191" t="s">
        <v>6335</v>
      </c>
      <c r="E378" s="26" t="s">
        <v>8010</v>
      </c>
      <c r="F378" s="26" t="s">
        <v>8011</v>
      </c>
      <c r="G378" s="194" t="s">
        <v>1442</v>
      </c>
      <c r="H378" s="39">
        <v>6</v>
      </c>
      <c r="I378" s="190" t="s">
        <v>3044</v>
      </c>
      <c r="J378" s="188">
        <v>12</v>
      </c>
      <c r="K378" s="188">
        <v>1.1000000000000001</v>
      </c>
      <c r="L378" s="188">
        <f>J378*K378</f>
        <v>13.200000000000001</v>
      </c>
      <c r="M378" s="46"/>
      <c r="N378" s="46"/>
      <c r="O378" s="188">
        <v>12</v>
      </c>
      <c r="P378" s="188" t="s">
        <v>2682</v>
      </c>
      <c r="Q378" s="191" t="s">
        <v>0</v>
      </c>
      <c r="R378" s="191" t="s">
        <v>2439</v>
      </c>
      <c r="S378" s="164" t="str">
        <f>D378</f>
        <v>улица Пушкина, дом 8</v>
      </c>
      <c r="T378" s="192" t="s">
        <v>6335</v>
      </c>
    </row>
    <row r="379" spans="1:20" ht="89.25" customHeight="1" x14ac:dyDescent="0.25">
      <c r="A379" s="188">
        <v>500</v>
      </c>
      <c r="B379" s="191" t="s">
        <v>3752</v>
      </c>
      <c r="C379" s="191" t="s">
        <v>2304</v>
      </c>
      <c r="D379" s="191" t="s">
        <v>6336</v>
      </c>
      <c r="E379" s="26" t="s">
        <v>8014</v>
      </c>
      <c r="F379" s="26" t="s">
        <v>8015</v>
      </c>
      <c r="G379" s="194" t="s">
        <v>1442</v>
      </c>
      <c r="H379" s="39">
        <v>6</v>
      </c>
      <c r="I379" s="190" t="s">
        <v>3044</v>
      </c>
      <c r="J379" s="188">
        <v>6</v>
      </c>
      <c r="K379" s="188">
        <v>1.1000000000000001</v>
      </c>
      <c r="L379" s="188">
        <f>J379*K379</f>
        <v>6.6000000000000005</v>
      </c>
      <c r="M379" s="46"/>
      <c r="N379" s="46"/>
      <c r="O379" s="188">
        <v>6</v>
      </c>
      <c r="P379" s="188" t="s">
        <v>2682</v>
      </c>
      <c r="Q379" s="191" t="s">
        <v>0</v>
      </c>
      <c r="R379" s="191" t="s">
        <v>2439</v>
      </c>
      <c r="S379" s="164" t="str">
        <f>D379</f>
        <v>улица Маяковского, дом 27/1</v>
      </c>
      <c r="T379" s="192" t="s">
        <v>6336</v>
      </c>
    </row>
    <row r="380" spans="1:20" ht="89.25" customHeight="1" x14ac:dyDescent="0.25">
      <c r="A380" s="188">
        <v>501</v>
      </c>
      <c r="B380" s="191" t="s">
        <v>3752</v>
      </c>
      <c r="C380" s="191" t="s">
        <v>2304</v>
      </c>
      <c r="D380" s="191" t="s">
        <v>6337</v>
      </c>
      <c r="E380" s="26" t="s">
        <v>8016</v>
      </c>
      <c r="F380" s="26" t="s">
        <v>8017</v>
      </c>
      <c r="G380" s="194" t="s">
        <v>1442</v>
      </c>
      <c r="H380" s="39">
        <v>6</v>
      </c>
      <c r="I380" s="190" t="s">
        <v>3044</v>
      </c>
      <c r="J380" s="188">
        <v>6</v>
      </c>
      <c r="K380" s="188">
        <v>1.1000000000000001</v>
      </c>
      <c r="L380" s="188">
        <f>J380*K380</f>
        <v>6.6000000000000005</v>
      </c>
      <c r="M380" s="46"/>
      <c r="N380" s="46"/>
      <c r="O380" s="188">
        <v>6</v>
      </c>
      <c r="P380" s="188" t="s">
        <v>2682</v>
      </c>
      <c r="Q380" s="191" t="s">
        <v>0</v>
      </c>
      <c r="R380" s="191" t="s">
        <v>2439</v>
      </c>
      <c r="S380" s="164" t="str">
        <f>D380</f>
        <v>улица Маяковского, дом 39</v>
      </c>
      <c r="T380" s="192" t="s">
        <v>6337</v>
      </c>
    </row>
    <row r="381" spans="1:20" ht="62.25" customHeight="1" x14ac:dyDescent="0.25">
      <c r="A381" s="188">
        <v>502</v>
      </c>
      <c r="B381" s="191" t="s">
        <v>3752</v>
      </c>
      <c r="C381" s="191" t="s">
        <v>2304</v>
      </c>
      <c r="D381" s="191" t="s">
        <v>6338</v>
      </c>
      <c r="E381" s="26" t="s">
        <v>2503</v>
      </c>
      <c r="F381" s="26" t="s">
        <v>3674</v>
      </c>
      <c r="G381" s="194" t="s">
        <v>1442</v>
      </c>
      <c r="H381" s="39">
        <v>6</v>
      </c>
      <c r="I381" s="190" t="s">
        <v>3044</v>
      </c>
      <c r="J381" s="188">
        <v>1</v>
      </c>
      <c r="K381" s="188">
        <v>8</v>
      </c>
      <c r="L381" s="188">
        <f>J381*K381</f>
        <v>8</v>
      </c>
      <c r="M381" s="188"/>
      <c r="N381" s="188" t="s">
        <v>312</v>
      </c>
      <c r="O381" s="188">
        <v>1</v>
      </c>
      <c r="P381" s="188">
        <v>8</v>
      </c>
      <c r="Q381" s="191" t="s">
        <v>0</v>
      </c>
      <c r="R381" s="191" t="s">
        <v>2190</v>
      </c>
      <c r="S381" s="164" t="str">
        <f>D381</f>
        <v>улица Быстринская, дом 10</v>
      </c>
      <c r="T381" s="192" t="s">
        <v>6338</v>
      </c>
    </row>
    <row r="382" spans="1:20" ht="62.25" customHeight="1" x14ac:dyDescent="0.25">
      <c r="A382" s="188">
        <v>503</v>
      </c>
      <c r="B382" s="191" t="s">
        <v>3752</v>
      </c>
      <c r="C382" s="191" t="s">
        <v>2304</v>
      </c>
      <c r="D382" s="191" t="s">
        <v>6339</v>
      </c>
      <c r="E382" s="26" t="s">
        <v>2504</v>
      </c>
      <c r="F382" s="26" t="s">
        <v>2505</v>
      </c>
      <c r="G382" s="194" t="s">
        <v>1442</v>
      </c>
      <c r="H382" s="39">
        <v>6</v>
      </c>
      <c r="I382" s="190" t="s">
        <v>3044</v>
      </c>
      <c r="J382" s="188">
        <v>1</v>
      </c>
      <c r="K382" s="188">
        <v>8</v>
      </c>
      <c r="L382" s="188">
        <f>J382*K382</f>
        <v>8</v>
      </c>
      <c r="M382" s="188"/>
      <c r="N382" s="188" t="s">
        <v>312</v>
      </c>
      <c r="O382" s="188">
        <v>1</v>
      </c>
      <c r="P382" s="188">
        <v>8</v>
      </c>
      <c r="Q382" s="191" t="s">
        <v>0</v>
      </c>
      <c r="R382" s="191" t="s">
        <v>2190</v>
      </c>
      <c r="S382" s="164" t="str">
        <f>D382</f>
        <v>улица Быстринская, дом 18</v>
      </c>
      <c r="T382" s="192" t="s">
        <v>6339</v>
      </c>
    </row>
    <row r="383" spans="1:20" ht="62.25" customHeight="1" x14ac:dyDescent="0.25">
      <c r="A383" s="188">
        <v>504</v>
      </c>
      <c r="B383" s="191" t="s">
        <v>3752</v>
      </c>
      <c r="C383" s="191" t="s">
        <v>2304</v>
      </c>
      <c r="D383" s="191" t="s">
        <v>6340</v>
      </c>
      <c r="E383" s="26" t="s">
        <v>2506</v>
      </c>
      <c r="F383" s="26" t="s">
        <v>2507</v>
      </c>
      <c r="G383" s="194" t="s">
        <v>1442</v>
      </c>
      <c r="H383" s="39">
        <v>6</v>
      </c>
      <c r="I383" s="190" t="s">
        <v>3044</v>
      </c>
      <c r="J383" s="188">
        <v>1</v>
      </c>
      <c r="K383" s="188">
        <v>8</v>
      </c>
      <c r="L383" s="188">
        <f>J383*K383</f>
        <v>8</v>
      </c>
      <c r="M383" s="188"/>
      <c r="N383" s="188" t="s">
        <v>312</v>
      </c>
      <c r="O383" s="188">
        <v>1</v>
      </c>
      <c r="P383" s="188">
        <v>8</v>
      </c>
      <c r="Q383" s="191" t="s">
        <v>0</v>
      </c>
      <c r="R383" s="191" t="s">
        <v>2190</v>
      </c>
      <c r="S383" s="164" t="str">
        <f>D383</f>
        <v>улица 30 лет Победы, дом 52/1</v>
      </c>
      <c r="T383" s="192" t="s">
        <v>6340</v>
      </c>
    </row>
    <row r="384" spans="1:20" ht="62.25" customHeight="1" x14ac:dyDescent="0.25">
      <c r="A384" s="188">
        <v>505</v>
      </c>
      <c r="B384" s="191" t="s">
        <v>3752</v>
      </c>
      <c r="C384" s="191" t="s">
        <v>2304</v>
      </c>
      <c r="D384" s="191" t="s">
        <v>6341</v>
      </c>
      <c r="E384" s="26" t="s">
        <v>2508</v>
      </c>
      <c r="F384" s="26" t="s">
        <v>2509</v>
      </c>
      <c r="G384" s="194" t="s">
        <v>1442</v>
      </c>
      <c r="H384" s="39">
        <v>6</v>
      </c>
      <c r="I384" s="190" t="s">
        <v>3044</v>
      </c>
      <c r="J384" s="40">
        <v>1</v>
      </c>
      <c r="K384" s="40">
        <v>8</v>
      </c>
      <c r="L384" s="188">
        <f>J384*K384</f>
        <v>8</v>
      </c>
      <c r="M384" s="40"/>
      <c r="N384" s="188" t="s">
        <v>312</v>
      </c>
      <c r="O384" s="40">
        <v>1</v>
      </c>
      <c r="P384" s="40">
        <v>8</v>
      </c>
      <c r="Q384" s="191" t="s">
        <v>0</v>
      </c>
      <c r="R384" s="191" t="s">
        <v>9834</v>
      </c>
      <c r="S384" s="164" t="str">
        <f>D384</f>
        <v>улица Мелик-Карамова, дом 62</v>
      </c>
      <c r="T384" s="192" t="s">
        <v>6341</v>
      </c>
    </row>
    <row r="385" spans="1:20" ht="72" customHeight="1" x14ac:dyDescent="0.25">
      <c r="A385" s="188">
        <v>506</v>
      </c>
      <c r="B385" s="191" t="s">
        <v>3752</v>
      </c>
      <c r="C385" s="191" t="s">
        <v>2304</v>
      </c>
      <c r="D385" s="191" t="s">
        <v>6342</v>
      </c>
      <c r="E385" s="188" t="s">
        <v>2372</v>
      </c>
      <c r="F385" s="188" t="s">
        <v>2373</v>
      </c>
      <c r="G385" s="194" t="s">
        <v>1442</v>
      </c>
      <c r="H385" s="39">
        <v>6</v>
      </c>
      <c r="I385" s="190" t="s">
        <v>3044</v>
      </c>
      <c r="J385" s="201">
        <v>3</v>
      </c>
      <c r="K385" s="188">
        <v>0.7</v>
      </c>
      <c r="L385" s="188">
        <f>J385*K385</f>
        <v>2.0999999999999996</v>
      </c>
      <c r="M385" s="188"/>
      <c r="N385" s="188"/>
      <c r="O385" s="201">
        <v>3</v>
      </c>
      <c r="P385" s="188" t="s">
        <v>3446</v>
      </c>
      <c r="Q385" s="191" t="s">
        <v>0</v>
      </c>
      <c r="R385" s="191" t="s">
        <v>5661</v>
      </c>
      <c r="S385" s="197" t="s">
        <v>5763</v>
      </c>
      <c r="T385" s="192" t="s">
        <v>6342</v>
      </c>
    </row>
    <row r="386" spans="1:20" ht="62.25" customHeight="1" x14ac:dyDescent="0.25">
      <c r="A386" s="188">
        <v>512</v>
      </c>
      <c r="B386" s="191" t="s">
        <v>3752</v>
      </c>
      <c r="C386" s="191" t="s">
        <v>2304</v>
      </c>
      <c r="D386" s="191" t="s">
        <v>6344</v>
      </c>
      <c r="E386" s="188" t="s">
        <v>2384</v>
      </c>
      <c r="F386" s="188" t="s">
        <v>2385</v>
      </c>
      <c r="G386" s="194" t="s">
        <v>1442</v>
      </c>
      <c r="H386" s="39">
        <v>6</v>
      </c>
      <c r="I386" s="190" t="s">
        <v>3044</v>
      </c>
      <c r="J386" s="201">
        <v>8</v>
      </c>
      <c r="K386" s="188">
        <v>0.7</v>
      </c>
      <c r="L386" s="188">
        <f>J386*K386</f>
        <v>5.6</v>
      </c>
      <c r="M386" s="188"/>
      <c r="N386" s="188"/>
      <c r="O386" s="201">
        <v>8</v>
      </c>
      <c r="P386" s="188" t="s">
        <v>3446</v>
      </c>
      <c r="Q386" s="191" t="s">
        <v>0</v>
      </c>
      <c r="R386" s="191" t="s">
        <v>5661</v>
      </c>
      <c r="S386" s="197" t="s">
        <v>5747</v>
      </c>
      <c r="T386" s="192" t="s">
        <v>6344</v>
      </c>
    </row>
    <row r="387" spans="1:20" ht="62.25" customHeight="1" x14ac:dyDescent="0.25">
      <c r="A387" s="188">
        <v>521</v>
      </c>
      <c r="B387" s="191" t="s">
        <v>3752</v>
      </c>
      <c r="C387" s="191" t="s">
        <v>2304</v>
      </c>
      <c r="D387" s="191" t="s">
        <v>6075</v>
      </c>
      <c r="E387" s="188" t="s">
        <v>2402</v>
      </c>
      <c r="F387" s="188" t="s">
        <v>3458</v>
      </c>
      <c r="G387" s="194" t="s">
        <v>1442</v>
      </c>
      <c r="H387" s="39">
        <v>6</v>
      </c>
      <c r="I387" s="190" t="s">
        <v>3044</v>
      </c>
      <c r="J387" s="201">
        <v>4</v>
      </c>
      <c r="K387" s="188">
        <v>0.7</v>
      </c>
      <c r="L387" s="188">
        <f>J387*K387</f>
        <v>2.8</v>
      </c>
      <c r="M387" s="188"/>
      <c r="N387" s="188"/>
      <c r="O387" s="201">
        <v>4</v>
      </c>
      <c r="P387" s="188" t="s">
        <v>3446</v>
      </c>
      <c r="Q387" s="191" t="s">
        <v>0</v>
      </c>
      <c r="R387" s="191" t="s">
        <v>5661</v>
      </c>
      <c r="S387" s="197" t="s">
        <v>2401</v>
      </c>
      <c r="T387" s="192" t="s">
        <v>6075</v>
      </c>
    </row>
    <row r="388" spans="1:20" ht="62.25" customHeight="1" x14ac:dyDescent="0.25">
      <c r="A388" s="188">
        <v>522</v>
      </c>
      <c r="B388" s="191" t="s">
        <v>3752</v>
      </c>
      <c r="C388" s="191" t="s">
        <v>2304</v>
      </c>
      <c r="D388" s="191" t="s">
        <v>6076</v>
      </c>
      <c r="E388" s="188" t="s">
        <v>2404</v>
      </c>
      <c r="F388" s="188" t="s">
        <v>2405</v>
      </c>
      <c r="G388" s="194" t="s">
        <v>1442</v>
      </c>
      <c r="H388" s="39">
        <v>6</v>
      </c>
      <c r="I388" s="190" t="s">
        <v>3044</v>
      </c>
      <c r="J388" s="201">
        <v>5</v>
      </c>
      <c r="K388" s="188">
        <v>0.7</v>
      </c>
      <c r="L388" s="188">
        <f>J388*K388</f>
        <v>3.5</v>
      </c>
      <c r="M388" s="188"/>
      <c r="N388" s="188"/>
      <c r="O388" s="201">
        <v>5</v>
      </c>
      <c r="P388" s="188" t="s">
        <v>3446</v>
      </c>
      <c r="Q388" s="191" t="s">
        <v>0</v>
      </c>
      <c r="R388" s="191" t="s">
        <v>5661</v>
      </c>
      <c r="S388" s="197" t="s">
        <v>2403</v>
      </c>
      <c r="T388" s="192" t="s">
        <v>6076</v>
      </c>
    </row>
    <row r="389" spans="1:20" ht="62.25" customHeight="1" x14ac:dyDescent="0.25">
      <c r="A389" s="188">
        <v>523</v>
      </c>
      <c r="B389" s="191" t="s">
        <v>3752</v>
      </c>
      <c r="C389" s="191" t="s">
        <v>2304</v>
      </c>
      <c r="D389" s="191" t="s">
        <v>6077</v>
      </c>
      <c r="E389" s="188" t="s">
        <v>2406</v>
      </c>
      <c r="F389" s="188" t="s">
        <v>2407</v>
      </c>
      <c r="G389" s="194" t="s">
        <v>1442</v>
      </c>
      <c r="H389" s="39">
        <v>6</v>
      </c>
      <c r="I389" s="190" t="s">
        <v>3044</v>
      </c>
      <c r="J389" s="201">
        <v>3</v>
      </c>
      <c r="K389" s="188">
        <v>0.7</v>
      </c>
      <c r="L389" s="188">
        <f>J389*K389</f>
        <v>2.0999999999999996</v>
      </c>
      <c r="M389" s="188"/>
      <c r="N389" s="188"/>
      <c r="O389" s="201">
        <v>3</v>
      </c>
      <c r="P389" s="188" t="s">
        <v>3446</v>
      </c>
      <c r="Q389" s="191" t="s">
        <v>0</v>
      </c>
      <c r="R389" s="191" t="s">
        <v>5661</v>
      </c>
      <c r="S389" s="197" t="s">
        <v>5748</v>
      </c>
      <c r="T389" s="192" t="s">
        <v>6077</v>
      </c>
    </row>
    <row r="390" spans="1:20" ht="62.25" customHeight="1" x14ac:dyDescent="0.25">
      <c r="A390" s="188">
        <v>524</v>
      </c>
      <c r="B390" s="191" t="s">
        <v>3752</v>
      </c>
      <c r="C390" s="191" t="s">
        <v>2304</v>
      </c>
      <c r="D390" s="191" t="s">
        <v>6078</v>
      </c>
      <c r="E390" s="188" t="s">
        <v>2408</v>
      </c>
      <c r="F390" s="188" t="s">
        <v>2396</v>
      </c>
      <c r="G390" s="194" t="s">
        <v>1442</v>
      </c>
      <c r="H390" s="39">
        <v>6</v>
      </c>
      <c r="I390" s="190" t="s">
        <v>3044</v>
      </c>
      <c r="J390" s="201">
        <v>3</v>
      </c>
      <c r="K390" s="188">
        <v>0.7</v>
      </c>
      <c r="L390" s="188">
        <f>J390*K390</f>
        <v>2.0999999999999996</v>
      </c>
      <c r="M390" s="188"/>
      <c r="N390" s="188"/>
      <c r="O390" s="201">
        <v>3</v>
      </c>
      <c r="P390" s="188" t="s">
        <v>3446</v>
      </c>
      <c r="Q390" s="191" t="s">
        <v>0</v>
      </c>
      <c r="R390" s="191" t="s">
        <v>5661</v>
      </c>
      <c r="S390" s="197" t="s">
        <v>5749</v>
      </c>
      <c r="T390" s="192" t="s">
        <v>6078</v>
      </c>
    </row>
    <row r="391" spans="1:20" ht="62.25" customHeight="1" x14ac:dyDescent="0.25">
      <c r="A391" s="188">
        <v>525</v>
      </c>
      <c r="B391" s="191" t="s">
        <v>3752</v>
      </c>
      <c r="C391" s="191" t="s">
        <v>2304</v>
      </c>
      <c r="D391" s="191" t="s">
        <v>6079</v>
      </c>
      <c r="E391" s="188" t="s">
        <v>2409</v>
      </c>
      <c r="F391" s="188" t="s">
        <v>2410</v>
      </c>
      <c r="G391" s="194" t="s">
        <v>1442</v>
      </c>
      <c r="H391" s="39">
        <v>6</v>
      </c>
      <c r="I391" s="190" t="s">
        <v>3044</v>
      </c>
      <c r="J391" s="201">
        <v>7</v>
      </c>
      <c r="K391" s="188">
        <v>0.7</v>
      </c>
      <c r="L391" s="188">
        <f>J391*K391</f>
        <v>4.8999999999999995</v>
      </c>
      <c r="M391" s="188"/>
      <c r="N391" s="188"/>
      <c r="O391" s="201">
        <v>7</v>
      </c>
      <c r="P391" s="188" t="s">
        <v>3446</v>
      </c>
      <c r="Q391" s="191" t="s">
        <v>0</v>
      </c>
      <c r="R391" s="191" t="s">
        <v>5661</v>
      </c>
      <c r="S391" s="197" t="s">
        <v>5750</v>
      </c>
      <c r="T391" s="192" t="s">
        <v>6079</v>
      </c>
    </row>
    <row r="392" spans="1:20" ht="62.25" customHeight="1" x14ac:dyDescent="0.25">
      <c r="A392" s="188">
        <v>526</v>
      </c>
      <c r="B392" s="191" t="s">
        <v>3752</v>
      </c>
      <c r="C392" s="191" t="s">
        <v>2304</v>
      </c>
      <c r="D392" s="191" t="s">
        <v>6080</v>
      </c>
      <c r="E392" s="188" t="s">
        <v>2411</v>
      </c>
      <c r="F392" s="188" t="s">
        <v>2412</v>
      </c>
      <c r="G392" s="194" t="s">
        <v>1442</v>
      </c>
      <c r="H392" s="39">
        <v>6</v>
      </c>
      <c r="I392" s="190" t="s">
        <v>3044</v>
      </c>
      <c r="J392" s="201">
        <v>4</v>
      </c>
      <c r="K392" s="188">
        <v>0.7</v>
      </c>
      <c r="L392" s="188">
        <f>J392*K392</f>
        <v>2.8</v>
      </c>
      <c r="M392" s="188"/>
      <c r="N392" s="188"/>
      <c r="O392" s="201">
        <v>4</v>
      </c>
      <c r="P392" s="188" t="s">
        <v>3446</v>
      </c>
      <c r="Q392" s="191" t="s">
        <v>0</v>
      </c>
      <c r="R392" s="191" t="s">
        <v>5661</v>
      </c>
      <c r="S392" s="197" t="s">
        <v>5751</v>
      </c>
      <c r="T392" s="192" t="s">
        <v>6080</v>
      </c>
    </row>
    <row r="393" spans="1:20" ht="62.25" customHeight="1" x14ac:dyDescent="0.25">
      <c r="A393" s="188">
        <v>527</v>
      </c>
      <c r="B393" s="191" t="s">
        <v>3752</v>
      </c>
      <c r="C393" s="191" t="s">
        <v>2304</v>
      </c>
      <c r="D393" s="191" t="s">
        <v>6081</v>
      </c>
      <c r="E393" s="188" t="s">
        <v>2414</v>
      </c>
      <c r="F393" s="188" t="s">
        <v>2415</v>
      </c>
      <c r="G393" s="194" t="s">
        <v>1442</v>
      </c>
      <c r="H393" s="39">
        <v>6</v>
      </c>
      <c r="I393" s="190" t="s">
        <v>3044</v>
      </c>
      <c r="J393" s="201">
        <v>5</v>
      </c>
      <c r="K393" s="188">
        <v>0.7</v>
      </c>
      <c r="L393" s="188">
        <f>J393*K393</f>
        <v>3.5</v>
      </c>
      <c r="M393" s="188"/>
      <c r="N393" s="188"/>
      <c r="O393" s="201">
        <v>5</v>
      </c>
      <c r="P393" s="188" t="s">
        <v>3443</v>
      </c>
      <c r="Q393" s="191" t="s">
        <v>0</v>
      </c>
      <c r="R393" s="191" t="s">
        <v>5661</v>
      </c>
      <c r="S393" s="197" t="s">
        <v>2413</v>
      </c>
      <c r="T393" s="192" t="s">
        <v>6081</v>
      </c>
    </row>
    <row r="394" spans="1:20" ht="62.25" customHeight="1" x14ac:dyDescent="0.25">
      <c r="A394" s="188">
        <v>528</v>
      </c>
      <c r="B394" s="191" t="s">
        <v>3752</v>
      </c>
      <c r="C394" s="191" t="s">
        <v>2304</v>
      </c>
      <c r="D394" s="191" t="s">
        <v>6082</v>
      </c>
      <c r="E394" s="188" t="s">
        <v>2417</v>
      </c>
      <c r="F394" s="188" t="s">
        <v>2418</v>
      </c>
      <c r="G394" s="194" t="s">
        <v>1442</v>
      </c>
      <c r="H394" s="39">
        <v>6</v>
      </c>
      <c r="I394" s="190" t="s">
        <v>3044</v>
      </c>
      <c r="J394" s="201">
        <v>8</v>
      </c>
      <c r="K394" s="188">
        <v>0.7</v>
      </c>
      <c r="L394" s="188">
        <f>J394*K394</f>
        <v>5.6</v>
      </c>
      <c r="M394" s="188"/>
      <c r="N394" s="188"/>
      <c r="O394" s="201">
        <v>8</v>
      </c>
      <c r="P394" s="188"/>
      <c r="Q394" s="191" t="s">
        <v>0</v>
      </c>
      <c r="R394" s="191" t="s">
        <v>5661</v>
      </c>
      <c r="S394" s="197" t="s">
        <v>2416</v>
      </c>
      <c r="T394" s="192" t="s">
        <v>6082</v>
      </c>
    </row>
    <row r="395" spans="1:20" ht="62.25" customHeight="1" x14ac:dyDescent="0.25">
      <c r="A395" s="188">
        <v>528</v>
      </c>
      <c r="B395" s="191" t="s">
        <v>3752</v>
      </c>
      <c r="C395" s="191" t="s">
        <v>2304</v>
      </c>
      <c r="D395" s="191" t="s">
        <v>6082</v>
      </c>
      <c r="E395" s="188" t="s">
        <v>2417</v>
      </c>
      <c r="F395" s="188" t="s">
        <v>2418</v>
      </c>
      <c r="G395" s="194" t="s">
        <v>1442</v>
      </c>
      <c r="H395" s="39">
        <v>6</v>
      </c>
      <c r="I395" s="190" t="s">
        <v>3044</v>
      </c>
      <c r="J395" s="201">
        <v>2</v>
      </c>
      <c r="K395" s="188">
        <v>1.1000000000000001</v>
      </c>
      <c r="L395" s="188">
        <f>J395*K395</f>
        <v>2.2000000000000002</v>
      </c>
      <c r="M395" s="188"/>
      <c r="N395" s="188"/>
      <c r="O395" s="201"/>
      <c r="P395" s="188"/>
      <c r="Q395" s="191" t="s">
        <v>0</v>
      </c>
      <c r="R395" s="191" t="s">
        <v>5661</v>
      </c>
      <c r="S395" s="197" t="s">
        <v>2416</v>
      </c>
      <c r="T395" s="192" t="s">
        <v>6082</v>
      </c>
    </row>
    <row r="396" spans="1:20" ht="62.25" customHeight="1" x14ac:dyDescent="0.25">
      <c r="A396" s="188">
        <v>529</v>
      </c>
      <c r="B396" s="191" t="s">
        <v>3752</v>
      </c>
      <c r="C396" s="191" t="s">
        <v>2304</v>
      </c>
      <c r="D396" s="191" t="s">
        <v>6083</v>
      </c>
      <c r="E396" s="188" t="s">
        <v>2419</v>
      </c>
      <c r="F396" s="188" t="s">
        <v>2420</v>
      </c>
      <c r="G396" s="194" t="s">
        <v>1442</v>
      </c>
      <c r="H396" s="39">
        <v>6</v>
      </c>
      <c r="I396" s="190" t="s">
        <v>3044</v>
      </c>
      <c r="J396" s="201">
        <v>4</v>
      </c>
      <c r="K396" s="188">
        <v>0.8</v>
      </c>
      <c r="L396" s="188">
        <f>J396*K396</f>
        <v>3.2</v>
      </c>
      <c r="M396" s="188"/>
      <c r="N396" s="188"/>
      <c r="O396" s="201">
        <v>4</v>
      </c>
      <c r="P396" s="188" t="s">
        <v>3185</v>
      </c>
      <c r="Q396" s="191" t="s">
        <v>0</v>
      </c>
      <c r="R396" s="191" t="s">
        <v>5661</v>
      </c>
      <c r="S396" s="197" t="s">
        <v>5752</v>
      </c>
      <c r="T396" s="192" t="s">
        <v>6083</v>
      </c>
    </row>
    <row r="397" spans="1:20" ht="62.25" customHeight="1" x14ac:dyDescent="0.25">
      <c r="A397" s="188">
        <v>530</v>
      </c>
      <c r="B397" s="191" t="s">
        <v>3752</v>
      </c>
      <c r="C397" s="191" t="s">
        <v>2304</v>
      </c>
      <c r="D397" s="191" t="s">
        <v>6084</v>
      </c>
      <c r="E397" s="188" t="s">
        <v>2421</v>
      </c>
      <c r="F397" s="188" t="s">
        <v>2422</v>
      </c>
      <c r="G397" s="194" t="s">
        <v>1442</v>
      </c>
      <c r="H397" s="39">
        <v>6</v>
      </c>
      <c r="I397" s="190" t="s">
        <v>3044</v>
      </c>
      <c r="J397" s="201">
        <v>2</v>
      </c>
      <c r="K397" s="188">
        <v>0.7</v>
      </c>
      <c r="L397" s="188">
        <f>J397*K397</f>
        <v>1.4</v>
      </c>
      <c r="M397" s="188"/>
      <c r="N397" s="188"/>
      <c r="O397" s="201">
        <v>2</v>
      </c>
      <c r="P397" s="188">
        <v>2</v>
      </c>
      <c r="Q397" s="191" t="s">
        <v>0</v>
      </c>
      <c r="R397" s="191" t="s">
        <v>5661</v>
      </c>
      <c r="S397" s="197" t="s">
        <v>5753</v>
      </c>
      <c r="T397" s="192" t="s">
        <v>6084</v>
      </c>
    </row>
    <row r="398" spans="1:20" ht="177.75" customHeight="1" x14ac:dyDescent="0.25">
      <c r="A398" s="188">
        <v>533</v>
      </c>
      <c r="B398" s="191" t="s">
        <v>3752</v>
      </c>
      <c r="C398" s="191" t="s">
        <v>2304</v>
      </c>
      <c r="D398" s="191" t="s">
        <v>6086</v>
      </c>
      <c r="E398" s="188" t="s">
        <v>2425</v>
      </c>
      <c r="F398" s="188" t="s">
        <v>2426</v>
      </c>
      <c r="G398" s="194" t="s">
        <v>1442</v>
      </c>
      <c r="H398" s="39">
        <v>6</v>
      </c>
      <c r="I398" s="190" t="s">
        <v>3044</v>
      </c>
      <c r="J398" s="201">
        <v>3</v>
      </c>
      <c r="K398" s="188">
        <v>1.1000000000000001</v>
      </c>
      <c r="L398" s="188">
        <f>J398*K398</f>
        <v>3.3000000000000003</v>
      </c>
      <c r="M398" s="188"/>
      <c r="N398" s="188"/>
      <c r="O398" s="201">
        <v>4</v>
      </c>
      <c r="P398" s="188" t="s">
        <v>3452</v>
      </c>
      <c r="Q398" s="191" t="s">
        <v>0</v>
      </c>
      <c r="R398" s="191" t="s">
        <v>5661</v>
      </c>
      <c r="S398" s="197" t="s">
        <v>8076</v>
      </c>
      <c r="T398" s="192" t="s">
        <v>9632</v>
      </c>
    </row>
    <row r="399" spans="1:20" ht="62.25" customHeight="1" x14ac:dyDescent="0.25">
      <c r="A399" s="188">
        <v>534</v>
      </c>
      <c r="B399" s="191" t="s">
        <v>3752</v>
      </c>
      <c r="C399" s="191" t="s">
        <v>2304</v>
      </c>
      <c r="D399" s="191" t="s">
        <v>6345</v>
      </c>
      <c r="E399" s="188" t="s">
        <v>2427</v>
      </c>
      <c r="F399" s="188" t="s">
        <v>2428</v>
      </c>
      <c r="G399" s="194" t="s">
        <v>1442</v>
      </c>
      <c r="H399" s="39">
        <v>6</v>
      </c>
      <c r="I399" s="190" t="s">
        <v>3044</v>
      </c>
      <c r="J399" s="201">
        <v>8</v>
      </c>
      <c r="K399" s="188">
        <v>0.7</v>
      </c>
      <c r="L399" s="188">
        <f>J399*K399</f>
        <v>5.6</v>
      </c>
      <c r="M399" s="188"/>
      <c r="N399" s="188"/>
      <c r="O399" s="201">
        <v>8</v>
      </c>
      <c r="P399" s="201" t="s">
        <v>3444</v>
      </c>
      <c r="Q399" s="191" t="s">
        <v>0</v>
      </c>
      <c r="R399" s="191" t="s">
        <v>4566</v>
      </c>
      <c r="S399" s="197" t="s">
        <v>5764</v>
      </c>
      <c r="T399" s="192" t="s">
        <v>8758</v>
      </c>
    </row>
    <row r="400" spans="1:20" ht="62.25" customHeight="1" x14ac:dyDescent="0.25">
      <c r="A400" s="188">
        <v>535</v>
      </c>
      <c r="B400" s="191" t="s">
        <v>3752</v>
      </c>
      <c r="C400" s="191" t="s">
        <v>2304</v>
      </c>
      <c r="D400" s="191" t="s">
        <v>6087</v>
      </c>
      <c r="E400" s="188" t="s">
        <v>2429</v>
      </c>
      <c r="F400" s="188" t="s">
        <v>2430</v>
      </c>
      <c r="G400" s="194" t="s">
        <v>1442</v>
      </c>
      <c r="H400" s="39">
        <v>6</v>
      </c>
      <c r="I400" s="190" t="s">
        <v>3044</v>
      </c>
      <c r="J400" s="201">
        <v>8</v>
      </c>
      <c r="K400" s="188">
        <v>0.8</v>
      </c>
      <c r="L400" s="188">
        <f>J400*K400</f>
        <v>6.4</v>
      </c>
      <c r="M400" s="188"/>
      <c r="N400" s="188"/>
      <c r="O400" s="201">
        <v>8</v>
      </c>
      <c r="P400" s="188">
        <v>6</v>
      </c>
      <c r="Q400" s="191" t="s">
        <v>0</v>
      </c>
      <c r="R400" s="191" t="s">
        <v>5661</v>
      </c>
      <c r="S400" s="197" t="s">
        <v>5754</v>
      </c>
      <c r="T400" s="192" t="s">
        <v>6087</v>
      </c>
    </row>
    <row r="401" spans="1:20" ht="62.25" customHeight="1" x14ac:dyDescent="0.25">
      <c r="A401" s="188">
        <v>536</v>
      </c>
      <c r="B401" s="191" t="s">
        <v>3752</v>
      </c>
      <c r="C401" s="191" t="s">
        <v>2304</v>
      </c>
      <c r="D401" s="191" t="s">
        <v>6088</v>
      </c>
      <c r="E401" s="188" t="s">
        <v>2431</v>
      </c>
      <c r="F401" s="188" t="s">
        <v>2432</v>
      </c>
      <c r="G401" s="194" t="s">
        <v>1442</v>
      </c>
      <c r="H401" s="39">
        <v>6</v>
      </c>
      <c r="I401" s="190" t="s">
        <v>3044</v>
      </c>
      <c r="J401" s="201">
        <v>8</v>
      </c>
      <c r="K401" s="188">
        <v>0.8</v>
      </c>
      <c r="L401" s="188">
        <f>J401*K401</f>
        <v>6.4</v>
      </c>
      <c r="M401" s="188"/>
      <c r="N401" s="188"/>
      <c r="O401" s="201">
        <v>8</v>
      </c>
      <c r="P401" s="188" t="s">
        <v>3185</v>
      </c>
      <c r="Q401" s="191" t="s">
        <v>0</v>
      </c>
      <c r="R401" s="191" t="s">
        <v>5661</v>
      </c>
      <c r="S401" s="197" t="s">
        <v>5765</v>
      </c>
      <c r="T401" s="192" t="s">
        <v>6088</v>
      </c>
    </row>
    <row r="402" spans="1:20" ht="62.25" customHeight="1" x14ac:dyDescent="0.25">
      <c r="A402" s="188">
        <v>538</v>
      </c>
      <c r="B402" s="191" t="s">
        <v>3752</v>
      </c>
      <c r="C402" s="191" t="s">
        <v>2304</v>
      </c>
      <c r="D402" s="191" t="s">
        <v>6346</v>
      </c>
      <c r="E402" s="188" t="s">
        <v>2433</v>
      </c>
      <c r="F402" s="188" t="s">
        <v>2434</v>
      </c>
      <c r="G402" s="194" t="s">
        <v>1442</v>
      </c>
      <c r="H402" s="39">
        <v>6</v>
      </c>
      <c r="I402" s="190" t="s">
        <v>3044</v>
      </c>
      <c r="J402" s="201">
        <v>3</v>
      </c>
      <c r="K402" s="188">
        <v>0.8</v>
      </c>
      <c r="L402" s="188">
        <f>J402*K402</f>
        <v>2.4000000000000004</v>
      </c>
      <c r="M402" s="188"/>
      <c r="N402" s="188"/>
      <c r="O402" s="201">
        <v>3</v>
      </c>
      <c r="P402" s="188" t="s">
        <v>3185</v>
      </c>
      <c r="Q402" s="191" t="s">
        <v>0</v>
      </c>
      <c r="R402" s="191" t="s">
        <v>5661</v>
      </c>
      <c r="S402" s="197" t="s">
        <v>5755</v>
      </c>
      <c r="T402" s="192" t="s">
        <v>6346</v>
      </c>
    </row>
    <row r="403" spans="1:20" ht="62.25" customHeight="1" x14ac:dyDescent="0.25">
      <c r="A403" s="188">
        <v>539</v>
      </c>
      <c r="B403" s="191" t="s">
        <v>3752</v>
      </c>
      <c r="C403" s="191" t="s">
        <v>2304</v>
      </c>
      <c r="D403" s="191" t="s">
        <v>6090</v>
      </c>
      <c r="E403" s="188" t="s">
        <v>2435</v>
      </c>
      <c r="F403" s="188" t="s">
        <v>2436</v>
      </c>
      <c r="G403" s="194" t="s">
        <v>1442</v>
      </c>
      <c r="H403" s="39">
        <v>6</v>
      </c>
      <c r="I403" s="190" t="s">
        <v>3044</v>
      </c>
      <c r="J403" s="201">
        <v>2</v>
      </c>
      <c r="K403" s="188">
        <v>0.8</v>
      </c>
      <c r="L403" s="188">
        <f>J403*K403</f>
        <v>1.6</v>
      </c>
      <c r="M403" s="188"/>
      <c r="N403" s="188"/>
      <c r="O403" s="201">
        <v>2</v>
      </c>
      <c r="P403" s="188" t="s">
        <v>3185</v>
      </c>
      <c r="Q403" s="191" t="s">
        <v>0</v>
      </c>
      <c r="R403" s="191" t="s">
        <v>5661</v>
      </c>
      <c r="S403" s="197" t="s">
        <v>5756</v>
      </c>
      <c r="T403" s="192" t="s">
        <v>6090</v>
      </c>
    </row>
    <row r="404" spans="1:20" ht="62.25" customHeight="1" x14ac:dyDescent="0.25">
      <c r="A404" s="188">
        <v>541</v>
      </c>
      <c r="B404" s="191" t="s">
        <v>3752</v>
      </c>
      <c r="C404" s="191" t="s">
        <v>2304</v>
      </c>
      <c r="D404" s="191" t="s">
        <v>6091</v>
      </c>
      <c r="E404" s="188" t="s">
        <v>2437</v>
      </c>
      <c r="F404" s="188" t="s">
        <v>2438</v>
      </c>
      <c r="G404" s="194" t="s">
        <v>1442</v>
      </c>
      <c r="H404" s="39">
        <v>6</v>
      </c>
      <c r="I404" s="190" t="s">
        <v>3044</v>
      </c>
      <c r="J404" s="201">
        <v>4</v>
      </c>
      <c r="K404" s="188">
        <v>0.8</v>
      </c>
      <c r="L404" s="188">
        <f>J404*K404</f>
        <v>3.2</v>
      </c>
      <c r="M404" s="188"/>
      <c r="N404" s="188"/>
      <c r="O404" s="201">
        <v>4</v>
      </c>
      <c r="P404" s="188" t="s">
        <v>3185</v>
      </c>
      <c r="Q404" s="191" t="s">
        <v>0</v>
      </c>
      <c r="R404" s="191" t="s">
        <v>5661</v>
      </c>
      <c r="S404" s="197" t="s">
        <v>9838</v>
      </c>
      <c r="T404" s="192" t="s">
        <v>6091</v>
      </c>
    </row>
    <row r="405" spans="1:20" ht="62.25" customHeight="1" x14ac:dyDescent="0.25">
      <c r="A405" s="188">
        <v>542</v>
      </c>
      <c r="B405" s="191" t="s">
        <v>3752</v>
      </c>
      <c r="C405" s="191" t="s">
        <v>2304</v>
      </c>
      <c r="D405" s="191" t="s">
        <v>6347</v>
      </c>
      <c r="E405" s="188" t="s">
        <v>2191</v>
      </c>
      <c r="F405" s="188" t="s">
        <v>2192</v>
      </c>
      <c r="G405" s="194" t="s">
        <v>1442</v>
      </c>
      <c r="H405" s="39">
        <v>6</v>
      </c>
      <c r="I405" s="190" t="s">
        <v>3044</v>
      </c>
      <c r="J405" s="201">
        <v>4</v>
      </c>
      <c r="K405" s="188">
        <v>0.7</v>
      </c>
      <c r="L405" s="188">
        <f>J405*K405</f>
        <v>2.8</v>
      </c>
      <c r="M405" s="188"/>
      <c r="N405" s="188"/>
      <c r="O405" s="201">
        <v>4</v>
      </c>
      <c r="P405" s="188" t="s">
        <v>3446</v>
      </c>
      <c r="Q405" s="191" t="s">
        <v>0</v>
      </c>
      <c r="R405" s="191" t="s">
        <v>2193</v>
      </c>
      <c r="S405" s="197" t="s">
        <v>9839</v>
      </c>
      <c r="T405" s="192" t="s">
        <v>6347</v>
      </c>
    </row>
    <row r="406" spans="1:20" ht="62.25" customHeight="1" x14ac:dyDescent="0.25">
      <c r="A406" s="188">
        <v>543</v>
      </c>
      <c r="B406" s="191" t="s">
        <v>3752</v>
      </c>
      <c r="C406" s="191" t="s">
        <v>2304</v>
      </c>
      <c r="D406" s="191" t="s">
        <v>8759</v>
      </c>
      <c r="E406" s="188" t="s">
        <v>3496</v>
      </c>
      <c r="F406" s="188" t="s">
        <v>2195</v>
      </c>
      <c r="G406" s="194" t="s">
        <v>1442</v>
      </c>
      <c r="H406" s="39">
        <v>6</v>
      </c>
      <c r="I406" s="190" t="s">
        <v>3044</v>
      </c>
      <c r="J406" s="201">
        <v>1</v>
      </c>
      <c r="K406" s="188">
        <v>0.7</v>
      </c>
      <c r="L406" s="188">
        <f>J406*K406</f>
        <v>0.7</v>
      </c>
      <c r="M406" s="188"/>
      <c r="N406" s="188"/>
      <c r="O406" s="201">
        <v>1</v>
      </c>
      <c r="P406" s="188" t="s">
        <v>3446</v>
      </c>
      <c r="Q406" s="191" t="s">
        <v>0</v>
      </c>
      <c r="R406" s="191" t="s">
        <v>2193</v>
      </c>
      <c r="S406" s="197" t="s">
        <v>2194</v>
      </c>
      <c r="T406" s="192" t="s">
        <v>8759</v>
      </c>
    </row>
    <row r="407" spans="1:20" ht="62.25" customHeight="1" x14ac:dyDescent="0.25">
      <c r="A407" s="188">
        <v>544</v>
      </c>
      <c r="B407" s="191" t="s">
        <v>3752</v>
      </c>
      <c r="C407" s="191" t="s">
        <v>2304</v>
      </c>
      <c r="D407" s="191" t="s">
        <v>6348</v>
      </c>
      <c r="E407" s="188" t="s">
        <v>3497</v>
      </c>
      <c r="F407" s="188" t="s">
        <v>2197</v>
      </c>
      <c r="G407" s="194" t="s">
        <v>1442</v>
      </c>
      <c r="H407" s="39">
        <v>6</v>
      </c>
      <c r="I407" s="190" t="s">
        <v>3044</v>
      </c>
      <c r="J407" s="201">
        <v>1</v>
      </c>
      <c r="K407" s="4">
        <v>0.7</v>
      </c>
      <c r="L407" s="188">
        <f>J407*K407</f>
        <v>0.7</v>
      </c>
      <c r="M407" s="4"/>
      <c r="N407" s="4"/>
      <c r="O407" s="201">
        <v>1</v>
      </c>
      <c r="P407" s="4" t="s">
        <v>3446</v>
      </c>
      <c r="Q407" s="191" t="s">
        <v>0</v>
      </c>
      <c r="R407" s="191" t="s">
        <v>2193</v>
      </c>
      <c r="S407" s="160" t="s">
        <v>2196</v>
      </c>
      <c r="T407" s="192" t="s">
        <v>6348</v>
      </c>
    </row>
    <row r="408" spans="1:20" ht="62.25" customHeight="1" x14ac:dyDescent="0.25">
      <c r="A408" s="188">
        <v>545</v>
      </c>
      <c r="B408" s="191" t="s">
        <v>3752</v>
      </c>
      <c r="C408" s="191" t="s">
        <v>2304</v>
      </c>
      <c r="D408" s="191" t="s">
        <v>6349</v>
      </c>
      <c r="E408" s="188" t="s">
        <v>2199</v>
      </c>
      <c r="F408" s="188" t="s">
        <v>2200</v>
      </c>
      <c r="G408" s="194" t="s">
        <v>1442</v>
      </c>
      <c r="H408" s="39">
        <v>6</v>
      </c>
      <c r="I408" s="190" t="s">
        <v>3044</v>
      </c>
      <c r="J408" s="201">
        <v>6</v>
      </c>
      <c r="K408" s="4">
        <v>0.75</v>
      </c>
      <c r="L408" s="188">
        <f>J408*K408</f>
        <v>4.5</v>
      </c>
      <c r="M408" s="4"/>
      <c r="N408" s="4"/>
      <c r="O408" s="201">
        <v>6</v>
      </c>
      <c r="P408" s="4" t="s">
        <v>3183</v>
      </c>
      <c r="Q408" s="191" t="s">
        <v>0</v>
      </c>
      <c r="R408" s="191" t="s">
        <v>2193</v>
      </c>
      <c r="S408" s="160" t="s">
        <v>2198</v>
      </c>
      <c r="T408" s="192" t="s">
        <v>6349</v>
      </c>
    </row>
    <row r="409" spans="1:20" ht="62.25" customHeight="1" x14ac:dyDescent="0.25">
      <c r="A409" s="188">
        <v>546</v>
      </c>
      <c r="B409" s="191" t="s">
        <v>3752</v>
      </c>
      <c r="C409" s="191" t="s">
        <v>2304</v>
      </c>
      <c r="D409" s="191" t="s">
        <v>6350</v>
      </c>
      <c r="E409" s="188" t="s">
        <v>2202</v>
      </c>
      <c r="F409" s="188" t="s">
        <v>2203</v>
      </c>
      <c r="G409" s="194" t="s">
        <v>1442</v>
      </c>
      <c r="H409" s="39">
        <v>6</v>
      </c>
      <c r="I409" s="190" t="s">
        <v>3044</v>
      </c>
      <c r="J409" s="201">
        <v>6</v>
      </c>
      <c r="K409" s="4">
        <v>0.75</v>
      </c>
      <c r="L409" s="188">
        <f>J409*K409</f>
        <v>4.5</v>
      </c>
      <c r="M409" s="4"/>
      <c r="N409" s="4"/>
      <c r="O409" s="201">
        <v>4</v>
      </c>
      <c r="P409" s="4" t="s">
        <v>3183</v>
      </c>
      <c r="Q409" s="191" t="s">
        <v>0</v>
      </c>
      <c r="R409" s="191" t="s">
        <v>2193</v>
      </c>
      <c r="S409" s="160" t="s">
        <v>2201</v>
      </c>
      <c r="T409" s="192" t="s">
        <v>6350</v>
      </c>
    </row>
    <row r="410" spans="1:20" ht="62.25" customHeight="1" x14ac:dyDescent="0.25">
      <c r="A410" s="188">
        <v>547</v>
      </c>
      <c r="B410" s="191" t="s">
        <v>3752</v>
      </c>
      <c r="C410" s="191" t="s">
        <v>2304</v>
      </c>
      <c r="D410" s="191" t="s">
        <v>6351</v>
      </c>
      <c r="E410" s="188" t="s">
        <v>2204</v>
      </c>
      <c r="F410" s="188" t="s">
        <v>2205</v>
      </c>
      <c r="G410" s="194" t="s">
        <v>1442</v>
      </c>
      <c r="H410" s="39">
        <v>6</v>
      </c>
      <c r="I410" s="190" t="s">
        <v>3044</v>
      </c>
      <c r="J410" s="40">
        <v>5</v>
      </c>
      <c r="K410" s="39">
        <v>1</v>
      </c>
      <c r="L410" s="188">
        <f>J410*K410</f>
        <v>5</v>
      </c>
      <c r="M410" s="39"/>
      <c r="N410" s="39"/>
      <c r="O410" s="39"/>
      <c r="P410" s="39"/>
      <c r="Q410" s="191" t="s">
        <v>0</v>
      </c>
      <c r="R410" s="191" t="s">
        <v>2206</v>
      </c>
      <c r="S410" s="164" t="s">
        <v>5667</v>
      </c>
      <c r="T410" s="192" t="s">
        <v>6351</v>
      </c>
    </row>
    <row r="411" spans="1:20" ht="62.25" customHeight="1" x14ac:dyDescent="0.25">
      <c r="A411" s="188">
        <v>548</v>
      </c>
      <c r="B411" s="191" t="s">
        <v>3752</v>
      </c>
      <c r="C411" s="191" t="s">
        <v>2304</v>
      </c>
      <c r="D411" s="191" t="s">
        <v>8155</v>
      </c>
      <c r="E411" s="188" t="s">
        <v>2207</v>
      </c>
      <c r="F411" s="188" t="s">
        <v>2208</v>
      </c>
      <c r="G411" s="194" t="s">
        <v>1442</v>
      </c>
      <c r="H411" s="39">
        <v>6</v>
      </c>
      <c r="I411" s="190" t="s">
        <v>3044</v>
      </c>
      <c r="J411" s="40">
        <v>8</v>
      </c>
      <c r="K411" s="39">
        <v>0.8</v>
      </c>
      <c r="L411" s="188">
        <f>J411*K411</f>
        <v>6.4</v>
      </c>
      <c r="M411" s="39"/>
      <c r="N411" s="39"/>
      <c r="O411" s="39"/>
      <c r="P411" s="39"/>
      <c r="Q411" s="191" t="s">
        <v>0</v>
      </c>
      <c r="R411" s="191" t="s">
        <v>4738</v>
      </c>
      <c r="S411" s="164" t="s">
        <v>5668</v>
      </c>
      <c r="T411" s="192" t="s">
        <v>8155</v>
      </c>
    </row>
    <row r="412" spans="1:20" ht="62.25" customHeight="1" x14ac:dyDescent="0.25">
      <c r="A412" s="188">
        <v>549</v>
      </c>
      <c r="B412" s="191" t="s">
        <v>3752</v>
      </c>
      <c r="C412" s="191" t="s">
        <v>2304</v>
      </c>
      <c r="D412" s="131" t="s">
        <v>6352</v>
      </c>
      <c r="E412" s="188" t="s">
        <v>2209</v>
      </c>
      <c r="F412" s="200" t="s">
        <v>2210</v>
      </c>
      <c r="G412" s="194" t="s">
        <v>1442</v>
      </c>
      <c r="H412" s="39">
        <v>6</v>
      </c>
      <c r="I412" s="190" t="s">
        <v>3044</v>
      </c>
      <c r="J412" s="200">
        <v>3</v>
      </c>
      <c r="K412" s="4">
        <v>0.75</v>
      </c>
      <c r="L412" s="188">
        <f>J412*K412</f>
        <v>2.25</v>
      </c>
      <c r="M412" s="200"/>
      <c r="N412" s="200"/>
      <c r="O412" s="200">
        <v>3</v>
      </c>
      <c r="P412" s="200" t="s">
        <v>3183</v>
      </c>
      <c r="Q412" s="191" t="s">
        <v>0</v>
      </c>
      <c r="R412" s="131" t="s">
        <v>4453</v>
      </c>
      <c r="S412" s="160" t="s">
        <v>5766</v>
      </c>
      <c r="T412" s="6" t="s">
        <v>6352</v>
      </c>
    </row>
    <row r="413" spans="1:20" ht="62.25" customHeight="1" x14ac:dyDescent="0.25">
      <c r="A413" s="188">
        <v>550</v>
      </c>
      <c r="B413" s="191" t="s">
        <v>3752</v>
      </c>
      <c r="C413" s="191" t="s">
        <v>2304</v>
      </c>
      <c r="D413" s="131" t="s">
        <v>6353</v>
      </c>
      <c r="E413" s="200" t="s">
        <v>2211</v>
      </c>
      <c r="F413" s="200" t="s">
        <v>3498</v>
      </c>
      <c r="G413" s="194" t="s">
        <v>1442</v>
      </c>
      <c r="H413" s="39">
        <v>6</v>
      </c>
      <c r="I413" s="190" t="s">
        <v>3044</v>
      </c>
      <c r="J413" s="200">
        <v>2</v>
      </c>
      <c r="K413" s="4">
        <v>0.75</v>
      </c>
      <c r="L413" s="188">
        <f>J413*K413</f>
        <v>1.5</v>
      </c>
      <c r="M413" s="200"/>
      <c r="N413" s="200"/>
      <c r="O413" s="200">
        <v>2</v>
      </c>
      <c r="P413" s="200" t="s">
        <v>3183</v>
      </c>
      <c r="Q413" s="191" t="s">
        <v>0</v>
      </c>
      <c r="R413" s="131" t="s">
        <v>4453</v>
      </c>
      <c r="S413" s="160" t="s">
        <v>9478</v>
      </c>
      <c r="T413" s="6" t="s">
        <v>6353</v>
      </c>
    </row>
    <row r="414" spans="1:20" ht="62.25" customHeight="1" x14ac:dyDescent="0.25">
      <c r="A414" s="188">
        <v>551</v>
      </c>
      <c r="B414" s="191" t="s">
        <v>3752</v>
      </c>
      <c r="C414" s="191" t="s">
        <v>2304</v>
      </c>
      <c r="D414" s="131" t="s">
        <v>8085</v>
      </c>
      <c r="E414" s="200" t="s">
        <v>2212</v>
      </c>
      <c r="F414" s="200" t="s">
        <v>2213</v>
      </c>
      <c r="G414" s="194" t="s">
        <v>1442</v>
      </c>
      <c r="H414" s="39">
        <v>6</v>
      </c>
      <c r="I414" s="190" t="s">
        <v>3044</v>
      </c>
      <c r="J414" s="200">
        <v>2</v>
      </c>
      <c r="K414" s="4">
        <v>0.75</v>
      </c>
      <c r="L414" s="188">
        <f>J414*K414</f>
        <v>1.5</v>
      </c>
      <c r="M414" s="200"/>
      <c r="N414" s="200"/>
      <c r="O414" s="200">
        <v>2</v>
      </c>
      <c r="P414" s="200" t="s">
        <v>3183</v>
      </c>
      <c r="Q414" s="191" t="s">
        <v>0</v>
      </c>
      <c r="R414" s="131" t="s">
        <v>4453</v>
      </c>
      <c r="S414" s="160" t="s">
        <v>5767</v>
      </c>
      <c r="T414" s="6" t="s">
        <v>8085</v>
      </c>
    </row>
    <row r="415" spans="1:20" ht="62.25" customHeight="1" x14ac:dyDescent="0.25">
      <c r="A415" s="188">
        <v>552</v>
      </c>
      <c r="B415" s="191" t="s">
        <v>3752</v>
      </c>
      <c r="C415" s="191" t="s">
        <v>2304</v>
      </c>
      <c r="D415" s="131" t="s">
        <v>6354</v>
      </c>
      <c r="E415" s="200" t="s">
        <v>7937</v>
      </c>
      <c r="F415" s="200" t="s">
        <v>7938</v>
      </c>
      <c r="G415" s="194" t="s">
        <v>1442</v>
      </c>
      <c r="H415" s="39">
        <v>6</v>
      </c>
      <c r="I415" s="190" t="s">
        <v>3044</v>
      </c>
      <c r="J415" s="200">
        <v>2</v>
      </c>
      <c r="K415" s="4">
        <v>0.75</v>
      </c>
      <c r="L415" s="188">
        <f>J415*K415</f>
        <v>1.5</v>
      </c>
      <c r="M415" s="200"/>
      <c r="N415" s="200"/>
      <c r="O415" s="200">
        <v>2</v>
      </c>
      <c r="P415" s="200" t="s">
        <v>3183</v>
      </c>
      <c r="Q415" s="191" t="s">
        <v>0</v>
      </c>
      <c r="R415" s="131" t="s">
        <v>4454</v>
      </c>
      <c r="S415" s="160" t="s">
        <v>5768</v>
      </c>
      <c r="T415" s="6" t="s">
        <v>6354</v>
      </c>
    </row>
    <row r="416" spans="1:20" ht="62.25" customHeight="1" x14ac:dyDescent="0.25">
      <c r="A416" s="188">
        <v>553</v>
      </c>
      <c r="B416" s="191" t="s">
        <v>3752</v>
      </c>
      <c r="C416" s="191" t="s">
        <v>2304</v>
      </c>
      <c r="D416" s="131" t="s">
        <v>6355</v>
      </c>
      <c r="E416" s="200" t="s">
        <v>7820</v>
      </c>
      <c r="F416" s="200" t="s">
        <v>7821</v>
      </c>
      <c r="G416" s="194" t="s">
        <v>1442</v>
      </c>
      <c r="H416" s="39">
        <v>6</v>
      </c>
      <c r="I416" s="190" t="s">
        <v>3044</v>
      </c>
      <c r="J416" s="200">
        <v>4</v>
      </c>
      <c r="K416" s="4">
        <v>0.75</v>
      </c>
      <c r="L416" s="188">
        <f>J416*K416</f>
        <v>3</v>
      </c>
      <c r="M416" s="200"/>
      <c r="N416" s="200"/>
      <c r="O416" s="200"/>
      <c r="P416" s="200"/>
      <c r="Q416" s="191" t="s">
        <v>0</v>
      </c>
      <c r="R416" s="131" t="s">
        <v>4454</v>
      </c>
      <c r="S416" s="160" t="s">
        <v>5769</v>
      </c>
      <c r="T416" s="6" t="s">
        <v>6355</v>
      </c>
    </row>
    <row r="417" spans="1:20" ht="62.25" customHeight="1" x14ac:dyDescent="0.25">
      <c r="A417" s="188">
        <v>565</v>
      </c>
      <c r="B417" s="191" t="s">
        <v>3752</v>
      </c>
      <c r="C417" s="191" t="s">
        <v>2304</v>
      </c>
      <c r="D417" s="131" t="s">
        <v>6356</v>
      </c>
      <c r="E417" s="190" t="s">
        <v>7977</v>
      </c>
      <c r="F417" s="190" t="s">
        <v>7978</v>
      </c>
      <c r="G417" s="194" t="s">
        <v>1442</v>
      </c>
      <c r="H417" s="39">
        <v>6</v>
      </c>
      <c r="I417" s="190" t="s">
        <v>3044</v>
      </c>
      <c r="J417" s="200">
        <v>4</v>
      </c>
      <c r="K417" s="4">
        <v>0.75</v>
      </c>
      <c r="L417" s="188">
        <f>J417*K417</f>
        <v>3</v>
      </c>
      <c r="M417" s="200"/>
      <c r="N417" s="200"/>
      <c r="O417" s="200">
        <v>3</v>
      </c>
      <c r="P417" s="200" t="s">
        <v>3183</v>
      </c>
      <c r="Q417" s="191" t="s">
        <v>0</v>
      </c>
      <c r="R417" s="131" t="s">
        <v>3747</v>
      </c>
      <c r="S417" s="160" t="s">
        <v>5770</v>
      </c>
      <c r="T417" s="6" t="s">
        <v>6356</v>
      </c>
    </row>
    <row r="418" spans="1:20" ht="62.25" customHeight="1" x14ac:dyDescent="0.25">
      <c r="A418" s="188">
        <v>568</v>
      </c>
      <c r="B418" s="191" t="s">
        <v>3752</v>
      </c>
      <c r="C418" s="191" t="s">
        <v>2304</v>
      </c>
      <c r="D418" s="131" t="s">
        <v>6357</v>
      </c>
      <c r="E418" s="200" t="s">
        <v>2215</v>
      </c>
      <c r="F418" s="200" t="s">
        <v>2216</v>
      </c>
      <c r="G418" s="194" t="s">
        <v>1442</v>
      </c>
      <c r="H418" s="39">
        <v>6</v>
      </c>
      <c r="I418" s="190" t="s">
        <v>3044</v>
      </c>
      <c r="J418" s="200">
        <v>6</v>
      </c>
      <c r="K418" s="4">
        <v>0.75</v>
      </c>
      <c r="L418" s="188">
        <f>J418*K418</f>
        <v>4.5</v>
      </c>
      <c r="M418" s="200"/>
      <c r="N418" s="200"/>
      <c r="O418" s="200"/>
      <c r="P418" s="200"/>
      <c r="Q418" s="191" t="s">
        <v>0</v>
      </c>
      <c r="R418" s="131" t="s">
        <v>4453</v>
      </c>
      <c r="S418" s="160" t="s">
        <v>5771</v>
      </c>
      <c r="T418" s="6" t="s">
        <v>8760</v>
      </c>
    </row>
    <row r="419" spans="1:20" ht="62.25" customHeight="1" x14ac:dyDescent="0.25">
      <c r="A419" s="188">
        <v>569</v>
      </c>
      <c r="B419" s="191" t="s">
        <v>3752</v>
      </c>
      <c r="C419" s="191" t="s">
        <v>2304</v>
      </c>
      <c r="D419" s="131" t="s">
        <v>6358</v>
      </c>
      <c r="E419" s="188" t="s">
        <v>2217</v>
      </c>
      <c r="F419" s="190" t="s">
        <v>2218</v>
      </c>
      <c r="G419" s="194" t="s">
        <v>1442</v>
      </c>
      <c r="H419" s="39">
        <v>6</v>
      </c>
      <c r="I419" s="190" t="s">
        <v>3044</v>
      </c>
      <c r="J419" s="200">
        <v>2</v>
      </c>
      <c r="K419" s="4">
        <v>0.75</v>
      </c>
      <c r="L419" s="188">
        <f>J419*K419</f>
        <v>1.5</v>
      </c>
      <c r="M419" s="200"/>
      <c r="N419" s="200"/>
      <c r="O419" s="200">
        <v>2</v>
      </c>
      <c r="P419" s="200" t="s">
        <v>3183</v>
      </c>
      <c r="Q419" s="191" t="s">
        <v>0</v>
      </c>
      <c r="R419" s="131" t="s">
        <v>4482</v>
      </c>
      <c r="S419" s="160" t="s">
        <v>5669</v>
      </c>
      <c r="T419" s="6" t="s">
        <v>6358</v>
      </c>
    </row>
    <row r="420" spans="1:20" ht="62.25" customHeight="1" x14ac:dyDescent="0.25">
      <c r="A420" s="188">
        <v>570</v>
      </c>
      <c r="B420" s="191" t="s">
        <v>3752</v>
      </c>
      <c r="C420" s="191" t="s">
        <v>2304</v>
      </c>
      <c r="D420" s="131" t="s">
        <v>6359</v>
      </c>
      <c r="E420" s="200" t="s">
        <v>8022</v>
      </c>
      <c r="F420" s="200" t="s">
        <v>8023</v>
      </c>
      <c r="G420" s="194" t="s">
        <v>1442</v>
      </c>
      <c r="H420" s="39">
        <v>6</v>
      </c>
      <c r="I420" s="190" t="s">
        <v>3044</v>
      </c>
      <c r="J420" s="200">
        <v>3</v>
      </c>
      <c r="K420" s="4">
        <v>0.75</v>
      </c>
      <c r="L420" s="188">
        <f>J420*K420</f>
        <v>2.25</v>
      </c>
      <c r="M420" s="200"/>
      <c r="N420" s="200"/>
      <c r="O420" s="200">
        <v>3</v>
      </c>
      <c r="P420" s="200" t="s">
        <v>3183</v>
      </c>
      <c r="Q420" s="191" t="s">
        <v>0</v>
      </c>
      <c r="R420" s="131" t="s">
        <v>2219</v>
      </c>
      <c r="S420" s="160" t="s">
        <v>8761</v>
      </c>
      <c r="T420" s="6" t="s">
        <v>6359</v>
      </c>
    </row>
    <row r="421" spans="1:20" ht="62.25" customHeight="1" x14ac:dyDescent="0.25">
      <c r="A421" s="188">
        <v>573</v>
      </c>
      <c r="B421" s="191" t="s">
        <v>3752</v>
      </c>
      <c r="C421" s="191" t="s">
        <v>2304</v>
      </c>
      <c r="D421" s="131" t="s">
        <v>9483</v>
      </c>
      <c r="E421" s="200" t="s">
        <v>2221</v>
      </c>
      <c r="F421" s="200" t="s">
        <v>2222</v>
      </c>
      <c r="G421" s="194" t="s">
        <v>1442</v>
      </c>
      <c r="H421" s="39">
        <v>6</v>
      </c>
      <c r="I421" s="190" t="s">
        <v>3044</v>
      </c>
      <c r="J421" s="200">
        <v>3</v>
      </c>
      <c r="K421" s="4">
        <v>0.75</v>
      </c>
      <c r="L421" s="188">
        <f>J421*K421</f>
        <v>2.25</v>
      </c>
      <c r="M421" s="200"/>
      <c r="N421" s="200"/>
      <c r="O421" s="200">
        <v>3</v>
      </c>
      <c r="P421" s="200" t="s">
        <v>3183</v>
      </c>
      <c r="Q421" s="191" t="s">
        <v>0</v>
      </c>
      <c r="R421" s="131" t="s">
        <v>4453</v>
      </c>
      <c r="S421" s="160" t="s">
        <v>9484</v>
      </c>
      <c r="T421" s="6" t="s">
        <v>9485</v>
      </c>
    </row>
    <row r="422" spans="1:20" ht="62.25" customHeight="1" x14ac:dyDescent="0.25">
      <c r="A422" s="188">
        <v>574</v>
      </c>
      <c r="B422" s="191" t="s">
        <v>3752</v>
      </c>
      <c r="C422" s="191" t="s">
        <v>2304</v>
      </c>
      <c r="D422" s="131" t="s">
        <v>6360</v>
      </c>
      <c r="E422" s="200" t="s">
        <v>2223</v>
      </c>
      <c r="F422" s="200" t="s">
        <v>2224</v>
      </c>
      <c r="G422" s="194" t="s">
        <v>1442</v>
      </c>
      <c r="H422" s="39">
        <v>6</v>
      </c>
      <c r="I422" s="190" t="s">
        <v>3044</v>
      </c>
      <c r="J422" s="200">
        <v>2</v>
      </c>
      <c r="K422" s="4">
        <v>0.75</v>
      </c>
      <c r="L422" s="188">
        <f>J422*K422</f>
        <v>1.5</v>
      </c>
      <c r="M422" s="200"/>
      <c r="N422" s="200"/>
      <c r="O422" s="200">
        <v>2</v>
      </c>
      <c r="P422" s="200" t="s">
        <v>3183</v>
      </c>
      <c r="Q422" s="191" t="s">
        <v>0</v>
      </c>
      <c r="R422" s="131" t="s">
        <v>4453</v>
      </c>
      <c r="S422" s="160" t="s">
        <v>5772</v>
      </c>
      <c r="T422" s="6" t="s">
        <v>6360</v>
      </c>
    </row>
    <row r="423" spans="1:20" ht="62.25" customHeight="1" x14ac:dyDescent="0.25">
      <c r="A423" s="188">
        <v>575</v>
      </c>
      <c r="B423" s="191" t="s">
        <v>3752</v>
      </c>
      <c r="C423" s="191" t="s">
        <v>2304</v>
      </c>
      <c r="D423" s="131" t="s">
        <v>6361</v>
      </c>
      <c r="E423" s="200" t="s">
        <v>2225</v>
      </c>
      <c r="F423" s="200" t="s">
        <v>2226</v>
      </c>
      <c r="G423" s="194" t="s">
        <v>1442</v>
      </c>
      <c r="H423" s="39">
        <v>6</v>
      </c>
      <c r="I423" s="190" t="s">
        <v>3044</v>
      </c>
      <c r="J423" s="200">
        <v>2</v>
      </c>
      <c r="K423" s="4">
        <v>0.75</v>
      </c>
      <c r="L423" s="188">
        <f>J423*K423</f>
        <v>1.5</v>
      </c>
      <c r="M423" s="200"/>
      <c r="N423" s="200"/>
      <c r="O423" s="200">
        <v>2</v>
      </c>
      <c r="P423" s="200" t="s">
        <v>3183</v>
      </c>
      <c r="Q423" s="191" t="s">
        <v>0</v>
      </c>
      <c r="R423" s="131" t="s">
        <v>9368</v>
      </c>
      <c r="S423" s="160" t="s">
        <v>9369</v>
      </c>
      <c r="T423" s="6" t="s">
        <v>6361</v>
      </c>
    </row>
    <row r="424" spans="1:20" ht="62.25" customHeight="1" x14ac:dyDescent="0.25">
      <c r="A424" s="188">
        <v>576</v>
      </c>
      <c r="B424" s="191" t="s">
        <v>3752</v>
      </c>
      <c r="C424" s="191" t="s">
        <v>2304</v>
      </c>
      <c r="D424" s="131" t="s">
        <v>6362</v>
      </c>
      <c r="E424" s="188" t="s">
        <v>2227</v>
      </c>
      <c r="F424" s="188" t="s">
        <v>2228</v>
      </c>
      <c r="G424" s="194" t="s">
        <v>1442</v>
      </c>
      <c r="H424" s="39">
        <v>6</v>
      </c>
      <c r="I424" s="190" t="s">
        <v>3044</v>
      </c>
      <c r="J424" s="200">
        <v>6</v>
      </c>
      <c r="K424" s="200">
        <v>1.1000000000000001</v>
      </c>
      <c r="L424" s="188">
        <f>J424*K424</f>
        <v>6.6000000000000005</v>
      </c>
      <c r="M424" s="200"/>
      <c r="N424" s="200"/>
      <c r="O424" s="200">
        <v>6</v>
      </c>
      <c r="P424" s="200" t="s">
        <v>2682</v>
      </c>
      <c r="Q424" s="191" t="s">
        <v>0</v>
      </c>
      <c r="R424" s="131" t="s">
        <v>4471</v>
      </c>
      <c r="S424" s="160" t="s">
        <v>5773</v>
      </c>
      <c r="T424" s="6" t="s">
        <v>6362</v>
      </c>
    </row>
    <row r="425" spans="1:20" ht="62.25" customHeight="1" x14ac:dyDescent="0.25">
      <c r="A425" s="188">
        <v>580</v>
      </c>
      <c r="B425" s="191" t="s">
        <v>3752</v>
      </c>
      <c r="C425" s="191" t="s">
        <v>2304</v>
      </c>
      <c r="D425" s="131" t="s">
        <v>11281</v>
      </c>
      <c r="E425" s="188" t="s">
        <v>2229</v>
      </c>
      <c r="F425" s="188" t="s">
        <v>2230</v>
      </c>
      <c r="G425" s="194" t="s">
        <v>1442</v>
      </c>
      <c r="H425" s="39">
        <v>6</v>
      </c>
      <c r="I425" s="190" t="s">
        <v>3044</v>
      </c>
      <c r="J425" s="190">
        <v>4</v>
      </c>
      <c r="K425" s="200">
        <v>1.1000000000000001</v>
      </c>
      <c r="L425" s="188">
        <f>J425*K425</f>
        <v>4.4000000000000004</v>
      </c>
      <c r="M425" s="190"/>
      <c r="N425" s="190"/>
      <c r="O425" s="190">
        <v>4</v>
      </c>
      <c r="P425" s="190" t="s">
        <v>2682</v>
      </c>
      <c r="Q425" s="191" t="s">
        <v>0</v>
      </c>
      <c r="R425" s="191" t="s">
        <v>4453</v>
      </c>
      <c r="S425" s="160" t="s">
        <v>11282</v>
      </c>
      <c r="T425" s="6" t="s">
        <v>11281</v>
      </c>
    </row>
    <row r="426" spans="1:20" ht="62.25" customHeight="1" x14ac:dyDescent="0.25">
      <c r="A426" s="188">
        <v>581</v>
      </c>
      <c r="B426" s="191" t="s">
        <v>3752</v>
      </c>
      <c r="C426" s="191" t="s">
        <v>2304</v>
      </c>
      <c r="D426" s="131" t="s">
        <v>6363</v>
      </c>
      <c r="E426" s="188" t="s">
        <v>7931</v>
      </c>
      <c r="F426" s="188" t="s">
        <v>7932</v>
      </c>
      <c r="G426" s="194" t="s">
        <v>1442</v>
      </c>
      <c r="H426" s="39">
        <v>6</v>
      </c>
      <c r="I426" s="190" t="s">
        <v>3044</v>
      </c>
      <c r="J426" s="190">
        <v>4</v>
      </c>
      <c r="K426" s="200">
        <v>1.1000000000000001</v>
      </c>
      <c r="L426" s="188">
        <f>J426*K426</f>
        <v>4.4000000000000004</v>
      </c>
      <c r="M426" s="190"/>
      <c r="N426" s="190"/>
      <c r="O426" s="190">
        <v>4</v>
      </c>
      <c r="P426" s="190" t="s">
        <v>2682</v>
      </c>
      <c r="Q426" s="191" t="s">
        <v>0</v>
      </c>
      <c r="R426" s="191" t="s">
        <v>4455</v>
      </c>
      <c r="S426" s="160" t="s">
        <v>2231</v>
      </c>
      <c r="T426" s="6" t="s">
        <v>8762</v>
      </c>
    </row>
    <row r="427" spans="1:20" ht="62.25" customHeight="1" x14ac:dyDescent="0.25">
      <c r="A427" s="188">
        <v>582</v>
      </c>
      <c r="B427" s="191" t="s">
        <v>3752</v>
      </c>
      <c r="C427" s="191" t="s">
        <v>2304</v>
      </c>
      <c r="D427" s="131" t="s">
        <v>6364</v>
      </c>
      <c r="E427" s="188" t="s">
        <v>2232</v>
      </c>
      <c r="F427" s="188" t="s">
        <v>2233</v>
      </c>
      <c r="G427" s="194" t="s">
        <v>1442</v>
      </c>
      <c r="H427" s="39">
        <v>6</v>
      </c>
      <c r="I427" s="190" t="s">
        <v>3044</v>
      </c>
      <c r="J427" s="190">
        <v>2</v>
      </c>
      <c r="K427" s="200">
        <v>1.1000000000000001</v>
      </c>
      <c r="L427" s="188">
        <f>J427*K427</f>
        <v>2.2000000000000002</v>
      </c>
      <c r="M427" s="190"/>
      <c r="N427" s="190"/>
      <c r="O427" s="190">
        <v>4</v>
      </c>
      <c r="P427" s="190" t="s">
        <v>2682</v>
      </c>
      <c r="Q427" s="191" t="s">
        <v>0</v>
      </c>
      <c r="R427" s="191" t="s">
        <v>4455</v>
      </c>
      <c r="S427" s="160" t="s">
        <v>2234</v>
      </c>
      <c r="T427" s="6" t="s">
        <v>8763</v>
      </c>
    </row>
    <row r="428" spans="1:20" ht="62.25" customHeight="1" x14ac:dyDescent="0.25">
      <c r="A428" s="188">
        <v>583</v>
      </c>
      <c r="B428" s="191" t="s">
        <v>3752</v>
      </c>
      <c r="C428" s="191" t="s">
        <v>2304</v>
      </c>
      <c r="D428" s="131" t="s">
        <v>6365</v>
      </c>
      <c r="E428" s="188" t="s">
        <v>7935</v>
      </c>
      <c r="F428" s="188" t="s">
        <v>2236</v>
      </c>
      <c r="G428" s="194" t="s">
        <v>1442</v>
      </c>
      <c r="H428" s="39">
        <v>6</v>
      </c>
      <c r="I428" s="190" t="s">
        <v>3044</v>
      </c>
      <c r="J428" s="190">
        <v>2</v>
      </c>
      <c r="K428" s="200">
        <v>1.1000000000000001</v>
      </c>
      <c r="L428" s="188">
        <f>J428*K428</f>
        <v>2.2000000000000002</v>
      </c>
      <c r="M428" s="190"/>
      <c r="N428" s="190"/>
      <c r="O428" s="190">
        <v>2</v>
      </c>
      <c r="P428" s="190" t="s">
        <v>2682</v>
      </c>
      <c r="Q428" s="191" t="s">
        <v>0</v>
      </c>
      <c r="R428" s="191" t="s">
        <v>4454</v>
      </c>
      <c r="S428" s="160" t="s">
        <v>2235</v>
      </c>
      <c r="T428" s="6" t="s">
        <v>6365</v>
      </c>
    </row>
    <row r="429" spans="1:20" ht="80.25" customHeight="1" x14ac:dyDescent="0.25">
      <c r="A429" s="188">
        <v>584</v>
      </c>
      <c r="B429" s="191" t="s">
        <v>3752</v>
      </c>
      <c r="C429" s="191" t="s">
        <v>2304</v>
      </c>
      <c r="D429" s="131" t="s">
        <v>6366</v>
      </c>
      <c r="E429" s="188" t="s">
        <v>2238</v>
      </c>
      <c r="F429" s="188" t="s">
        <v>2239</v>
      </c>
      <c r="G429" s="194" t="s">
        <v>1442</v>
      </c>
      <c r="H429" s="39">
        <v>6</v>
      </c>
      <c r="I429" s="190" t="s">
        <v>3044</v>
      </c>
      <c r="J429" s="190">
        <v>1</v>
      </c>
      <c r="K429" s="190">
        <v>1.1000000000000001</v>
      </c>
      <c r="L429" s="188">
        <f>J429*K429</f>
        <v>1.1000000000000001</v>
      </c>
      <c r="M429" s="190"/>
      <c r="N429" s="190"/>
      <c r="O429" s="190">
        <v>1</v>
      </c>
      <c r="P429" s="190" t="s">
        <v>2682</v>
      </c>
      <c r="Q429" s="191" t="s">
        <v>0</v>
      </c>
      <c r="R429" s="191" t="s">
        <v>4453</v>
      </c>
      <c r="S429" s="160" t="s">
        <v>2237</v>
      </c>
      <c r="T429" s="6" t="s">
        <v>8764</v>
      </c>
    </row>
    <row r="430" spans="1:20" ht="62.25" customHeight="1" x14ac:dyDescent="0.25">
      <c r="A430" s="188">
        <v>585</v>
      </c>
      <c r="B430" s="191" t="s">
        <v>3752</v>
      </c>
      <c r="C430" s="191" t="s">
        <v>2304</v>
      </c>
      <c r="D430" s="131" t="s">
        <v>6367</v>
      </c>
      <c r="E430" s="188" t="s">
        <v>2240</v>
      </c>
      <c r="F430" s="188" t="s">
        <v>2241</v>
      </c>
      <c r="G430" s="194" t="s">
        <v>1442</v>
      </c>
      <c r="H430" s="39">
        <v>6</v>
      </c>
      <c r="I430" s="190" t="s">
        <v>3044</v>
      </c>
      <c r="J430" s="190">
        <v>6</v>
      </c>
      <c r="K430" s="200">
        <v>1.1000000000000001</v>
      </c>
      <c r="L430" s="188">
        <f>J430*K430</f>
        <v>6.6000000000000005</v>
      </c>
      <c r="M430" s="190"/>
      <c r="N430" s="190"/>
      <c r="O430" s="190">
        <v>6</v>
      </c>
      <c r="P430" s="190" t="s">
        <v>2682</v>
      </c>
      <c r="Q430" s="191" t="s">
        <v>0</v>
      </c>
      <c r="R430" s="191" t="s">
        <v>4453</v>
      </c>
      <c r="S430" s="160" t="s">
        <v>5774</v>
      </c>
      <c r="T430" s="6" t="s">
        <v>8765</v>
      </c>
    </row>
    <row r="431" spans="1:20" ht="62.25" customHeight="1" x14ac:dyDescent="0.25">
      <c r="A431" s="188">
        <v>586</v>
      </c>
      <c r="B431" s="191" t="s">
        <v>3752</v>
      </c>
      <c r="C431" s="191" t="s">
        <v>2304</v>
      </c>
      <c r="D431" s="131" t="s">
        <v>6368</v>
      </c>
      <c r="E431" s="188" t="s">
        <v>3441</v>
      </c>
      <c r="F431" s="188" t="s">
        <v>2242</v>
      </c>
      <c r="G431" s="194" t="s">
        <v>1442</v>
      </c>
      <c r="H431" s="39">
        <v>6</v>
      </c>
      <c r="I431" s="190" t="s">
        <v>3044</v>
      </c>
      <c r="J431" s="190">
        <v>5</v>
      </c>
      <c r="K431" s="200">
        <v>1.1000000000000001</v>
      </c>
      <c r="L431" s="188">
        <f>J431*K431</f>
        <v>5.5</v>
      </c>
      <c r="M431" s="190"/>
      <c r="N431" s="190"/>
      <c r="O431" s="190">
        <v>5</v>
      </c>
      <c r="P431" s="190" t="s">
        <v>2682</v>
      </c>
      <c r="Q431" s="191" t="s">
        <v>0</v>
      </c>
      <c r="R431" s="191" t="s">
        <v>5661</v>
      </c>
      <c r="S431" s="160" t="s">
        <v>5775</v>
      </c>
      <c r="T431" s="6" t="s">
        <v>8766</v>
      </c>
    </row>
    <row r="432" spans="1:20" ht="62.25" customHeight="1" x14ac:dyDescent="0.25">
      <c r="A432" s="188">
        <v>587</v>
      </c>
      <c r="B432" s="191" t="s">
        <v>3752</v>
      </c>
      <c r="C432" s="191" t="s">
        <v>2304</v>
      </c>
      <c r="D432" s="131" t="s">
        <v>6369</v>
      </c>
      <c r="E432" s="188" t="s">
        <v>2243</v>
      </c>
      <c r="F432" s="188" t="s">
        <v>2244</v>
      </c>
      <c r="G432" s="194" t="s">
        <v>1442</v>
      </c>
      <c r="H432" s="39">
        <v>6</v>
      </c>
      <c r="I432" s="190" t="s">
        <v>3044</v>
      </c>
      <c r="J432" s="190">
        <v>4</v>
      </c>
      <c r="K432" s="200">
        <v>1.1000000000000001</v>
      </c>
      <c r="L432" s="188">
        <f>J432*K432</f>
        <v>4.4000000000000004</v>
      </c>
      <c r="M432" s="190"/>
      <c r="N432" s="190"/>
      <c r="O432" s="190">
        <v>4</v>
      </c>
      <c r="P432" s="190" t="s">
        <v>2682</v>
      </c>
      <c r="Q432" s="191" t="s">
        <v>0</v>
      </c>
      <c r="R432" s="191" t="s">
        <v>5661</v>
      </c>
      <c r="S432" s="160" t="s">
        <v>5776</v>
      </c>
      <c r="T432" s="6" t="s">
        <v>8767</v>
      </c>
    </row>
    <row r="433" spans="1:20" ht="62.25" customHeight="1" x14ac:dyDescent="0.25">
      <c r="A433" s="188">
        <v>588</v>
      </c>
      <c r="B433" s="191" t="s">
        <v>3752</v>
      </c>
      <c r="C433" s="191" t="s">
        <v>2304</v>
      </c>
      <c r="D433" s="131" t="s">
        <v>6370</v>
      </c>
      <c r="E433" s="188" t="s">
        <v>11266</v>
      </c>
      <c r="F433" s="188" t="s">
        <v>11267</v>
      </c>
      <c r="G433" s="194" t="s">
        <v>1442</v>
      </c>
      <c r="H433" s="39">
        <v>6</v>
      </c>
      <c r="I433" s="190" t="s">
        <v>3044</v>
      </c>
      <c r="J433" s="190">
        <v>4</v>
      </c>
      <c r="K433" s="200">
        <v>1.1000000000000001</v>
      </c>
      <c r="L433" s="188">
        <f>J433*K433</f>
        <v>4.4000000000000004</v>
      </c>
      <c r="M433" s="190"/>
      <c r="N433" s="190"/>
      <c r="O433" s="190">
        <v>4</v>
      </c>
      <c r="P433" s="190" t="s">
        <v>2682</v>
      </c>
      <c r="Q433" s="191" t="s">
        <v>0</v>
      </c>
      <c r="R433" s="191" t="s">
        <v>4455</v>
      </c>
      <c r="S433" s="160" t="s">
        <v>9479</v>
      </c>
      <c r="T433" s="6" t="s">
        <v>6370</v>
      </c>
    </row>
    <row r="434" spans="1:20" s="265" customFormat="1" ht="62.25" customHeight="1" x14ac:dyDescent="0.25">
      <c r="A434" s="189">
        <v>594</v>
      </c>
      <c r="B434" s="193" t="s">
        <v>3752</v>
      </c>
      <c r="C434" s="193" t="s">
        <v>2304</v>
      </c>
      <c r="D434" s="16" t="s">
        <v>6371</v>
      </c>
      <c r="E434" s="189" t="s">
        <v>2245</v>
      </c>
      <c r="F434" s="189" t="s">
        <v>2246</v>
      </c>
      <c r="G434" s="194" t="s">
        <v>1442</v>
      </c>
      <c r="H434" s="39">
        <v>6</v>
      </c>
      <c r="I434" s="190" t="s">
        <v>3044</v>
      </c>
      <c r="J434" s="35">
        <v>6</v>
      </c>
      <c r="K434" s="200">
        <v>1.1000000000000001</v>
      </c>
      <c r="L434" s="188">
        <f>J434*K434</f>
        <v>6.6000000000000005</v>
      </c>
      <c r="M434" s="35"/>
      <c r="N434" s="35"/>
      <c r="O434" s="35">
        <v>0</v>
      </c>
      <c r="P434" s="35">
        <v>0</v>
      </c>
      <c r="Q434" s="193" t="s">
        <v>0</v>
      </c>
      <c r="R434" s="193" t="s">
        <v>9894</v>
      </c>
      <c r="S434" s="228" t="s">
        <v>9840</v>
      </c>
      <c r="T434" s="38" t="s">
        <v>6371</v>
      </c>
    </row>
    <row r="435" spans="1:20" ht="62.25" customHeight="1" x14ac:dyDescent="0.25">
      <c r="A435" s="188">
        <v>595</v>
      </c>
      <c r="B435" s="191" t="s">
        <v>3752</v>
      </c>
      <c r="C435" s="191" t="s">
        <v>2304</v>
      </c>
      <c r="D435" s="131" t="s">
        <v>6372</v>
      </c>
      <c r="E435" s="188" t="s">
        <v>2247</v>
      </c>
      <c r="F435" s="188" t="s">
        <v>2248</v>
      </c>
      <c r="G435" s="194" t="s">
        <v>1442</v>
      </c>
      <c r="H435" s="39">
        <v>6</v>
      </c>
      <c r="I435" s="190" t="s">
        <v>3044</v>
      </c>
      <c r="J435" s="190">
        <v>5</v>
      </c>
      <c r="K435" s="200">
        <v>1.1000000000000001</v>
      </c>
      <c r="L435" s="188">
        <f>J435*K435</f>
        <v>5.5</v>
      </c>
      <c r="M435" s="190"/>
      <c r="N435" s="190"/>
      <c r="O435" s="190">
        <v>0</v>
      </c>
      <c r="P435" s="190">
        <v>0</v>
      </c>
      <c r="Q435" s="191" t="s">
        <v>0</v>
      </c>
      <c r="R435" s="191" t="s">
        <v>10449</v>
      </c>
      <c r="S435" s="160" t="s">
        <v>9841</v>
      </c>
      <c r="T435" s="6" t="s">
        <v>6372</v>
      </c>
    </row>
    <row r="436" spans="1:20" ht="62.25" customHeight="1" x14ac:dyDescent="0.25">
      <c r="A436" s="188">
        <v>596</v>
      </c>
      <c r="B436" s="191" t="s">
        <v>3752</v>
      </c>
      <c r="C436" s="191" t="s">
        <v>2304</v>
      </c>
      <c r="D436" s="131" t="s">
        <v>6373</v>
      </c>
      <c r="E436" s="188" t="s">
        <v>7939</v>
      </c>
      <c r="F436" s="188" t="s">
        <v>7940</v>
      </c>
      <c r="G436" s="194" t="s">
        <v>1442</v>
      </c>
      <c r="H436" s="39">
        <v>6</v>
      </c>
      <c r="I436" s="190" t="s">
        <v>3044</v>
      </c>
      <c r="J436" s="190">
        <v>5</v>
      </c>
      <c r="K436" s="200">
        <v>1.1000000000000001</v>
      </c>
      <c r="L436" s="188">
        <f>J436*K436</f>
        <v>5.5</v>
      </c>
      <c r="M436" s="190"/>
      <c r="N436" s="190"/>
      <c r="O436" s="190">
        <v>0</v>
      </c>
      <c r="P436" s="190">
        <v>0</v>
      </c>
      <c r="Q436" s="191" t="s">
        <v>0</v>
      </c>
      <c r="R436" s="191" t="s">
        <v>10449</v>
      </c>
      <c r="S436" s="160" t="s">
        <v>9842</v>
      </c>
      <c r="T436" s="6" t="s">
        <v>6373</v>
      </c>
    </row>
    <row r="437" spans="1:20" ht="62.25" customHeight="1" x14ac:dyDescent="0.25">
      <c r="A437" s="188">
        <v>597</v>
      </c>
      <c r="B437" s="191" t="s">
        <v>3752</v>
      </c>
      <c r="C437" s="191" t="s">
        <v>2304</v>
      </c>
      <c r="D437" s="131" t="s">
        <v>6374</v>
      </c>
      <c r="E437" s="188" t="s">
        <v>2249</v>
      </c>
      <c r="F437" s="188" t="s">
        <v>2250</v>
      </c>
      <c r="G437" s="194" t="s">
        <v>1442</v>
      </c>
      <c r="H437" s="39">
        <v>6</v>
      </c>
      <c r="I437" s="190" t="s">
        <v>3044</v>
      </c>
      <c r="J437" s="190">
        <v>5</v>
      </c>
      <c r="K437" s="200">
        <v>1.1000000000000001</v>
      </c>
      <c r="L437" s="188">
        <f>J437*K437</f>
        <v>5.5</v>
      </c>
      <c r="M437" s="190"/>
      <c r="N437" s="190"/>
      <c r="O437" s="190">
        <v>6</v>
      </c>
      <c r="P437" s="190" t="s">
        <v>2682</v>
      </c>
      <c r="Q437" s="191" t="s">
        <v>0</v>
      </c>
      <c r="R437" s="191" t="s">
        <v>10449</v>
      </c>
      <c r="S437" s="160" t="s">
        <v>9843</v>
      </c>
      <c r="T437" s="6" t="s">
        <v>6374</v>
      </c>
    </row>
    <row r="438" spans="1:20" ht="62.25" customHeight="1" x14ac:dyDescent="0.25">
      <c r="A438" s="188">
        <v>598</v>
      </c>
      <c r="B438" s="191" t="s">
        <v>3752</v>
      </c>
      <c r="C438" s="191" t="s">
        <v>2304</v>
      </c>
      <c r="D438" s="131" t="s">
        <v>6375</v>
      </c>
      <c r="E438" s="188" t="s">
        <v>2251</v>
      </c>
      <c r="F438" s="188" t="s">
        <v>3499</v>
      </c>
      <c r="G438" s="194" t="s">
        <v>1442</v>
      </c>
      <c r="H438" s="39">
        <v>6</v>
      </c>
      <c r="I438" s="190" t="s">
        <v>3044</v>
      </c>
      <c r="J438" s="190">
        <v>5</v>
      </c>
      <c r="K438" s="200">
        <v>1.1000000000000001</v>
      </c>
      <c r="L438" s="188">
        <f>J438*K438</f>
        <v>5.5</v>
      </c>
      <c r="M438" s="190"/>
      <c r="N438" s="190"/>
      <c r="O438" s="190">
        <v>5</v>
      </c>
      <c r="P438" s="190" t="s">
        <v>2682</v>
      </c>
      <c r="Q438" s="191" t="s">
        <v>0</v>
      </c>
      <c r="R438" s="191" t="s">
        <v>10449</v>
      </c>
      <c r="S438" s="160" t="s">
        <v>10579</v>
      </c>
      <c r="T438" s="6" t="s">
        <v>10580</v>
      </c>
    </row>
    <row r="439" spans="1:20" ht="62.25" customHeight="1" x14ac:dyDescent="0.25">
      <c r="A439" s="188">
        <v>599</v>
      </c>
      <c r="B439" s="191" t="s">
        <v>3752</v>
      </c>
      <c r="C439" s="191" t="s">
        <v>2304</v>
      </c>
      <c r="D439" s="131" t="s">
        <v>10568</v>
      </c>
      <c r="E439" s="188" t="s">
        <v>2253</v>
      </c>
      <c r="F439" s="188" t="s">
        <v>2254</v>
      </c>
      <c r="G439" s="194" t="s">
        <v>1442</v>
      </c>
      <c r="H439" s="39">
        <v>6</v>
      </c>
      <c r="I439" s="190" t="s">
        <v>3044</v>
      </c>
      <c r="J439" s="190">
        <v>8</v>
      </c>
      <c r="K439" s="200">
        <v>1.1000000000000001</v>
      </c>
      <c r="L439" s="188">
        <f>J439*K439</f>
        <v>8.8000000000000007</v>
      </c>
      <c r="M439" s="190"/>
      <c r="N439" s="190"/>
      <c r="O439" s="190">
        <v>8</v>
      </c>
      <c r="P439" s="190" t="s">
        <v>2682</v>
      </c>
      <c r="Q439" s="191" t="s">
        <v>0</v>
      </c>
      <c r="R439" s="191" t="s">
        <v>10449</v>
      </c>
      <c r="S439" s="160" t="s">
        <v>10569</v>
      </c>
      <c r="T439" s="6" t="s">
        <v>10570</v>
      </c>
    </row>
    <row r="440" spans="1:20" ht="62.25" customHeight="1" x14ac:dyDescent="0.25">
      <c r="A440" s="188">
        <v>600</v>
      </c>
      <c r="B440" s="191" t="s">
        <v>3752</v>
      </c>
      <c r="C440" s="191" t="s">
        <v>2304</v>
      </c>
      <c r="D440" s="131" t="s">
        <v>6377</v>
      </c>
      <c r="E440" s="188" t="s">
        <v>3500</v>
      </c>
      <c r="F440" s="188" t="s">
        <v>2255</v>
      </c>
      <c r="G440" s="194" t="s">
        <v>1442</v>
      </c>
      <c r="H440" s="39">
        <v>6</v>
      </c>
      <c r="I440" s="190" t="s">
        <v>3044</v>
      </c>
      <c r="J440" s="190">
        <v>4</v>
      </c>
      <c r="K440" s="200">
        <v>1.1000000000000001</v>
      </c>
      <c r="L440" s="188">
        <f>J440*K440</f>
        <v>4.4000000000000004</v>
      </c>
      <c r="M440" s="190"/>
      <c r="N440" s="190"/>
      <c r="O440" s="190">
        <v>4</v>
      </c>
      <c r="P440" s="190" t="s">
        <v>2682</v>
      </c>
      <c r="Q440" s="191" t="s">
        <v>0</v>
      </c>
      <c r="R440" s="191" t="s">
        <v>10449</v>
      </c>
      <c r="S440" s="160" t="s">
        <v>5777</v>
      </c>
      <c r="T440" s="6" t="s">
        <v>8768</v>
      </c>
    </row>
    <row r="441" spans="1:20" ht="62.25" customHeight="1" x14ac:dyDescent="0.25">
      <c r="A441" s="188">
        <v>603</v>
      </c>
      <c r="B441" s="191" t="s">
        <v>3752</v>
      </c>
      <c r="C441" s="191" t="s">
        <v>2304</v>
      </c>
      <c r="D441" s="131" t="s">
        <v>6379</v>
      </c>
      <c r="E441" s="188" t="s">
        <v>11200</v>
      </c>
      <c r="F441" s="188" t="s">
        <v>11201</v>
      </c>
      <c r="G441" s="194" t="s">
        <v>1442</v>
      </c>
      <c r="H441" s="39">
        <v>6</v>
      </c>
      <c r="I441" s="190" t="s">
        <v>3044</v>
      </c>
      <c r="J441" s="190">
        <v>4</v>
      </c>
      <c r="K441" s="200">
        <v>1.1000000000000001</v>
      </c>
      <c r="L441" s="188">
        <f>J441*K441</f>
        <v>4.4000000000000004</v>
      </c>
      <c r="M441" s="190"/>
      <c r="N441" s="190"/>
      <c r="O441" s="190">
        <v>5</v>
      </c>
      <c r="P441" s="190" t="s">
        <v>2682</v>
      </c>
      <c r="Q441" s="191" t="s">
        <v>0</v>
      </c>
      <c r="R441" s="191" t="s">
        <v>9844</v>
      </c>
      <c r="S441" s="160" t="s">
        <v>10502</v>
      </c>
      <c r="T441" s="6" t="s">
        <v>8769</v>
      </c>
    </row>
    <row r="442" spans="1:20" ht="62.25" customHeight="1" x14ac:dyDescent="0.25">
      <c r="A442" s="188">
        <v>604</v>
      </c>
      <c r="B442" s="191" t="s">
        <v>3752</v>
      </c>
      <c r="C442" s="191" t="s">
        <v>2304</v>
      </c>
      <c r="D442" s="131" t="s">
        <v>6380</v>
      </c>
      <c r="E442" s="188" t="s">
        <v>2256</v>
      </c>
      <c r="F442" s="188" t="s">
        <v>2257</v>
      </c>
      <c r="G442" s="194" t="s">
        <v>1442</v>
      </c>
      <c r="H442" s="39">
        <v>6</v>
      </c>
      <c r="I442" s="190" t="s">
        <v>3044</v>
      </c>
      <c r="J442" s="190">
        <v>5</v>
      </c>
      <c r="K442" s="200">
        <v>1.1000000000000001</v>
      </c>
      <c r="L442" s="188">
        <f>J442*K442</f>
        <v>5.5</v>
      </c>
      <c r="M442" s="190"/>
      <c r="N442" s="190"/>
      <c r="O442" s="190">
        <v>5</v>
      </c>
      <c r="P442" s="190" t="s">
        <v>2682</v>
      </c>
      <c r="Q442" s="191" t="s">
        <v>0</v>
      </c>
      <c r="R442" s="191" t="s">
        <v>4454</v>
      </c>
      <c r="S442" s="160" t="s">
        <v>5778</v>
      </c>
      <c r="T442" s="6" t="s">
        <v>8770</v>
      </c>
    </row>
    <row r="443" spans="1:20" ht="62.25" customHeight="1" x14ac:dyDescent="0.25">
      <c r="A443" s="188">
        <v>605</v>
      </c>
      <c r="B443" s="191" t="s">
        <v>3752</v>
      </c>
      <c r="C443" s="191" t="s">
        <v>2304</v>
      </c>
      <c r="D443" s="131" t="s">
        <v>6381</v>
      </c>
      <c r="E443" s="188" t="s">
        <v>7807</v>
      </c>
      <c r="F443" s="188" t="s">
        <v>7808</v>
      </c>
      <c r="G443" s="194" t="s">
        <v>1442</v>
      </c>
      <c r="H443" s="39">
        <v>6</v>
      </c>
      <c r="I443" s="190" t="s">
        <v>3044</v>
      </c>
      <c r="J443" s="190">
        <v>5</v>
      </c>
      <c r="K443" s="200">
        <v>1.1000000000000001</v>
      </c>
      <c r="L443" s="188">
        <f>J443*K443</f>
        <v>5.5</v>
      </c>
      <c r="M443" s="190"/>
      <c r="N443" s="190"/>
      <c r="O443" s="190">
        <v>5</v>
      </c>
      <c r="P443" s="190" t="s">
        <v>2682</v>
      </c>
      <c r="Q443" s="191" t="s">
        <v>0</v>
      </c>
      <c r="R443" s="191" t="s">
        <v>4454</v>
      </c>
      <c r="S443" s="160" t="s">
        <v>5779</v>
      </c>
      <c r="T443" s="6" t="s">
        <v>8771</v>
      </c>
    </row>
    <row r="444" spans="1:20" ht="62.25" customHeight="1" x14ac:dyDescent="0.25">
      <c r="A444" s="188">
        <v>606</v>
      </c>
      <c r="B444" s="191" t="s">
        <v>3752</v>
      </c>
      <c r="C444" s="191" t="s">
        <v>2304</v>
      </c>
      <c r="D444" s="131" t="s">
        <v>6382</v>
      </c>
      <c r="E444" s="188" t="s">
        <v>2258</v>
      </c>
      <c r="F444" s="188" t="s">
        <v>2259</v>
      </c>
      <c r="G444" s="194" t="s">
        <v>1442</v>
      </c>
      <c r="H444" s="39">
        <v>6</v>
      </c>
      <c r="I444" s="190" t="s">
        <v>3044</v>
      </c>
      <c r="J444" s="190">
        <v>4</v>
      </c>
      <c r="K444" s="200">
        <v>1.1000000000000001</v>
      </c>
      <c r="L444" s="188">
        <f>J444*K444</f>
        <v>4.4000000000000004</v>
      </c>
      <c r="M444" s="190"/>
      <c r="N444" s="190"/>
      <c r="O444" s="190">
        <v>2</v>
      </c>
      <c r="P444" s="190" t="s">
        <v>2682</v>
      </c>
      <c r="Q444" s="191" t="s">
        <v>0</v>
      </c>
      <c r="R444" s="191" t="s">
        <v>10449</v>
      </c>
      <c r="S444" s="160" t="s">
        <v>9896</v>
      </c>
      <c r="T444" s="6" t="s">
        <v>6382</v>
      </c>
    </row>
    <row r="445" spans="1:20" ht="62.25" customHeight="1" x14ac:dyDescent="0.25">
      <c r="A445" s="188">
        <v>607</v>
      </c>
      <c r="B445" s="191" t="s">
        <v>3752</v>
      </c>
      <c r="C445" s="191" t="s">
        <v>2304</v>
      </c>
      <c r="D445" s="131" t="s">
        <v>6383</v>
      </c>
      <c r="E445" s="188" t="s">
        <v>2260</v>
      </c>
      <c r="F445" s="188" t="s">
        <v>2261</v>
      </c>
      <c r="G445" s="194" t="s">
        <v>1442</v>
      </c>
      <c r="H445" s="39">
        <v>6</v>
      </c>
      <c r="I445" s="190" t="s">
        <v>3044</v>
      </c>
      <c r="J445" s="190">
        <v>2</v>
      </c>
      <c r="K445" s="200">
        <v>1.1000000000000001</v>
      </c>
      <c r="L445" s="188">
        <f>J445*K445</f>
        <v>2.2000000000000002</v>
      </c>
      <c r="M445" s="190"/>
      <c r="N445" s="190"/>
      <c r="O445" s="190">
        <v>2</v>
      </c>
      <c r="P445" s="190" t="s">
        <v>2682</v>
      </c>
      <c r="Q445" s="191" t="s">
        <v>0</v>
      </c>
      <c r="R445" s="191" t="s">
        <v>4453</v>
      </c>
      <c r="S445" s="160" t="s">
        <v>5780</v>
      </c>
      <c r="T445" s="6" t="s">
        <v>8772</v>
      </c>
    </row>
    <row r="446" spans="1:20" ht="78" customHeight="1" x14ac:dyDescent="0.25">
      <c r="A446" s="188">
        <v>608</v>
      </c>
      <c r="B446" s="191" t="s">
        <v>3752</v>
      </c>
      <c r="C446" s="191" t="s">
        <v>2304</v>
      </c>
      <c r="D446" s="131" t="s">
        <v>6384</v>
      </c>
      <c r="E446" s="188" t="s">
        <v>7915</v>
      </c>
      <c r="F446" s="188" t="s">
        <v>7916</v>
      </c>
      <c r="G446" s="194" t="s">
        <v>1442</v>
      </c>
      <c r="H446" s="39">
        <v>6</v>
      </c>
      <c r="I446" s="190" t="s">
        <v>3044</v>
      </c>
      <c r="J446" s="190">
        <v>3</v>
      </c>
      <c r="K446" s="200">
        <v>1.1000000000000001</v>
      </c>
      <c r="L446" s="188">
        <f>J446*K446</f>
        <v>3.3000000000000003</v>
      </c>
      <c r="M446" s="190"/>
      <c r="N446" s="190"/>
      <c r="O446" s="190">
        <v>3</v>
      </c>
      <c r="P446" s="190" t="s">
        <v>2682</v>
      </c>
      <c r="Q446" s="191" t="s">
        <v>0</v>
      </c>
      <c r="R446" s="191" t="s">
        <v>10449</v>
      </c>
      <c r="S446" s="160" t="s">
        <v>9895</v>
      </c>
      <c r="T446" s="6" t="s">
        <v>8773</v>
      </c>
    </row>
    <row r="447" spans="1:20" ht="62.25" customHeight="1" x14ac:dyDescent="0.25">
      <c r="A447" s="188">
        <v>609</v>
      </c>
      <c r="B447" s="191" t="s">
        <v>3752</v>
      </c>
      <c r="C447" s="191" t="s">
        <v>2304</v>
      </c>
      <c r="D447" s="131" t="s">
        <v>6385</v>
      </c>
      <c r="E447" s="188" t="s">
        <v>2262</v>
      </c>
      <c r="F447" s="188" t="s">
        <v>2263</v>
      </c>
      <c r="G447" s="194" t="s">
        <v>1442</v>
      </c>
      <c r="H447" s="39">
        <v>6</v>
      </c>
      <c r="I447" s="190" t="s">
        <v>3044</v>
      </c>
      <c r="J447" s="190">
        <v>3</v>
      </c>
      <c r="K447" s="200">
        <v>1.1000000000000001</v>
      </c>
      <c r="L447" s="188">
        <f>J447*K447</f>
        <v>3.3000000000000003</v>
      </c>
      <c r="M447" s="190"/>
      <c r="N447" s="190"/>
      <c r="O447" s="190">
        <v>3</v>
      </c>
      <c r="P447" s="190" t="s">
        <v>2682</v>
      </c>
      <c r="Q447" s="191" t="s">
        <v>0</v>
      </c>
      <c r="R447" s="191" t="s">
        <v>4455</v>
      </c>
      <c r="S447" s="160" t="s">
        <v>5781</v>
      </c>
      <c r="T447" s="6" t="s">
        <v>6385</v>
      </c>
    </row>
    <row r="448" spans="1:20" ht="62.25" customHeight="1" x14ac:dyDescent="0.25">
      <c r="A448" s="188">
        <v>610</v>
      </c>
      <c r="B448" s="191" t="s">
        <v>3752</v>
      </c>
      <c r="C448" s="191" t="s">
        <v>2304</v>
      </c>
      <c r="D448" s="131" t="s">
        <v>6386</v>
      </c>
      <c r="E448" s="188" t="s">
        <v>2264</v>
      </c>
      <c r="F448" s="188" t="s">
        <v>3501</v>
      </c>
      <c r="G448" s="194" t="s">
        <v>1442</v>
      </c>
      <c r="H448" s="39">
        <v>6</v>
      </c>
      <c r="I448" s="190" t="s">
        <v>3044</v>
      </c>
      <c r="J448" s="190">
        <v>4</v>
      </c>
      <c r="K448" s="200">
        <v>1.1000000000000001</v>
      </c>
      <c r="L448" s="188">
        <f>J448*K448</f>
        <v>4.4000000000000004</v>
      </c>
      <c r="M448" s="190"/>
      <c r="N448" s="190"/>
      <c r="O448" s="190">
        <v>0</v>
      </c>
      <c r="P448" s="190">
        <v>0</v>
      </c>
      <c r="Q448" s="191" t="s">
        <v>0</v>
      </c>
      <c r="R448" s="191" t="s">
        <v>10449</v>
      </c>
      <c r="S448" s="160" t="s">
        <v>5782</v>
      </c>
      <c r="T448" s="6" t="s">
        <v>6386</v>
      </c>
    </row>
    <row r="449" spans="1:20" ht="62.25" customHeight="1" x14ac:dyDescent="0.25">
      <c r="A449" s="188">
        <v>611</v>
      </c>
      <c r="B449" s="191" t="s">
        <v>3752</v>
      </c>
      <c r="C449" s="191" t="s">
        <v>2304</v>
      </c>
      <c r="D449" s="131" t="s">
        <v>6387</v>
      </c>
      <c r="E449" s="188" t="s">
        <v>7941</v>
      </c>
      <c r="F449" s="188" t="s">
        <v>2265</v>
      </c>
      <c r="G449" s="194" t="s">
        <v>1442</v>
      </c>
      <c r="H449" s="39">
        <v>6</v>
      </c>
      <c r="I449" s="190" t="s">
        <v>3044</v>
      </c>
      <c r="J449" s="190">
        <v>3</v>
      </c>
      <c r="K449" s="200">
        <v>1.1000000000000001</v>
      </c>
      <c r="L449" s="188">
        <f>J449*K449</f>
        <v>3.3000000000000003</v>
      </c>
      <c r="M449" s="190"/>
      <c r="N449" s="190"/>
      <c r="O449" s="190">
        <v>4</v>
      </c>
      <c r="P449" s="190" t="s">
        <v>2682</v>
      </c>
      <c r="Q449" s="191" t="s">
        <v>0</v>
      </c>
      <c r="R449" s="191" t="s">
        <v>10449</v>
      </c>
      <c r="S449" s="160" t="s">
        <v>5783</v>
      </c>
      <c r="T449" s="6" t="s">
        <v>6387</v>
      </c>
    </row>
    <row r="450" spans="1:20" ht="69.75" customHeight="1" x14ac:dyDescent="0.25">
      <c r="A450" s="188">
        <v>612</v>
      </c>
      <c r="B450" s="191" t="s">
        <v>3752</v>
      </c>
      <c r="C450" s="191" t="s">
        <v>2304</v>
      </c>
      <c r="D450" s="131" t="s">
        <v>6388</v>
      </c>
      <c r="E450" s="188" t="s">
        <v>7942</v>
      </c>
      <c r="F450" s="188" t="s">
        <v>7943</v>
      </c>
      <c r="G450" s="194" t="s">
        <v>1442</v>
      </c>
      <c r="H450" s="39">
        <v>6</v>
      </c>
      <c r="I450" s="190" t="s">
        <v>3044</v>
      </c>
      <c r="J450" s="190">
        <v>2</v>
      </c>
      <c r="K450" s="200">
        <v>1.1000000000000001</v>
      </c>
      <c r="L450" s="188">
        <f>J450*K450</f>
        <v>2.2000000000000002</v>
      </c>
      <c r="M450" s="190"/>
      <c r="N450" s="190"/>
      <c r="O450" s="190">
        <v>0</v>
      </c>
      <c r="P450" s="190">
        <v>0</v>
      </c>
      <c r="Q450" s="191" t="s">
        <v>0</v>
      </c>
      <c r="R450" s="191" t="s">
        <v>10449</v>
      </c>
      <c r="S450" s="160" t="s">
        <v>5784</v>
      </c>
      <c r="T450" s="6" t="s">
        <v>6388</v>
      </c>
    </row>
    <row r="451" spans="1:20" ht="62.25" customHeight="1" x14ac:dyDescent="0.25">
      <c r="A451" s="188">
        <v>613</v>
      </c>
      <c r="B451" s="191" t="s">
        <v>3752</v>
      </c>
      <c r="C451" s="191" t="s">
        <v>2304</v>
      </c>
      <c r="D451" s="131" t="s">
        <v>6389</v>
      </c>
      <c r="E451" s="188" t="s">
        <v>2266</v>
      </c>
      <c r="F451" s="188" t="s">
        <v>2267</v>
      </c>
      <c r="G451" s="194" t="s">
        <v>1442</v>
      </c>
      <c r="H451" s="39">
        <v>6</v>
      </c>
      <c r="I451" s="190" t="s">
        <v>3044</v>
      </c>
      <c r="J451" s="190">
        <v>3</v>
      </c>
      <c r="K451" s="200">
        <v>1.1000000000000001</v>
      </c>
      <c r="L451" s="188">
        <f>J451*K451</f>
        <v>3.3000000000000003</v>
      </c>
      <c r="M451" s="190"/>
      <c r="N451" s="190"/>
      <c r="O451" s="190">
        <v>3</v>
      </c>
      <c r="P451" s="190" t="s">
        <v>2682</v>
      </c>
      <c r="Q451" s="191" t="s">
        <v>0</v>
      </c>
      <c r="R451" s="191" t="s">
        <v>10449</v>
      </c>
      <c r="S451" s="160" t="s">
        <v>9847</v>
      </c>
      <c r="T451" s="6" t="s">
        <v>6389</v>
      </c>
    </row>
    <row r="452" spans="1:20" ht="62.25" customHeight="1" x14ac:dyDescent="0.25">
      <c r="A452" s="188">
        <v>614</v>
      </c>
      <c r="B452" s="191" t="s">
        <v>3752</v>
      </c>
      <c r="C452" s="191" t="s">
        <v>2304</v>
      </c>
      <c r="D452" s="131" t="s">
        <v>6390</v>
      </c>
      <c r="E452" s="188" t="s">
        <v>7806</v>
      </c>
      <c r="F452" s="188" t="s">
        <v>7805</v>
      </c>
      <c r="G452" s="194" t="s">
        <v>1442</v>
      </c>
      <c r="H452" s="39">
        <v>6</v>
      </c>
      <c r="I452" s="190" t="s">
        <v>3044</v>
      </c>
      <c r="J452" s="190">
        <v>5</v>
      </c>
      <c r="K452" s="200">
        <v>1.1000000000000001</v>
      </c>
      <c r="L452" s="188">
        <f>J452*K452</f>
        <v>5.5</v>
      </c>
      <c r="M452" s="190"/>
      <c r="N452" s="190"/>
      <c r="O452" s="190">
        <v>5</v>
      </c>
      <c r="P452" s="190" t="s">
        <v>2682</v>
      </c>
      <c r="Q452" s="191" t="s">
        <v>0</v>
      </c>
      <c r="R452" s="191" t="s">
        <v>8532</v>
      </c>
      <c r="S452" s="160" t="s">
        <v>9846</v>
      </c>
      <c r="T452" s="6" t="s">
        <v>8774</v>
      </c>
    </row>
    <row r="453" spans="1:20" ht="62.25" customHeight="1" x14ac:dyDescent="0.25">
      <c r="A453" s="188">
        <v>615</v>
      </c>
      <c r="B453" s="191" t="s">
        <v>3752</v>
      </c>
      <c r="C453" s="191" t="s">
        <v>2304</v>
      </c>
      <c r="D453" s="131" t="s">
        <v>6391</v>
      </c>
      <c r="E453" s="188" t="s">
        <v>7801</v>
      </c>
      <c r="F453" s="188" t="s">
        <v>7802</v>
      </c>
      <c r="G453" s="194" t="s">
        <v>1442</v>
      </c>
      <c r="H453" s="39">
        <v>6</v>
      </c>
      <c r="I453" s="190" t="s">
        <v>3044</v>
      </c>
      <c r="J453" s="190">
        <v>2</v>
      </c>
      <c r="K453" s="200">
        <v>1.1000000000000001</v>
      </c>
      <c r="L453" s="188">
        <f>J453*K453</f>
        <v>2.2000000000000002</v>
      </c>
      <c r="M453" s="190"/>
      <c r="N453" s="190"/>
      <c r="O453" s="190">
        <v>2</v>
      </c>
      <c r="P453" s="190" t="s">
        <v>2682</v>
      </c>
      <c r="Q453" s="191" t="s">
        <v>0</v>
      </c>
      <c r="R453" s="191" t="s">
        <v>5661</v>
      </c>
      <c r="S453" s="160" t="s">
        <v>9845</v>
      </c>
      <c r="T453" s="6" t="s">
        <v>6391</v>
      </c>
    </row>
    <row r="454" spans="1:20" ht="62.25" customHeight="1" x14ac:dyDescent="0.25">
      <c r="A454" s="188">
        <v>616</v>
      </c>
      <c r="B454" s="191" t="s">
        <v>3752</v>
      </c>
      <c r="C454" s="191" t="s">
        <v>2304</v>
      </c>
      <c r="D454" s="131" t="s">
        <v>6392</v>
      </c>
      <c r="E454" s="188" t="s">
        <v>7803</v>
      </c>
      <c r="F454" s="188" t="s">
        <v>7804</v>
      </c>
      <c r="G454" s="194" t="s">
        <v>1442</v>
      </c>
      <c r="H454" s="39">
        <v>6</v>
      </c>
      <c r="I454" s="190" t="s">
        <v>3044</v>
      </c>
      <c r="J454" s="190">
        <v>3</v>
      </c>
      <c r="K454" s="200">
        <v>1.1000000000000001</v>
      </c>
      <c r="L454" s="188">
        <f>J454*K454</f>
        <v>3.3000000000000003</v>
      </c>
      <c r="M454" s="190"/>
      <c r="N454" s="190"/>
      <c r="O454" s="190">
        <v>3</v>
      </c>
      <c r="P454" s="190" t="s">
        <v>2682</v>
      </c>
      <c r="Q454" s="191" t="s">
        <v>0</v>
      </c>
      <c r="R454" s="191" t="s">
        <v>4454</v>
      </c>
      <c r="S454" s="160" t="s">
        <v>5786</v>
      </c>
      <c r="T454" s="6" t="s">
        <v>8775</v>
      </c>
    </row>
    <row r="455" spans="1:20" ht="62.25" customHeight="1" x14ac:dyDescent="0.25">
      <c r="A455" s="188">
        <v>617</v>
      </c>
      <c r="B455" s="191" t="s">
        <v>3752</v>
      </c>
      <c r="C455" s="191" t="s">
        <v>2304</v>
      </c>
      <c r="D455" s="131" t="s">
        <v>6393</v>
      </c>
      <c r="E455" s="188" t="s">
        <v>7813</v>
      </c>
      <c r="F455" s="188" t="s">
        <v>7936</v>
      </c>
      <c r="G455" s="194" t="s">
        <v>1442</v>
      </c>
      <c r="H455" s="39">
        <v>6</v>
      </c>
      <c r="I455" s="190" t="s">
        <v>3044</v>
      </c>
      <c r="J455" s="190">
        <v>5</v>
      </c>
      <c r="K455" s="200">
        <v>1.1000000000000001</v>
      </c>
      <c r="L455" s="188">
        <f>J455*K455</f>
        <v>5.5</v>
      </c>
      <c r="M455" s="190"/>
      <c r="N455" s="190"/>
      <c r="O455" s="190">
        <v>5</v>
      </c>
      <c r="P455" s="190" t="s">
        <v>2682</v>
      </c>
      <c r="Q455" s="191" t="s">
        <v>0</v>
      </c>
      <c r="R455" s="191" t="s">
        <v>4454</v>
      </c>
      <c r="S455" s="160" t="s">
        <v>5787</v>
      </c>
      <c r="T455" s="6" t="s">
        <v>8776</v>
      </c>
    </row>
    <row r="456" spans="1:20" ht="62.25" customHeight="1" x14ac:dyDescent="0.25">
      <c r="A456" s="188">
        <v>619</v>
      </c>
      <c r="B456" s="191" t="s">
        <v>3752</v>
      </c>
      <c r="C456" s="191" t="s">
        <v>2304</v>
      </c>
      <c r="D456" s="131" t="s">
        <v>6394</v>
      </c>
      <c r="E456" s="188" t="s">
        <v>2269</v>
      </c>
      <c r="F456" s="188" t="s">
        <v>2270</v>
      </c>
      <c r="G456" s="194" t="s">
        <v>1442</v>
      </c>
      <c r="H456" s="39">
        <v>6</v>
      </c>
      <c r="I456" s="190" t="s">
        <v>3044</v>
      </c>
      <c r="J456" s="190">
        <v>5</v>
      </c>
      <c r="K456" s="200">
        <v>1.1000000000000001</v>
      </c>
      <c r="L456" s="188">
        <f>J456*K456</f>
        <v>5.5</v>
      </c>
      <c r="M456" s="190"/>
      <c r="N456" s="190"/>
      <c r="O456" s="190">
        <v>0</v>
      </c>
      <c r="P456" s="190">
        <v>0</v>
      </c>
      <c r="Q456" s="191" t="s">
        <v>0</v>
      </c>
      <c r="R456" s="191" t="s">
        <v>10449</v>
      </c>
      <c r="S456" s="160" t="s">
        <v>2268</v>
      </c>
      <c r="T456" s="6" t="s">
        <v>6394</v>
      </c>
    </row>
    <row r="457" spans="1:20" ht="62.25" customHeight="1" x14ac:dyDescent="0.25">
      <c r="A457" s="188">
        <v>620</v>
      </c>
      <c r="B457" s="191" t="s">
        <v>3752</v>
      </c>
      <c r="C457" s="191" t="s">
        <v>2304</v>
      </c>
      <c r="D457" s="131" t="s">
        <v>6395</v>
      </c>
      <c r="E457" s="188" t="s">
        <v>2271</v>
      </c>
      <c r="F457" s="188" t="s">
        <v>2272</v>
      </c>
      <c r="G457" s="194" t="s">
        <v>1442</v>
      </c>
      <c r="H457" s="39">
        <v>6</v>
      </c>
      <c r="I457" s="190" t="s">
        <v>3044</v>
      </c>
      <c r="J457" s="190">
        <v>3</v>
      </c>
      <c r="K457" s="200">
        <v>1.1000000000000001</v>
      </c>
      <c r="L457" s="188">
        <f>J457*K457</f>
        <v>3.3000000000000003</v>
      </c>
      <c r="M457" s="190"/>
      <c r="N457" s="190"/>
      <c r="O457" s="190">
        <v>3</v>
      </c>
      <c r="P457" s="190" t="s">
        <v>2682</v>
      </c>
      <c r="Q457" s="191" t="s">
        <v>0</v>
      </c>
      <c r="R457" s="191" t="s">
        <v>4453</v>
      </c>
      <c r="S457" s="160" t="s">
        <v>5788</v>
      </c>
      <c r="T457" s="6" t="s">
        <v>6395</v>
      </c>
    </row>
    <row r="458" spans="1:20" ht="62.25" customHeight="1" x14ac:dyDescent="0.25">
      <c r="A458" s="188">
        <v>621</v>
      </c>
      <c r="B458" s="191" t="s">
        <v>3752</v>
      </c>
      <c r="C458" s="191" t="s">
        <v>2304</v>
      </c>
      <c r="D458" s="131" t="s">
        <v>6396</v>
      </c>
      <c r="E458" s="188" t="s">
        <v>2273</v>
      </c>
      <c r="F458" s="188" t="s">
        <v>2274</v>
      </c>
      <c r="G458" s="194" t="s">
        <v>1442</v>
      </c>
      <c r="H458" s="39">
        <v>6</v>
      </c>
      <c r="I458" s="190" t="s">
        <v>3044</v>
      </c>
      <c r="J458" s="190">
        <v>2</v>
      </c>
      <c r="K458" s="200">
        <v>1.1000000000000001</v>
      </c>
      <c r="L458" s="188">
        <f>J458*K458</f>
        <v>2.2000000000000002</v>
      </c>
      <c r="M458" s="190"/>
      <c r="N458" s="190"/>
      <c r="O458" s="190">
        <v>3</v>
      </c>
      <c r="P458" s="190" t="s">
        <v>2682</v>
      </c>
      <c r="Q458" s="191" t="s">
        <v>0</v>
      </c>
      <c r="R458" s="191" t="s">
        <v>7665</v>
      </c>
      <c r="S458" s="160" t="s">
        <v>5789</v>
      </c>
      <c r="T458" s="6" t="s">
        <v>6396</v>
      </c>
    </row>
    <row r="459" spans="1:20" ht="62.25" customHeight="1" x14ac:dyDescent="0.25">
      <c r="A459" s="188">
        <v>622</v>
      </c>
      <c r="B459" s="191" t="s">
        <v>3752</v>
      </c>
      <c r="C459" s="191" t="s">
        <v>2304</v>
      </c>
      <c r="D459" s="131" t="s">
        <v>6397</v>
      </c>
      <c r="E459" s="188" t="s">
        <v>2275</v>
      </c>
      <c r="F459" s="188" t="s">
        <v>2276</v>
      </c>
      <c r="G459" s="194" t="s">
        <v>1442</v>
      </c>
      <c r="H459" s="39">
        <v>6</v>
      </c>
      <c r="I459" s="190" t="s">
        <v>3044</v>
      </c>
      <c r="J459" s="190">
        <v>4</v>
      </c>
      <c r="K459" s="200">
        <v>1.1000000000000001</v>
      </c>
      <c r="L459" s="188">
        <f>J459*K459</f>
        <v>4.4000000000000004</v>
      </c>
      <c r="M459" s="190"/>
      <c r="N459" s="190"/>
      <c r="O459" s="190">
        <v>3</v>
      </c>
      <c r="P459" s="190" t="s">
        <v>2682</v>
      </c>
      <c r="Q459" s="191" t="s">
        <v>0</v>
      </c>
      <c r="R459" s="191" t="s">
        <v>10449</v>
      </c>
      <c r="S459" s="160" t="s">
        <v>5790</v>
      </c>
      <c r="T459" s="6" t="s">
        <v>8777</v>
      </c>
    </row>
    <row r="460" spans="1:20" ht="62.25" customHeight="1" x14ac:dyDescent="0.25">
      <c r="A460" s="188">
        <v>623</v>
      </c>
      <c r="B460" s="191" t="s">
        <v>3752</v>
      </c>
      <c r="C460" s="191" t="s">
        <v>2304</v>
      </c>
      <c r="D460" s="131" t="s">
        <v>6207</v>
      </c>
      <c r="E460" s="188" t="s">
        <v>8052</v>
      </c>
      <c r="F460" s="188" t="s">
        <v>8051</v>
      </c>
      <c r="G460" s="194" t="s">
        <v>1442</v>
      </c>
      <c r="H460" s="39">
        <v>6</v>
      </c>
      <c r="I460" s="190" t="s">
        <v>3044</v>
      </c>
      <c r="J460" s="190">
        <v>4</v>
      </c>
      <c r="K460" s="200">
        <v>1.1000000000000001</v>
      </c>
      <c r="L460" s="188">
        <f>J460*K460</f>
        <v>4.4000000000000004</v>
      </c>
      <c r="M460" s="190"/>
      <c r="N460" s="190"/>
      <c r="O460" s="190">
        <v>4</v>
      </c>
      <c r="P460" s="190" t="s">
        <v>2682</v>
      </c>
      <c r="Q460" s="191" t="s">
        <v>0</v>
      </c>
      <c r="R460" s="191" t="s">
        <v>10449</v>
      </c>
      <c r="S460" s="160" t="s">
        <v>5791</v>
      </c>
      <c r="T460" s="6" t="s">
        <v>6207</v>
      </c>
    </row>
    <row r="461" spans="1:20" ht="62.25" customHeight="1" x14ac:dyDescent="0.25">
      <c r="A461" s="188">
        <v>624</v>
      </c>
      <c r="B461" s="191" t="s">
        <v>3752</v>
      </c>
      <c r="C461" s="191" t="s">
        <v>2304</v>
      </c>
      <c r="D461" s="131" t="s">
        <v>6398</v>
      </c>
      <c r="E461" s="188" t="s">
        <v>2277</v>
      </c>
      <c r="F461" s="188" t="s">
        <v>2278</v>
      </c>
      <c r="G461" s="194" t="s">
        <v>1442</v>
      </c>
      <c r="H461" s="39">
        <v>6</v>
      </c>
      <c r="I461" s="190" t="s">
        <v>3044</v>
      </c>
      <c r="J461" s="190">
        <v>5</v>
      </c>
      <c r="K461" s="200">
        <v>1.1000000000000001</v>
      </c>
      <c r="L461" s="188">
        <f>J461*K461</f>
        <v>5.5</v>
      </c>
      <c r="M461" s="190"/>
      <c r="N461" s="190"/>
      <c r="O461" s="190">
        <v>3</v>
      </c>
      <c r="P461" s="190" t="s">
        <v>2682</v>
      </c>
      <c r="Q461" s="191" t="s">
        <v>0</v>
      </c>
      <c r="R461" s="191" t="s">
        <v>10449</v>
      </c>
      <c r="S461" s="160" t="s">
        <v>5792</v>
      </c>
      <c r="T461" s="6" t="s">
        <v>6398</v>
      </c>
    </row>
    <row r="462" spans="1:20" ht="62.25" customHeight="1" x14ac:dyDescent="0.25">
      <c r="A462" s="188">
        <v>625</v>
      </c>
      <c r="B462" s="191" t="s">
        <v>3752</v>
      </c>
      <c r="C462" s="191" t="s">
        <v>2304</v>
      </c>
      <c r="D462" s="131" t="s">
        <v>6399</v>
      </c>
      <c r="E462" s="188" t="s">
        <v>2279</v>
      </c>
      <c r="F462" s="188" t="s">
        <v>3502</v>
      </c>
      <c r="G462" s="194" t="s">
        <v>1442</v>
      </c>
      <c r="H462" s="39">
        <v>6</v>
      </c>
      <c r="I462" s="190" t="s">
        <v>3044</v>
      </c>
      <c r="J462" s="190">
        <v>4</v>
      </c>
      <c r="K462" s="200">
        <v>1.1000000000000001</v>
      </c>
      <c r="L462" s="188">
        <f>J462*K462</f>
        <v>4.4000000000000004</v>
      </c>
      <c r="M462" s="190"/>
      <c r="N462" s="190"/>
      <c r="O462" s="190">
        <v>4</v>
      </c>
      <c r="P462" s="190" t="s">
        <v>2682</v>
      </c>
      <c r="Q462" s="191" t="s">
        <v>0</v>
      </c>
      <c r="R462" s="191" t="s">
        <v>10504</v>
      </c>
      <c r="S462" s="160" t="s">
        <v>10508</v>
      </c>
      <c r="T462" s="6" t="s">
        <v>10507</v>
      </c>
    </row>
    <row r="463" spans="1:20" ht="62.25" customHeight="1" x14ac:dyDescent="0.25">
      <c r="A463" s="188">
        <v>626</v>
      </c>
      <c r="B463" s="191" t="s">
        <v>3752</v>
      </c>
      <c r="C463" s="191" t="s">
        <v>2304</v>
      </c>
      <c r="D463" s="131" t="s">
        <v>6400</v>
      </c>
      <c r="E463" s="188" t="s">
        <v>2281</v>
      </c>
      <c r="F463" s="188" t="s">
        <v>3503</v>
      </c>
      <c r="G463" s="194" t="s">
        <v>1442</v>
      </c>
      <c r="H463" s="39">
        <v>6</v>
      </c>
      <c r="I463" s="190" t="s">
        <v>3044</v>
      </c>
      <c r="J463" s="190">
        <v>4</v>
      </c>
      <c r="K463" s="200">
        <v>1.1000000000000001</v>
      </c>
      <c r="L463" s="188">
        <f>J463*K463</f>
        <v>4.4000000000000004</v>
      </c>
      <c r="M463" s="190"/>
      <c r="N463" s="190"/>
      <c r="O463" s="190">
        <v>4</v>
      </c>
      <c r="P463" s="190" t="s">
        <v>2682</v>
      </c>
      <c r="Q463" s="191" t="s">
        <v>0</v>
      </c>
      <c r="R463" s="191" t="s">
        <v>4455</v>
      </c>
      <c r="S463" s="160" t="s">
        <v>2280</v>
      </c>
      <c r="T463" s="6" t="s">
        <v>6400</v>
      </c>
    </row>
    <row r="464" spans="1:20" ht="70.5" customHeight="1" x14ac:dyDescent="0.25">
      <c r="A464" s="188">
        <v>627</v>
      </c>
      <c r="B464" s="191" t="s">
        <v>3752</v>
      </c>
      <c r="C464" s="191" t="s">
        <v>2304</v>
      </c>
      <c r="D464" s="131" t="s">
        <v>6401</v>
      </c>
      <c r="E464" s="188" t="s">
        <v>2283</v>
      </c>
      <c r="F464" s="188" t="s">
        <v>2284</v>
      </c>
      <c r="G464" s="194" t="s">
        <v>1442</v>
      </c>
      <c r="H464" s="39">
        <v>6</v>
      </c>
      <c r="I464" s="190" t="s">
        <v>3044</v>
      </c>
      <c r="J464" s="190">
        <v>3</v>
      </c>
      <c r="K464" s="200">
        <v>1.1000000000000001</v>
      </c>
      <c r="L464" s="188">
        <f>J464*K464</f>
        <v>3.3000000000000003</v>
      </c>
      <c r="M464" s="190"/>
      <c r="N464" s="190"/>
      <c r="O464" s="190">
        <v>3</v>
      </c>
      <c r="P464" s="190" t="s">
        <v>2682</v>
      </c>
      <c r="Q464" s="191" t="s">
        <v>0</v>
      </c>
      <c r="R464" s="191" t="s">
        <v>4455</v>
      </c>
      <c r="S464" s="160" t="s">
        <v>2282</v>
      </c>
      <c r="T464" s="6" t="s">
        <v>6401</v>
      </c>
    </row>
    <row r="465" spans="1:20" ht="62.25" customHeight="1" x14ac:dyDescent="0.25">
      <c r="A465" s="188">
        <v>628</v>
      </c>
      <c r="B465" s="191" t="s">
        <v>3752</v>
      </c>
      <c r="C465" s="191" t="s">
        <v>2304</v>
      </c>
      <c r="D465" s="131" t="s">
        <v>6402</v>
      </c>
      <c r="E465" s="188" t="s">
        <v>7809</v>
      </c>
      <c r="F465" s="188" t="s">
        <v>7810</v>
      </c>
      <c r="G465" s="194" t="s">
        <v>1442</v>
      </c>
      <c r="H465" s="39">
        <v>6</v>
      </c>
      <c r="I465" s="190" t="s">
        <v>3044</v>
      </c>
      <c r="J465" s="190">
        <v>5</v>
      </c>
      <c r="K465" s="200">
        <v>1.1000000000000001</v>
      </c>
      <c r="L465" s="188">
        <f>J465*K465</f>
        <v>5.5</v>
      </c>
      <c r="M465" s="190"/>
      <c r="N465" s="190"/>
      <c r="O465" s="190">
        <v>5</v>
      </c>
      <c r="P465" s="190" t="s">
        <v>2682</v>
      </c>
      <c r="Q465" s="191" t="s">
        <v>0</v>
      </c>
      <c r="R465" s="191" t="s">
        <v>5785</v>
      </c>
      <c r="S465" s="160" t="s">
        <v>2285</v>
      </c>
      <c r="T465" s="6" t="s">
        <v>8778</v>
      </c>
    </row>
    <row r="466" spans="1:20" ht="62.25" customHeight="1" x14ac:dyDescent="0.25">
      <c r="A466" s="188">
        <v>629</v>
      </c>
      <c r="B466" s="191" t="s">
        <v>3752</v>
      </c>
      <c r="C466" s="191" t="s">
        <v>2304</v>
      </c>
      <c r="D466" s="131" t="s">
        <v>6403</v>
      </c>
      <c r="E466" s="188" t="s">
        <v>2286</v>
      </c>
      <c r="F466" s="188" t="s">
        <v>2287</v>
      </c>
      <c r="G466" s="194" t="s">
        <v>1442</v>
      </c>
      <c r="H466" s="39">
        <v>6</v>
      </c>
      <c r="I466" s="190" t="s">
        <v>3044</v>
      </c>
      <c r="J466" s="190">
        <v>5</v>
      </c>
      <c r="K466" s="200">
        <v>1.1000000000000001</v>
      </c>
      <c r="L466" s="188">
        <f>J466*K466</f>
        <v>5.5</v>
      </c>
      <c r="M466" s="190"/>
      <c r="N466" s="190"/>
      <c r="O466" s="190">
        <v>5</v>
      </c>
      <c r="P466" s="190" t="s">
        <v>2682</v>
      </c>
      <c r="Q466" s="191" t="s">
        <v>0</v>
      </c>
      <c r="R466" s="191" t="s">
        <v>5785</v>
      </c>
      <c r="S466" s="160" t="s">
        <v>2288</v>
      </c>
      <c r="T466" s="6" t="s">
        <v>8779</v>
      </c>
    </row>
    <row r="467" spans="1:20" ht="72" customHeight="1" x14ac:dyDescent="0.25">
      <c r="A467" s="188">
        <v>630</v>
      </c>
      <c r="B467" s="191" t="s">
        <v>3752</v>
      </c>
      <c r="C467" s="191" t="s">
        <v>2304</v>
      </c>
      <c r="D467" s="131" t="s">
        <v>6404</v>
      </c>
      <c r="E467" s="188" t="s">
        <v>2289</v>
      </c>
      <c r="F467" s="188" t="s">
        <v>2290</v>
      </c>
      <c r="G467" s="194" t="s">
        <v>1442</v>
      </c>
      <c r="H467" s="39">
        <v>6</v>
      </c>
      <c r="I467" s="190" t="s">
        <v>3044</v>
      </c>
      <c r="J467" s="190">
        <v>5</v>
      </c>
      <c r="K467" s="200">
        <v>1.1000000000000001</v>
      </c>
      <c r="L467" s="188">
        <f>J467*K467</f>
        <v>5.5</v>
      </c>
      <c r="M467" s="190"/>
      <c r="N467" s="190"/>
      <c r="O467" s="190">
        <v>5</v>
      </c>
      <c r="P467" s="190" t="s">
        <v>2682</v>
      </c>
      <c r="Q467" s="191" t="s">
        <v>0</v>
      </c>
      <c r="R467" s="191" t="s">
        <v>4455</v>
      </c>
      <c r="S467" s="160" t="s">
        <v>3796</v>
      </c>
      <c r="T467" s="6" t="s">
        <v>8780</v>
      </c>
    </row>
    <row r="468" spans="1:20" ht="62.25" customHeight="1" x14ac:dyDescent="0.25">
      <c r="A468" s="188">
        <v>631</v>
      </c>
      <c r="B468" s="191" t="s">
        <v>3752</v>
      </c>
      <c r="C468" s="191" t="s">
        <v>2304</v>
      </c>
      <c r="D468" s="131" t="s">
        <v>6405</v>
      </c>
      <c r="E468" s="188" t="s">
        <v>7944</v>
      </c>
      <c r="F468" s="188" t="s">
        <v>7945</v>
      </c>
      <c r="G468" s="194" t="s">
        <v>1442</v>
      </c>
      <c r="H468" s="39">
        <v>6</v>
      </c>
      <c r="I468" s="190" t="s">
        <v>3044</v>
      </c>
      <c r="J468" s="190">
        <v>4</v>
      </c>
      <c r="K468" s="200">
        <v>1.1000000000000001</v>
      </c>
      <c r="L468" s="188">
        <f>J468*K468</f>
        <v>4.4000000000000004</v>
      </c>
      <c r="M468" s="190"/>
      <c r="N468" s="190"/>
      <c r="O468" s="190">
        <v>4</v>
      </c>
      <c r="P468" s="190" t="s">
        <v>2682</v>
      </c>
      <c r="Q468" s="191" t="s">
        <v>0</v>
      </c>
      <c r="R468" s="191" t="s">
        <v>4453</v>
      </c>
      <c r="S468" s="160" t="s">
        <v>2291</v>
      </c>
      <c r="T468" s="6" t="s">
        <v>6405</v>
      </c>
    </row>
    <row r="469" spans="1:20" ht="62.25" customHeight="1" x14ac:dyDescent="0.25">
      <c r="A469" s="188">
        <v>632</v>
      </c>
      <c r="B469" s="191" t="s">
        <v>3752</v>
      </c>
      <c r="C469" s="191" t="s">
        <v>2304</v>
      </c>
      <c r="D469" s="131" t="s">
        <v>6406</v>
      </c>
      <c r="E469" s="188" t="s">
        <v>2292</v>
      </c>
      <c r="F469" s="188" t="s">
        <v>2293</v>
      </c>
      <c r="G469" s="194" t="s">
        <v>1442</v>
      </c>
      <c r="H469" s="39">
        <v>6</v>
      </c>
      <c r="I469" s="190" t="s">
        <v>3044</v>
      </c>
      <c r="J469" s="190">
        <v>4</v>
      </c>
      <c r="K469" s="200">
        <v>1.1000000000000001</v>
      </c>
      <c r="L469" s="188">
        <f>J469*K469</f>
        <v>4.4000000000000004</v>
      </c>
      <c r="M469" s="190"/>
      <c r="N469" s="190"/>
      <c r="O469" s="190">
        <v>4</v>
      </c>
      <c r="P469" s="190" t="s">
        <v>2682</v>
      </c>
      <c r="Q469" s="191" t="s">
        <v>0</v>
      </c>
      <c r="R469" s="191" t="s">
        <v>4455</v>
      </c>
      <c r="S469" s="160" t="s">
        <v>3795</v>
      </c>
      <c r="T469" s="6" t="s">
        <v>8781</v>
      </c>
    </row>
    <row r="470" spans="1:20" ht="62.25" customHeight="1" x14ac:dyDescent="0.25">
      <c r="A470" s="188">
        <v>633</v>
      </c>
      <c r="B470" s="191" t="s">
        <v>3752</v>
      </c>
      <c r="C470" s="191" t="s">
        <v>2304</v>
      </c>
      <c r="D470" s="131" t="s">
        <v>6407</v>
      </c>
      <c r="E470" s="188" t="s">
        <v>2294</v>
      </c>
      <c r="F470" s="188" t="s">
        <v>2295</v>
      </c>
      <c r="G470" s="194" t="s">
        <v>1442</v>
      </c>
      <c r="H470" s="39">
        <v>6</v>
      </c>
      <c r="I470" s="190" t="s">
        <v>3044</v>
      </c>
      <c r="J470" s="190">
        <v>3</v>
      </c>
      <c r="K470" s="200">
        <v>1.1000000000000001</v>
      </c>
      <c r="L470" s="188">
        <f>J470*K470</f>
        <v>3.3000000000000003</v>
      </c>
      <c r="M470" s="190"/>
      <c r="N470" s="190"/>
      <c r="O470" s="190">
        <v>3</v>
      </c>
      <c r="P470" s="190" t="s">
        <v>2682</v>
      </c>
      <c r="Q470" s="191" t="s">
        <v>0</v>
      </c>
      <c r="R470" s="191" t="s">
        <v>4455</v>
      </c>
      <c r="S470" s="160" t="s">
        <v>2296</v>
      </c>
      <c r="T470" s="6" t="s">
        <v>8782</v>
      </c>
    </row>
    <row r="471" spans="1:20" ht="62.25" customHeight="1" x14ac:dyDescent="0.25">
      <c r="A471" s="188">
        <v>638</v>
      </c>
      <c r="B471" s="191" t="s">
        <v>3752</v>
      </c>
      <c r="C471" s="191" t="s">
        <v>2304</v>
      </c>
      <c r="D471" s="131" t="s">
        <v>6409</v>
      </c>
      <c r="E471" s="188" t="s">
        <v>2297</v>
      </c>
      <c r="F471" s="188" t="s">
        <v>2298</v>
      </c>
      <c r="G471" s="194" t="s">
        <v>1442</v>
      </c>
      <c r="H471" s="39">
        <v>6</v>
      </c>
      <c r="I471" s="190" t="s">
        <v>3044</v>
      </c>
      <c r="J471" s="190">
        <v>2</v>
      </c>
      <c r="K471" s="200">
        <v>1.1000000000000001</v>
      </c>
      <c r="L471" s="188">
        <f>J471*K471</f>
        <v>2.2000000000000002</v>
      </c>
      <c r="M471" s="190"/>
      <c r="N471" s="190"/>
      <c r="O471" s="190">
        <v>2</v>
      </c>
      <c r="P471" s="190" t="s">
        <v>2682</v>
      </c>
      <c r="Q471" s="191" t="s">
        <v>0</v>
      </c>
      <c r="R471" s="191" t="s">
        <v>4455</v>
      </c>
      <c r="S471" s="160" t="s">
        <v>5793</v>
      </c>
      <c r="T471" s="6" t="s">
        <v>6409</v>
      </c>
    </row>
    <row r="472" spans="1:20" ht="62.25" customHeight="1" x14ac:dyDescent="0.25">
      <c r="A472" s="188">
        <v>641</v>
      </c>
      <c r="B472" s="191" t="s">
        <v>3752</v>
      </c>
      <c r="C472" s="191" t="s">
        <v>2304</v>
      </c>
      <c r="D472" s="131" t="s">
        <v>6410</v>
      </c>
      <c r="E472" s="188" t="s">
        <v>2299</v>
      </c>
      <c r="F472" s="188" t="s">
        <v>2300</v>
      </c>
      <c r="G472" s="194" t="s">
        <v>1442</v>
      </c>
      <c r="H472" s="39">
        <v>6</v>
      </c>
      <c r="I472" s="190" t="s">
        <v>3044</v>
      </c>
      <c r="J472" s="190">
        <v>5</v>
      </c>
      <c r="K472" s="200">
        <v>1.1000000000000001</v>
      </c>
      <c r="L472" s="188">
        <f>J472*K472</f>
        <v>5.5</v>
      </c>
      <c r="M472" s="190"/>
      <c r="N472" s="190"/>
      <c r="O472" s="190">
        <v>5</v>
      </c>
      <c r="P472" s="190" t="s">
        <v>2682</v>
      </c>
      <c r="Q472" s="191" t="s">
        <v>0</v>
      </c>
      <c r="R472" s="191" t="s">
        <v>5785</v>
      </c>
      <c r="S472" s="160" t="s">
        <v>5794</v>
      </c>
      <c r="T472" s="6" t="s">
        <v>8783</v>
      </c>
    </row>
    <row r="473" spans="1:20" ht="62.25" customHeight="1" x14ac:dyDescent="0.25">
      <c r="A473" s="188">
        <v>643</v>
      </c>
      <c r="B473" s="191" t="s">
        <v>3752</v>
      </c>
      <c r="C473" s="191" t="s">
        <v>2304</v>
      </c>
      <c r="D473" s="131" t="s">
        <v>6411</v>
      </c>
      <c r="E473" s="188" t="s">
        <v>7822</v>
      </c>
      <c r="F473" s="188" t="s">
        <v>7823</v>
      </c>
      <c r="G473" s="194" t="s">
        <v>1442</v>
      </c>
      <c r="H473" s="39">
        <v>6</v>
      </c>
      <c r="I473" s="190" t="s">
        <v>3044</v>
      </c>
      <c r="J473" s="190">
        <v>3</v>
      </c>
      <c r="K473" s="200">
        <v>1.1000000000000001</v>
      </c>
      <c r="L473" s="188">
        <f>J473*K473</f>
        <v>3.3000000000000003</v>
      </c>
      <c r="M473" s="190"/>
      <c r="N473" s="190"/>
      <c r="O473" s="190">
        <v>3</v>
      </c>
      <c r="P473" s="190" t="s">
        <v>2682</v>
      </c>
      <c r="Q473" s="191" t="s">
        <v>4349</v>
      </c>
      <c r="R473" s="191" t="s">
        <v>4454</v>
      </c>
      <c r="S473" s="160" t="s">
        <v>5795</v>
      </c>
      <c r="T473" s="6" t="s">
        <v>8784</v>
      </c>
    </row>
    <row r="474" spans="1:20" ht="62.25" customHeight="1" x14ac:dyDescent="0.25">
      <c r="A474" s="188">
        <v>645</v>
      </c>
      <c r="B474" s="191" t="s">
        <v>3752</v>
      </c>
      <c r="C474" s="191" t="s">
        <v>2304</v>
      </c>
      <c r="D474" s="131" t="s">
        <v>6412</v>
      </c>
      <c r="E474" s="188" t="s">
        <v>7817</v>
      </c>
      <c r="F474" s="188" t="s">
        <v>7818</v>
      </c>
      <c r="G474" s="194" t="s">
        <v>1442</v>
      </c>
      <c r="H474" s="39">
        <v>6</v>
      </c>
      <c r="I474" s="190" t="s">
        <v>3044</v>
      </c>
      <c r="J474" s="190">
        <v>4</v>
      </c>
      <c r="K474" s="200">
        <v>1.1000000000000001</v>
      </c>
      <c r="L474" s="188">
        <f>J474*K474</f>
        <v>4.4000000000000004</v>
      </c>
      <c r="M474" s="190"/>
      <c r="N474" s="190"/>
      <c r="O474" s="190">
        <v>4</v>
      </c>
      <c r="P474" s="190" t="s">
        <v>2682</v>
      </c>
      <c r="Q474" s="191" t="s">
        <v>0</v>
      </c>
      <c r="R474" s="191" t="s">
        <v>5661</v>
      </c>
      <c r="S474" s="160" t="s">
        <v>5796</v>
      </c>
      <c r="T474" s="6" t="s">
        <v>8785</v>
      </c>
    </row>
    <row r="475" spans="1:20" ht="128.25" customHeight="1" x14ac:dyDescent="0.25">
      <c r="A475" s="188">
        <v>646</v>
      </c>
      <c r="B475" s="191" t="s">
        <v>3752</v>
      </c>
      <c r="C475" s="191" t="s">
        <v>2304</v>
      </c>
      <c r="D475" s="131" t="s">
        <v>6413</v>
      </c>
      <c r="E475" s="188" t="s">
        <v>2301</v>
      </c>
      <c r="F475" s="188" t="s">
        <v>3504</v>
      </c>
      <c r="G475" s="194" t="s">
        <v>1442</v>
      </c>
      <c r="H475" s="39">
        <v>6</v>
      </c>
      <c r="I475" s="190" t="s">
        <v>3044</v>
      </c>
      <c r="J475" s="190">
        <v>7</v>
      </c>
      <c r="K475" s="200">
        <v>1.1000000000000001</v>
      </c>
      <c r="L475" s="188">
        <f>J475*K475</f>
        <v>7.7000000000000011</v>
      </c>
      <c r="M475" s="190"/>
      <c r="N475" s="190"/>
      <c r="O475" s="190">
        <v>6</v>
      </c>
      <c r="P475" s="190" t="s">
        <v>2682</v>
      </c>
      <c r="Q475" s="191" t="s">
        <v>0</v>
      </c>
      <c r="R475" s="191" t="s">
        <v>5661</v>
      </c>
      <c r="S475" s="160" t="s">
        <v>10712</v>
      </c>
      <c r="T475" s="6" t="s">
        <v>8786</v>
      </c>
    </row>
    <row r="476" spans="1:20" ht="62.25" customHeight="1" x14ac:dyDescent="0.25">
      <c r="A476" s="188">
        <v>648</v>
      </c>
      <c r="B476" s="191" t="s">
        <v>3752</v>
      </c>
      <c r="C476" s="191" t="s">
        <v>2304</v>
      </c>
      <c r="D476" s="131" t="s">
        <v>6414</v>
      </c>
      <c r="E476" s="188" t="s">
        <v>2302</v>
      </c>
      <c r="F476" s="188" t="s">
        <v>2303</v>
      </c>
      <c r="G476" s="194" t="s">
        <v>1442</v>
      </c>
      <c r="H476" s="39">
        <v>6</v>
      </c>
      <c r="I476" s="190" t="s">
        <v>3044</v>
      </c>
      <c r="J476" s="190">
        <v>2</v>
      </c>
      <c r="K476" s="200">
        <v>1.1000000000000001</v>
      </c>
      <c r="L476" s="188">
        <f>J476*K476</f>
        <v>2.2000000000000002</v>
      </c>
      <c r="M476" s="190"/>
      <c r="N476" s="190"/>
      <c r="O476" s="190">
        <v>2</v>
      </c>
      <c r="P476" s="190" t="s">
        <v>2682</v>
      </c>
      <c r="Q476" s="191" t="s">
        <v>0</v>
      </c>
      <c r="R476" s="191" t="s">
        <v>10449</v>
      </c>
      <c r="S476" s="160" t="s">
        <v>5797</v>
      </c>
      <c r="T476" s="6" t="s">
        <v>6414</v>
      </c>
    </row>
    <row r="477" spans="1:20" ht="62.25" customHeight="1" x14ac:dyDescent="0.25">
      <c r="A477" s="188">
        <v>649</v>
      </c>
      <c r="B477" s="191" t="s">
        <v>3752</v>
      </c>
      <c r="C477" s="191" t="s">
        <v>2304</v>
      </c>
      <c r="D477" s="131" t="s">
        <v>6415</v>
      </c>
      <c r="E477" s="188" t="s">
        <v>7813</v>
      </c>
      <c r="F477" s="188" t="s">
        <v>7814</v>
      </c>
      <c r="G477" s="194" t="s">
        <v>1442</v>
      </c>
      <c r="H477" s="39">
        <v>6</v>
      </c>
      <c r="I477" s="190" t="s">
        <v>3044</v>
      </c>
      <c r="J477" s="190">
        <v>5</v>
      </c>
      <c r="K477" s="200">
        <v>1.1000000000000001</v>
      </c>
      <c r="L477" s="188">
        <f>J477*K477</f>
        <v>5.5</v>
      </c>
      <c r="M477" s="190"/>
      <c r="N477" s="190"/>
      <c r="O477" s="190">
        <v>5</v>
      </c>
      <c r="P477" s="190" t="s">
        <v>2682</v>
      </c>
      <c r="Q477" s="191" t="s">
        <v>0</v>
      </c>
      <c r="R477" s="191" t="s">
        <v>5785</v>
      </c>
      <c r="S477" s="160" t="s">
        <v>10550</v>
      </c>
      <c r="T477" s="6" t="s">
        <v>8787</v>
      </c>
    </row>
    <row r="478" spans="1:20" ht="62.25" customHeight="1" x14ac:dyDescent="0.25">
      <c r="A478" s="188">
        <v>650</v>
      </c>
      <c r="B478" s="191" t="s">
        <v>3752</v>
      </c>
      <c r="C478" s="191" t="s">
        <v>2304</v>
      </c>
      <c r="D478" s="131" t="s">
        <v>6416</v>
      </c>
      <c r="E478" s="188" t="s">
        <v>7811</v>
      </c>
      <c r="F478" s="188" t="s">
        <v>7812</v>
      </c>
      <c r="G478" s="194" t="s">
        <v>1442</v>
      </c>
      <c r="H478" s="39">
        <v>6</v>
      </c>
      <c r="I478" s="190" t="s">
        <v>3044</v>
      </c>
      <c r="J478" s="190">
        <v>2</v>
      </c>
      <c r="K478" s="200">
        <v>1.1000000000000001</v>
      </c>
      <c r="L478" s="188">
        <f>J478*K478</f>
        <v>2.2000000000000002</v>
      </c>
      <c r="M478" s="190"/>
      <c r="N478" s="190"/>
      <c r="O478" s="190">
        <v>2</v>
      </c>
      <c r="P478" s="190" t="s">
        <v>2682</v>
      </c>
      <c r="Q478" s="191" t="s">
        <v>0</v>
      </c>
      <c r="R478" s="191" t="s">
        <v>4454</v>
      </c>
      <c r="S478" s="160" t="s">
        <v>5798</v>
      </c>
      <c r="T478" s="6" t="s">
        <v>8788</v>
      </c>
    </row>
    <row r="479" spans="1:20" ht="62.25" customHeight="1" x14ac:dyDescent="0.25">
      <c r="A479" s="188">
        <v>651</v>
      </c>
      <c r="B479" s="191" t="s">
        <v>3752</v>
      </c>
      <c r="C479" s="191" t="s">
        <v>2304</v>
      </c>
      <c r="D479" s="131" t="s">
        <v>6417</v>
      </c>
      <c r="E479" s="188" t="s">
        <v>7815</v>
      </c>
      <c r="F479" s="188" t="s">
        <v>7816</v>
      </c>
      <c r="G479" s="194" t="s">
        <v>1442</v>
      </c>
      <c r="H479" s="39">
        <v>6</v>
      </c>
      <c r="I479" s="190" t="s">
        <v>3044</v>
      </c>
      <c r="J479" s="190">
        <v>5</v>
      </c>
      <c r="K479" s="200">
        <v>1.1000000000000001</v>
      </c>
      <c r="L479" s="188">
        <f>J479*K479</f>
        <v>5.5</v>
      </c>
      <c r="M479" s="190"/>
      <c r="N479" s="190"/>
      <c r="O479" s="190">
        <v>5</v>
      </c>
      <c r="P479" s="190" t="s">
        <v>2682</v>
      </c>
      <c r="Q479" s="191" t="s">
        <v>0</v>
      </c>
      <c r="R479" s="191" t="s">
        <v>5785</v>
      </c>
      <c r="S479" s="160" t="s">
        <v>11198</v>
      </c>
      <c r="T479" s="6" t="s">
        <v>11199</v>
      </c>
    </row>
    <row r="480" spans="1:20" ht="62.25" customHeight="1" x14ac:dyDescent="0.25">
      <c r="A480" s="188">
        <v>652</v>
      </c>
      <c r="B480" s="191" t="s">
        <v>3752</v>
      </c>
      <c r="C480" s="191" t="s">
        <v>2304</v>
      </c>
      <c r="D480" s="131" t="s">
        <v>6418</v>
      </c>
      <c r="E480" s="188" t="s">
        <v>1669</v>
      </c>
      <c r="F480" s="188" t="s">
        <v>3505</v>
      </c>
      <c r="G480" s="194" t="s">
        <v>1442</v>
      </c>
      <c r="H480" s="39">
        <v>6</v>
      </c>
      <c r="I480" s="190" t="s">
        <v>3044</v>
      </c>
      <c r="J480" s="190">
        <v>4</v>
      </c>
      <c r="K480" s="200">
        <v>1.1000000000000001</v>
      </c>
      <c r="L480" s="188">
        <f>J480*K480</f>
        <v>4.4000000000000004</v>
      </c>
      <c r="M480" s="190"/>
      <c r="N480" s="190"/>
      <c r="O480" s="190">
        <v>4</v>
      </c>
      <c r="P480" s="190" t="s">
        <v>2682</v>
      </c>
      <c r="Q480" s="191" t="s">
        <v>0</v>
      </c>
      <c r="R480" s="191" t="s">
        <v>4455</v>
      </c>
      <c r="S480" s="160" t="s">
        <v>10513</v>
      </c>
      <c r="T480" s="6" t="s">
        <v>10514</v>
      </c>
    </row>
    <row r="481" spans="1:20" ht="62.25" customHeight="1" x14ac:dyDescent="0.25">
      <c r="A481" s="188">
        <v>653</v>
      </c>
      <c r="B481" s="191" t="s">
        <v>3752</v>
      </c>
      <c r="C481" s="191" t="s">
        <v>2304</v>
      </c>
      <c r="D481" s="131" t="s">
        <v>6419</v>
      </c>
      <c r="E481" s="188" t="s">
        <v>1670</v>
      </c>
      <c r="F481" s="188" t="s">
        <v>1671</v>
      </c>
      <c r="G481" s="194" t="s">
        <v>1442</v>
      </c>
      <c r="H481" s="39">
        <v>6</v>
      </c>
      <c r="I481" s="190" t="s">
        <v>3044</v>
      </c>
      <c r="J481" s="190">
        <v>2</v>
      </c>
      <c r="K481" s="200">
        <v>1.1000000000000001</v>
      </c>
      <c r="L481" s="188">
        <f>J481*K481</f>
        <v>2.2000000000000002</v>
      </c>
      <c r="M481" s="190"/>
      <c r="N481" s="190"/>
      <c r="O481" s="190">
        <v>4</v>
      </c>
      <c r="P481" s="190" t="s">
        <v>2682</v>
      </c>
      <c r="Q481" s="191" t="s">
        <v>0</v>
      </c>
      <c r="R481" s="191" t="s">
        <v>4455</v>
      </c>
      <c r="S481" s="160" t="s">
        <v>10478</v>
      </c>
      <c r="T481" s="6" t="s">
        <v>6419</v>
      </c>
    </row>
    <row r="482" spans="1:20" ht="62.25" customHeight="1" x14ac:dyDescent="0.25">
      <c r="A482" s="188">
        <v>655</v>
      </c>
      <c r="B482" s="191" t="s">
        <v>3752</v>
      </c>
      <c r="C482" s="191" t="s">
        <v>2304</v>
      </c>
      <c r="D482" s="131" t="s">
        <v>6420</v>
      </c>
      <c r="E482" s="188" t="s">
        <v>7946</v>
      </c>
      <c r="F482" s="188" t="s">
        <v>7947</v>
      </c>
      <c r="G482" s="194" t="s">
        <v>1442</v>
      </c>
      <c r="H482" s="39">
        <v>6</v>
      </c>
      <c r="I482" s="190" t="s">
        <v>3044</v>
      </c>
      <c r="J482" s="190">
        <v>3</v>
      </c>
      <c r="K482" s="200">
        <v>1.1000000000000001</v>
      </c>
      <c r="L482" s="188">
        <f>J482*K482</f>
        <v>3.3000000000000003</v>
      </c>
      <c r="M482" s="190"/>
      <c r="N482" s="190"/>
      <c r="O482" s="190">
        <v>3</v>
      </c>
      <c r="P482" s="190" t="s">
        <v>2682</v>
      </c>
      <c r="Q482" s="191" t="s">
        <v>0</v>
      </c>
      <c r="R482" s="191" t="s">
        <v>10522</v>
      </c>
      <c r="S482" s="160" t="s">
        <v>10523</v>
      </c>
      <c r="T482" s="6" t="s">
        <v>6420</v>
      </c>
    </row>
    <row r="483" spans="1:20" ht="62.25" customHeight="1" x14ac:dyDescent="0.25">
      <c r="A483" s="188">
        <v>656</v>
      </c>
      <c r="B483" s="191" t="s">
        <v>3752</v>
      </c>
      <c r="C483" s="191" t="s">
        <v>2304</v>
      </c>
      <c r="D483" s="131" t="s">
        <v>6421</v>
      </c>
      <c r="E483" s="188" t="s">
        <v>1673</v>
      </c>
      <c r="F483" s="188" t="s">
        <v>1674</v>
      </c>
      <c r="G483" s="194" t="s">
        <v>1442</v>
      </c>
      <c r="H483" s="39">
        <v>6</v>
      </c>
      <c r="I483" s="190" t="s">
        <v>3044</v>
      </c>
      <c r="J483" s="190">
        <v>2</v>
      </c>
      <c r="K483" s="200">
        <v>1.1000000000000001</v>
      </c>
      <c r="L483" s="188">
        <f>J483*K483</f>
        <v>2.2000000000000002</v>
      </c>
      <c r="M483" s="190"/>
      <c r="N483" s="190"/>
      <c r="O483" s="190">
        <v>2</v>
      </c>
      <c r="P483" s="190" t="s">
        <v>2682</v>
      </c>
      <c r="Q483" s="191" t="s">
        <v>0</v>
      </c>
      <c r="R483" s="191" t="s">
        <v>4455</v>
      </c>
      <c r="S483" s="160" t="s">
        <v>10479</v>
      </c>
      <c r="T483" s="6" t="s">
        <v>6421</v>
      </c>
    </row>
    <row r="484" spans="1:20" ht="62.25" customHeight="1" x14ac:dyDescent="0.25">
      <c r="A484" s="188">
        <v>657</v>
      </c>
      <c r="B484" s="191" t="s">
        <v>3752</v>
      </c>
      <c r="C484" s="191" t="s">
        <v>2304</v>
      </c>
      <c r="D484" s="131" t="s">
        <v>6422</v>
      </c>
      <c r="E484" s="188" t="s">
        <v>7933</v>
      </c>
      <c r="F484" s="188" t="s">
        <v>7934</v>
      </c>
      <c r="G484" s="194" t="s">
        <v>1442</v>
      </c>
      <c r="H484" s="39">
        <v>6</v>
      </c>
      <c r="I484" s="190" t="s">
        <v>3044</v>
      </c>
      <c r="J484" s="190">
        <v>6</v>
      </c>
      <c r="K484" s="200">
        <v>1.1000000000000001</v>
      </c>
      <c r="L484" s="188">
        <f>J484*K484</f>
        <v>6.6000000000000005</v>
      </c>
      <c r="M484" s="190"/>
      <c r="N484" s="190"/>
      <c r="O484" s="190">
        <v>6</v>
      </c>
      <c r="P484" s="190" t="s">
        <v>2682</v>
      </c>
      <c r="Q484" s="191" t="s">
        <v>0</v>
      </c>
      <c r="R484" s="191" t="s">
        <v>4455</v>
      </c>
      <c r="S484" s="160" t="s">
        <v>10484</v>
      </c>
      <c r="T484" s="6" t="s">
        <v>10482</v>
      </c>
    </row>
    <row r="485" spans="1:20" ht="62.25" customHeight="1" x14ac:dyDescent="0.25">
      <c r="A485" s="188">
        <v>658</v>
      </c>
      <c r="B485" s="191" t="s">
        <v>3752</v>
      </c>
      <c r="C485" s="191" t="s">
        <v>2304</v>
      </c>
      <c r="D485" s="131" t="s">
        <v>10994</v>
      </c>
      <c r="E485" s="188" t="s">
        <v>1675</v>
      </c>
      <c r="F485" s="188" t="s">
        <v>1676</v>
      </c>
      <c r="G485" s="194" t="s">
        <v>1442</v>
      </c>
      <c r="H485" s="39">
        <v>6</v>
      </c>
      <c r="I485" s="190" t="s">
        <v>3044</v>
      </c>
      <c r="J485" s="190">
        <v>4</v>
      </c>
      <c r="K485" s="200">
        <v>1.1000000000000001</v>
      </c>
      <c r="L485" s="188">
        <f>J485*K485</f>
        <v>4.4000000000000004</v>
      </c>
      <c r="M485" s="190"/>
      <c r="N485" s="190"/>
      <c r="O485" s="190">
        <v>4</v>
      </c>
      <c r="P485" s="190" t="s">
        <v>2682</v>
      </c>
      <c r="Q485" s="191" t="s">
        <v>0</v>
      </c>
      <c r="R485" s="191" t="s">
        <v>4455</v>
      </c>
      <c r="S485" s="160" t="s">
        <v>10480</v>
      </c>
      <c r="T485" s="6" t="s">
        <v>10483</v>
      </c>
    </row>
    <row r="486" spans="1:20" ht="62.25" customHeight="1" x14ac:dyDescent="0.25">
      <c r="A486" s="188">
        <v>659</v>
      </c>
      <c r="B486" s="191" t="s">
        <v>3752</v>
      </c>
      <c r="C486" s="191" t="s">
        <v>2304</v>
      </c>
      <c r="D486" s="131" t="s">
        <v>6423</v>
      </c>
      <c r="E486" s="188" t="s">
        <v>1677</v>
      </c>
      <c r="F486" s="188" t="s">
        <v>1678</v>
      </c>
      <c r="G486" s="194" t="s">
        <v>1442</v>
      </c>
      <c r="H486" s="39">
        <v>6</v>
      </c>
      <c r="I486" s="190" t="s">
        <v>3044</v>
      </c>
      <c r="J486" s="190">
        <v>2</v>
      </c>
      <c r="K486" s="200">
        <v>1.1000000000000001</v>
      </c>
      <c r="L486" s="188">
        <f>J486*K486</f>
        <v>2.2000000000000002</v>
      </c>
      <c r="M486" s="190"/>
      <c r="N486" s="190"/>
      <c r="O486" s="190">
        <v>2</v>
      </c>
      <c r="P486" s="190" t="s">
        <v>2682</v>
      </c>
      <c r="Q486" s="191" t="s">
        <v>0</v>
      </c>
      <c r="R486" s="191" t="s">
        <v>5661</v>
      </c>
      <c r="S486" s="160" t="s">
        <v>10481</v>
      </c>
      <c r="T486" s="6" t="s">
        <v>6423</v>
      </c>
    </row>
    <row r="487" spans="1:20" ht="62.25" customHeight="1" x14ac:dyDescent="0.25">
      <c r="A487" s="188">
        <v>660</v>
      </c>
      <c r="B487" s="191" t="s">
        <v>3752</v>
      </c>
      <c r="C487" s="191" t="s">
        <v>2304</v>
      </c>
      <c r="D487" s="131" t="s">
        <v>6424</v>
      </c>
      <c r="E487" s="188" t="s">
        <v>1679</v>
      </c>
      <c r="F487" s="188" t="s">
        <v>1680</v>
      </c>
      <c r="G487" s="194" t="s">
        <v>1442</v>
      </c>
      <c r="H487" s="39">
        <v>6</v>
      </c>
      <c r="I487" s="190" t="s">
        <v>3044</v>
      </c>
      <c r="J487" s="190">
        <v>6</v>
      </c>
      <c r="K487" s="200">
        <v>1.1000000000000001</v>
      </c>
      <c r="L487" s="188">
        <f>J487*K487</f>
        <v>6.6000000000000005</v>
      </c>
      <c r="M487" s="190"/>
      <c r="N487" s="190"/>
      <c r="O487" s="190">
        <v>6</v>
      </c>
      <c r="P487" s="190" t="s">
        <v>3445</v>
      </c>
      <c r="Q487" s="191" t="s">
        <v>0</v>
      </c>
      <c r="R487" s="191" t="s">
        <v>10449</v>
      </c>
      <c r="S487" s="160" t="s">
        <v>10485</v>
      </c>
      <c r="T487" s="6" t="s">
        <v>6424</v>
      </c>
    </row>
    <row r="488" spans="1:20" ht="62.25" customHeight="1" x14ac:dyDescent="0.25">
      <c r="A488" s="188">
        <v>661</v>
      </c>
      <c r="B488" s="191" t="s">
        <v>3752</v>
      </c>
      <c r="C488" s="191" t="s">
        <v>2304</v>
      </c>
      <c r="D488" s="131" t="s">
        <v>6425</v>
      </c>
      <c r="E488" s="188" t="s">
        <v>1681</v>
      </c>
      <c r="F488" s="188" t="s">
        <v>1682</v>
      </c>
      <c r="G488" s="194" t="s">
        <v>1442</v>
      </c>
      <c r="H488" s="39">
        <v>6</v>
      </c>
      <c r="I488" s="190" t="s">
        <v>3044</v>
      </c>
      <c r="J488" s="190">
        <v>13</v>
      </c>
      <c r="K488" s="200">
        <v>1.1000000000000001</v>
      </c>
      <c r="L488" s="188">
        <f>J488*K488</f>
        <v>14.3</v>
      </c>
      <c r="M488" s="190"/>
      <c r="N488" s="190"/>
      <c r="O488" s="190">
        <v>17</v>
      </c>
      <c r="P488" s="190" t="s">
        <v>3445</v>
      </c>
      <c r="Q488" s="191" t="s">
        <v>0</v>
      </c>
      <c r="R488" s="191" t="s">
        <v>10449</v>
      </c>
      <c r="S488" s="160" t="s">
        <v>10486</v>
      </c>
      <c r="T488" s="6" t="s">
        <v>6425</v>
      </c>
    </row>
    <row r="489" spans="1:20" ht="62.25" customHeight="1" x14ac:dyDescent="0.25">
      <c r="A489" s="188">
        <v>662</v>
      </c>
      <c r="B489" s="191" t="s">
        <v>3752</v>
      </c>
      <c r="C489" s="191" t="s">
        <v>2304</v>
      </c>
      <c r="D489" s="131" t="s">
        <v>6426</v>
      </c>
      <c r="E489" s="188" t="s">
        <v>1683</v>
      </c>
      <c r="F489" s="188" t="s">
        <v>1684</v>
      </c>
      <c r="G489" s="194" t="s">
        <v>1442</v>
      </c>
      <c r="H489" s="39">
        <v>6</v>
      </c>
      <c r="I489" s="190" t="s">
        <v>3044</v>
      </c>
      <c r="J489" s="190">
        <v>8</v>
      </c>
      <c r="K489" s="200">
        <v>1.1000000000000001</v>
      </c>
      <c r="L489" s="188">
        <f>J489*K489</f>
        <v>8.8000000000000007</v>
      </c>
      <c r="M489" s="190"/>
      <c r="N489" s="190"/>
      <c r="O489" s="190">
        <v>9</v>
      </c>
      <c r="P489" s="190" t="s">
        <v>3445</v>
      </c>
      <c r="Q489" s="191" t="s">
        <v>0</v>
      </c>
      <c r="R489" s="191" t="s">
        <v>10449</v>
      </c>
      <c r="S489" s="160" t="s">
        <v>10487</v>
      </c>
      <c r="T489" s="6" t="s">
        <v>6426</v>
      </c>
    </row>
    <row r="490" spans="1:20" ht="62.25" customHeight="1" x14ac:dyDescent="0.25">
      <c r="A490" s="188">
        <v>663</v>
      </c>
      <c r="B490" s="191" t="s">
        <v>3752</v>
      </c>
      <c r="C490" s="191" t="s">
        <v>2304</v>
      </c>
      <c r="D490" s="131" t="s">
        <v>6427</v>
      </c>
      <c r="E490" s="188" t="s">
        <v>1685</v>
      </c>
      <c r="F490" s="188" t="s">
        <v>1686</v>
      </c>
      <c r="G490" s="194" t="s">
        <v>1442</v>
      </c>
      <c r="H490" s="39">
        <v>6</v>
      </c>
      <c r="I490" s="190" t="s">
        <v>3044</v>
      </c>
      <c r="J490" s="190">
        <v>10</v>
      </c>
      <c r="K490" s="190">
        <v>0.77</v>
      </c>
      <c r="L490" s="188">
        <f>J490*K490</f>
        <v>7.7</v>
      </c>
      <c r="M490" s="190"/>
      <c r="N490" s="190"/>
      <c r="O490" s="190">
        <v>20</v>
      </c>
      <c r="P490" s="190" t="s">
        <v>3445</v>
      </c>
      <c r="Q490" s="191" t="s">
        <v>0</v>
      </c>
      <c r="R490" s="191" t="s">
        <v>7665</v>
      </c>
      <c r="S490" s="160" t="s">
        <v>7666</v>
      </c>
      <c r="T490" s="6" t="s">
        <v>6427</v>
      </c>
    </row>
    <row r="491" spans="1:20" ht="62.25" customHeight="1" x14ac:dyDescent="0.25">
      <c r="A491" s="188">
        <v>664</v>
      </c>
      <c r="B491" s="191" t="s">
        <v>3752</v>
      </c>
      <c r="C491" s="191" t="s">
        <v>2304</v>
      </c>
      <c r="D491" s="131" t="s">
        <v>6428</v>
      </c>
      <c r="E491" s="188" t="s">
        <v>1687</v>
      </c>
      <c r="F491" s="188" t="s">
        <v>1688</v>
      </c>
      <c r="G491" s="194" t="s">
        <v>1442</v>
      </c>
      <c r="H491" s="39">
        <v>6</v>
      </c>
      <c r="I491" s="190" t="s">
        <v>3044</v>
      </c>
      <c r="J491" s="190">
        <v>3</v>
      </c>
      <c r="K491" s="190">
        <v>0.77</v>
      </c>
      <c r="L491" s="188">
        <f>J491*K491</f>
        <v>2.31</v>
      </c>
      <c r="M491" s="190"/>
      <c r="N491" s="190"/>
      <c r="O491" s="190">
        <v>6</v>
      </c>
      <c r="P491" s="190" t="s">
        <v>3445</v>
      </c>
      <c r="Q491" s="191" t="s">
        <v>0</v>
      </c>
      <c r="R491" s="74" t="s">
        <v>4457</v>
      </c>
      <c r="S491" s="160" t="s">
        <v>10488</v>
      </c>
      <c r="T491" s="6" t="s">
        <v>6428</v>
      </c>
    </row>
    <row r="492" spans="1:20" ht="62.25" customHeight="1" x14ac:dyDescent="0.25">
      <c r="A492" s="188">
        <v>665</v>
      </c>
      <c r="B492" s="191" t="s">
        <v>3752</v>
      </c>
      <c r="C492" s="191" t="s">
        <v>2304</v>
      </c>
      <c r="D492" s="131" t="s">
        <v>6429</v>
      </c>
      <c r="E492" s="188" t="s">
        <v>1689</v>
      </c>
      <c r="F492" s="188" t="s">
        <v>1690</v>
      </c>
      <c r="G492" s="194" t="s">
        <v>1442</v>
      </c>
      <c r="H492" s="39">
        <v>6</v>
      </c>
      <c r="I492" s="190" t="s">
        <v>3044</v>
      </c>
      <c r="J492" s="190">
        <v>1</v>
      </c>
      <c r="K492" s="190">
        <v>0.77</v>
      </c>
      <c r="L492" s="188">
        <f>J492*K492</f>
        <v>0.77</v>
      </c>
      <c r="M492" s="190"/>
      <c r="N492" s="190"/>
      <c r="O492" s="190">
        <v>2</v>
      </c>
      <c r="P492" s="190" t="s">
        <v>3445</v>
      </c>
      <c r="Q492" s="191" t="s">
        <v>0</v>
      </c>
      <c r="R492" s="191" t="s">
        <v>4454</v>
      </c>
      <c r="S492" s="160" t="s">
        <v>10489</v>
      </c>
      <c r="T492" s="6" t="s">
        <v>6429</v>
      </c>
    </row>
    <row r="493" spans="1:20" ht="62.25" customHeight="1" x14ac:dyDescent="0.25">
      <c r="A493" s="188">
        <v>666</v>
      </c>
      <c r="B493" s="191" t="s">
        <v>3752</v>
      </c>
      <c r="C493" s="191" t="s">
        <v>2304</v>
      </c>
      <c r="D493" s="131" t="s">
        <v>6430</v>
      </c>
      <c r="E493" s="188" t="s">
        <v>1691</v>
      </c>
      <c r="F493" s="188" t="s">
        <v>1692</v>
      </c>
      <c r="G493" s="194" t="s">
        <v>1442</v>
      </c>
      <c r="H493" s="39">
        <v>6</v>
      </c>
      <c r="I493" s="190" t="s">
        <v>3044</v>
      </c>
      <c r="J493" s="190">
        <v>1</v>
      </c>
      <c r="K493" s="190">
        <v>0.77</v>
      </c>
      <c r="L493" s="188">
        <f>J493*K493</f>
        <v>0.77</v>
      </c>
      <c r="M493" s="190"/>
      <c r="N493" s="190"/>
      <c r="O493" s="190">
        <v>2</v>
      </c>
      <c r="P493" s="190" t="s">
        <v>3445</v>
      </c>
      <c r="Q493" s="191" t="s">
        <v>0</v>
      </c>
      <c r="R493" s="191" t="s">
        <v>5661</v>
      </c>
      <c r="S493" s="160" t="s">
        <v>10490</v>
      </c>
      <c r="T493" s="6" t="s">
        <v>6430</v>
      </c>
    </row>
    <row r="494" spans="1:20" ht="62.25" customHeight="1" x14ac:dyDescent="0.25">
      <c r="A494" s="188">
        <v>667</v>
      </c>
      <c r="B494" s="191" t="s">
        <v>3752</v>
      </c>
      <c r="C494" s="191" t="s">
        <v>2304</v>
      </c>
      <c r="D494" s="131" t="s">
        <v>6431</v>
      </c>
      <c r="E494" s="188" t="s">
        <v>1693</v>
      </c>
      <c r="F494" s="188" t="s">
        <v>1694</v>
      </c>
      <c r="G494" s="194" t="s">
        <v>1442</v>
      </c>
      <c r="H494" s="39">
        <v>6</v>
      </c>
      <c r="I494" s="190" t="s">
        <v>3044</v>
      </c>
      <c r="J494" s="190">
        <v>1</v>
      </c>
      <c r="K494" s="190">
        <v>0.77</v>
      </c>
      <c r="L494" s="188">
        <f>J494*K494</f>
        <v>0.77</v>
      </c>
      <c r="M494" s="190"/>
      <c r="N494" s="190"/>
      <c r="O494" s="190">
        <v>2</v>
      </c>
      <c r="P494" s="190" t="s">
        <v>3445</v>
      </c>
      <c r="Q494" s="191" t="s">
        <v>0</v>
      </c>
      <c r="R494" s="191" t="s">
        <v>4455</v>
      </c>
      <c r="S494" s="160" t="s">
        <v>10491</v>
      </c>
      <c r="T494" s="6" t="s">
        <v>6431</v>
      </c>
    </row>
    <row r="495" spans="1:20" ht="62.25" customHeight="1" x14ac:dyDescent="0.25">
      <c r="A495" s="188">
        <v>668</v>
      </c>
      <c r="B495" s="191" t="s">
        <v>3752</v>
      </c>
      <c r="C495" s="191" t="s">
        <v>2304</v>
      </c>
      <c r="D495" s="131" t="s">
        <v>6432</v>
      </c>
      <c r="E495" s="188" t="s">
        <v>1695</v>
      </c>
      <c r="F495" s="188" t="s">
        <v>1696</v>
      </c>
      <c r="G495" s="194" t="s">
        <v>1442</v>
      </c>
      <c r="H495" s="39">
        <v>6</v>
      </c>
      <c r="I495" s="190" t="s">
        <v>3044</v>
      </c>
      <c r="J495" s="190">
        <v>1</v>
      </c>
      <c r="K495" s="190">
        <v>0.77</v>
      </c>
      <c r="L495" s="188">
        <f>J495*K495</f>
        <v>0.77</v>
      </c>
      <c r="M495" s="190"/>
      <c r="N495" s="190"/>
      <c r="O495" s="190">
        <v>3</v>
      </c>
      <c r="P495" s="190" t="s">
        <v>3445</v>
      </c>
      <c r="Q495" s="191" t="s">
        <v>0</v>
      </c>
      <c r="R495" s="191" t="s">
        <v>4455</v>
      </c>
      <c r="S495" s="160" t="s">
        <v>5799</v>
      </c>
      <c r="T495" s="6" t="s">
        <v>6432</v>
      </c>
    </row>
    <row r="496" spans="1:20" ht="62.25" customHeight="1" x14ac:dyDescent="0.25">
      <c r="A496" s="188">
        <v>669</v>
      </c>
      <c r="B496" s="191" t="s">
        <v>3752</v>
      </c>
      <c r="C496" s="191" t="s">
        <v>2304</v>
      </c>
      <c r="D496" s="131" t="s">
        <v>6433</v>
      </c>
      <c r="E496" s="188" t="s">
        <v>1697</v>
      </c>
      <c r="F496" s="188" t="s">
        <v>1698</v>
      </c>
      <c r="G496" s="194" t="s">
        <v>1442</v>
      </c>
      <c r="H496" s="39">
        <v>6</v>
      </c>
      <c r="I496" s="190" t="s">
        <v>3044</v>
      </c>
      <c r="J496" s="190">
        <v>1</v>
      </c>
      <c r="K496" s="190">
        <v>0.77</v>
      </c>
      <c r="L496" s="188">
        <f>J496*K496</f>
        <v>0.77</v>
      </c>
      <c r="M496" s="190"/>
      <c r="N496" s="190"/>
      <c r="O496" s="190">
        <v>3</v>
      </c>
      <c r="P496" s="190" t="s">
        <v>3445</v>
      </c>
      <c r="Q496" s="191" t="s">
        <v>0</v>
      </c>
      <c r="R496" s="191" t="s">
        <v>4455</v>
      </c>
      <c r="S496" s="160" t="s">
        <v>5800</v>
      </c>
      <c r="T496" s="6" t="s">
        <v>8789</v>
      </c>
    </row>
    <row r="497" spans="1:20" ht="62.25" customHeight="1" x14ac:dyDescent="0.25">
      <c r="A497" s="188">
        <v>670</v>
      </c>
      <c r="B497" s="191" t="s">
        <v>3752</v>
      </c>
      <c r="C497" s="191" t="s">
        <v>2304</v>
      </c>
      <c r="D497" s="131" t="s">
        <v>6434</v>
      </c>
      <c r="E497" s="188" t="s">
        <v>1672</v>
      </c>
      <c r="F497" s="188" t="s">
        <v>1699</v>
      </c>
      <c r="G497" s="194" t="s">
        <v>1442</v>
      </c>
      <c r="H497" s="39">
        <v>6</v>
      </c>
      <c r="I497" s="190" t="s">
        <v>3044</v>
      </c>
      <c r="J497" s="190">
        <v>1</v>
      </c>
      <c r="K497" s="190">
        <v>0.77</v>
      </c>
      <c r="L497" s="188">
        <f>J497*K497</f>
        <v>0.77</v>
      </c>
      <c r="M497" s="190"/>
      <c r="N497" s="190"/>
      <c r="O497" s="190">
        <v>3</v>
      </c>
      <c r="P497" s="190" t="s">
        <v>3445</v>
      </c>
      <c r="Q497" s="191" t="s">
        <v>0</v>
      </c>
      <c r="R497" s="191" t="s">
        <v>4455</v>
      </c>
      <c r="S497" s="160" t="s">
        <v>5801</v>
      </c>
      <c r="T497" s="6" t="s">
        <v>6434</v>
      </c>
    </row>
    <row r="498" spans="1:20" ht="62.25" customHeight="1" x14ac:dyDescent="0.25">
      <c r="A498" s="188">
        <v>671</v>
      </c>
      <c r="B498" s="191" t="s">
        <v>3752</v>
      </c>
      <c r="C498" s="191" t="s">
        <v>2304</v>
      </c>
      <c r="D498" s="131" t="s">
        <v>6435</v>
      </c>
      <c r="E498" s="188" t="s">
        <v>1700</v>
      </c>
      <c r="F498" s="188" t="s">
        <v>1701</v>
      </c>
      <c r="G498" s="194" t="s">
        <v>1442</v>
      </c>
      <c r="H498" s="39">
        <v>6</v>
      </c>
      <c r="I498" s="190" t="s">
        <v>3044</v>
      </c>
      <c r="J498" s="190">
        <v>4</v>
      </c>
      <c r="K498" s="190">
        <v>0.77</v>
      </c>
      <c r="L498" s="188">
        <f>J498*K498</f>
        <v>3.08</v>
      </c>
      <c r="M498" s="190"/>
      <c r="N498" s="190"/>
      <c r="O498" s="190">
        <v>4</v>
      </c>
      <c r="P498" s="190" t="s">
        <v>3445</v>
      </c>
      <c r="Q498" s="191" t="s">
        <v>0</v>
      </c>
      <c r="R498" s="191" t="s">
        <v>10449</v>
      </c>
      <c r="S498" s="160" t="s">
        <v>5802</v>
      </c>
      <c r="T498" s="6" t="s">
        <v>6435</v>
      </c>
    </row>
    <row r="499" spans="1:20" ht="62.25" customHeight="1" x14ac:dyDescent="0.25">
      <c r="A499" s="188">
        <v>672</v>
      </c>
      <c r="B499" s="191" t="s">
        <v>3752</v>
      </c>
      <c r="C499" s="191" t="s">
        <v>2304</v>
      </c>
      <c r="D499" s="131" t="s">
        <v>6436</v>
      </c>
      <c r="E499" s="188" t="s">
        <v>1702</v>
      </c>
      <c r="F499" s="188" t="s">
        <v>1703</v>
      </c>
      <c r="G499" s="194" t="s">
        <v>1442</v>
      </c>
      <c r="H499" s="39">
        <v>6</v>
      </c>
      <c r="I499" s="190" t="s">
        <v>3044</v>
      </c>
      <c r="J499" s="190">
        <v>4</v>
      </c>
      <c r="K499" s="190">
        <v>0.77</v>
      </c>
      <c r="L499" s="188">
        <f>J499*K499</f>
        <v>3.08</v>
      </c>
      <c r="M499" s="190"/>
      <c r="N499" s="190"/>
      <c r="O499" s="190">
        <v>4</v>
      </c>
      <c r="P499" s="190" t="s">
        <v>3445</v>
      </c>
      <c r="Q499" s="191" t="s">
        <v>0</v>
      </c>
      <c r="R499" s="191" t="s">
        <v>10449</v>
      </c>
      <c r="S499" s="160" t="s">
        <v>5803</v>
      </c>
      <c r="T499" s="6" t="s">
        <v>6436</v>
      </c>
    </row>
    <row r="500" spans="1:20" ht="62.25" customHeight="1" x14ac:dyDescent="0.25">
      <c r="A500" s="188">
        <v>673</v>
      </c>
      <c r="B500" s="191" t="s">
        <v>3752</v>
      </c>
      <c r="C500" s="191" t="s">
        <v>2304</v>
      </c>
      <c r="D500" s="131" t="s">
        <v>6437</v>
      </c>
      <c r="E500" s="188" t="s">
        <v>1704</v>
      </c>
      <c r="F500" s="188" t="s">
        <v>1705</v>
      </c>
      <c r="G500" s="194" t="s">
        <v>1442</v>
      </c>
      <c r="H500" s="39">
        <v>6</v>
      </c>
      <c r="I500" s="190" t="s">
        <v>3044</v>
      </c>
      <c r="J500" s="190">
        <v>13</v>
      </c>
      <c r="K500" s="190">
        <v>1.1000000000000001</v>
      </c>
      <c r="L500" s="188">
        <f>J500*K500</f>
        <v>14.3</v>
      </c>
      <c r="M500" s="190"/>
      <c r="N500" s="190"/>
      <c r="O500" s="190">
        <v>13</v>
      </c>
      <c r="P500" s="190" t="s">
        <v>3445</v>
      </c>
      <c r="Q500" s="191" t="s">
        <v>0</v>
      </c>
      <c r="R500" s="191" t="s">
        <v>10449</v>
      </c>
      <c r="S500" s="160" t="s">
        <v>5804</v>
      </c>
      <c r="T500" s="6" t="s">
        <v>6437</v>
      </c>
    </row>
    <row r="501" spans="1:20" ht="62.25" customHeight="1" x14ac:dyDescent="0.25">
      <c r="A501" s="188">
        <v>674</v>
      </c>
      <c r="B501" s="191" t="s">
        <v>3752</v>
      </c>
      <c r="C501" s="191" t="s">
        <v>2304</v>
      </c>
      <c r="D501" s="131" t="s">
        <v>8790</v>
      </c>
      <c r="E501" s="188" t="s">
        <v>1706</v>
      </c>
      <c r="F501" s="188" t="s">
        <v>1707</v>
      </c>
      <c r="G501" s="194" t="s">
        <v>1442</v>
      </c>
      <c r="H501" s="39">
        <v>6</v>
      </c>
      <c r="I501" s="190" t="s">
        <v>3044</v>
      </c>
      <c r="J501" s="190">
        <v>4</v>
      </c>
      <c r="K501" s="190">
        <v>1.1000000000000001</v>
      </c>
      <c r="L501" s="188">
        <f>J501*K501</f>
        <v>4.4000000000000004</v>
      </c>
      <c r="M501" s="190"/>
      <c r="N501" s="190"/>
      <c r="O501" s="190">
        <v>4</v>
      </c>
      <c r="P501" s="190" t="s">
        <v>3445</v>
      </c>
      <c r="Q501" s="191" t="s">
        <v>0</v>
      </c>
      <c r="R501" s="191" t="s">
        <v>10449</v>
      </c>
      <c r="S501" s="160" t="s">
        <v>5805</v>
      </c>
      <c r="T501" s="6" t="s">
        <v>8790</v>
      </c>
    </row>
    <row r="502" spans="1:20" ht="62.25" customHeight="1" x14ac:dyDescent="0.25">
      <c r="A502" s="188">
        <v>675</v>
      </c>
      <c r="B502" s="191" t="s">
        <v>3752</v>
      </c>
      <c r="C502" s="191" t="s">
        <v>2304</v>
      </c>
      <c r="D502" s="131" t="s">
        <v>6438</v>
      </c>
      <c r="E502" s="188" t="s">
        <v>1708</v>
      </c>
      <c r="F502" s="188" t="s">
        <v>1709</v>
      </c>
      <c r="G502" s="194" t="s">
        <v>1442</v>
      </c>
      <c r="H502" s="39">
        <v>6</v>
      </c>
      <c r="I502" s="190" t="s">
        <v>3044</v>
      </c>
      <c r="J502" s="190">
        <v>10</v>
      </c>
      <c r="K502" s="190">
        <v>0.77</v>
      </c>
      <c r="L502" s="188">
        <f>J502*K502</f>
        <v>7.7</v>
      </c>
      <c r="M502" s="190"/>
      <c r="N502" s="190"/>
      <c r="O502" s="190">
        <v>10</v>
      </c>
      <c r="P502" s="190" t="s">
        <v>3445</v>
      </c>
      <c r="Q502" s="191" t="s">
        <v>0</v>
      </c>
      <c r="R502" s="191" t="s">
        <v>10449</v>
      </c>
      <c r="S502" s="160" t="s">
        <v>5806</v>
      </c>
      <c r="T502" s="6" t="s">
        <v>6438</v>
      </c>
    </row>
    <row r="503" spans="1:20" ht="62.25" customHeight="1" x14ac:dyDescent="0.25">
      <c r="A503" s="188">
        <v>676</v>
      </c>
      <c r="B503" s="191" t="s">
        <v>3752</v>
      </c>
      <c r="C503" s="191" t="s">
        <v>2304</v>
      </c>
      <c r="D503" s="131" t="s">
        <v>6439</v>
      </c>
      <c r="E503" s="188" t="s">
        <v>1710</v>
      </c>
      <c r="F503" s="188" t="s">
        <v>1711</v>
      </c>
      <c r="G503" s="194" t="s">
        <v>1442</v>
      </c>
      <c r="H503" s="39">
        <v>6</v>
      </c>
      <c r="I503" s="190" t="s">
        <v>3044</v>
      </c>
      <c r="J503" s="190">
        <v>6</v>
      </c>
      <c r="K503" s="190">
        <v>0.77</v>
      </c>
      <c r="L503" s="188">
        <f>J503*K503</f>
        <v>4.62</v>
      </c>
      <c r="M503" s="190"/>
      <c r="N503" s="190"/>
      <c r="O503" s="190">
        <v>6</v>
      </c>
      <c r="P503" s="190" t="s">
        <v>3445</v>
      </c>
      <c r="Q503" s="191" t="s">
        <v>0</v>
      </c>
      <c r="R503" s="191" t="s">
        <v>10449</v>
      </c>
      <c r="S503" s="160" t="s">
        <v>5807</v>
      </c>
      <c r="T503" s="6" t="s">
        <v>6439</v>
      </c>
    </row>
    <row r="504" spans="1:20" ht="62.25" customHeight="1" x14ac:dyDescent="0.25">
      <c r="A504" s="188">
        <v>677</v>
      </c>
      <c r="B504" s="191" t="s">
        <v>3752</v>
      </c>
      <c r="C504" s="191" t="s">
        <v>2304</v>
      </c>
      <c r="D504" s="131" t="s">
        <v>6440</v>
      </c>
      <c r="E504" s="188" t="s">
        <v>1712</v>
      </c>
      <c r="F504" s="188" t="s">
        <v>1713</v>
      </c>
      <c r="G504" s="194" t="s">
        <v>1442</v>
      </c>
      <c r="H504" s="39">
        <v>6</v>
      </c>
      <c r="I504" s="190" t="s">
        <v>3044</v>
      </c>
      <c r="J504" s="190">
        <v>4</v>
      </c>
      <c r="K504" s="190">
        <v>0.77</v>
      </c>
      <c r="L504" s="188">
        <f>J504*K504</f>
        <v>3.08</v>
      </c>
      <c r="M504" s="190"/>
      <c r="N504" s="190"/>
      <c r="O504" s="190">
        <v>4</v>
      </c>
      <c r="P504" s="190" t="s">
        <v>3445</v>
      </c>
      <c r="Q504" s="191" t="s">
        <v>0</v>
      </c>
      <c r="R504" s="191" t="s">
        <v>10449</v>
      </c>
      <c r="S504" s="160" t="s">
        <v>5808</v>
      </c>
      <c r="T504" s="6" t="s">
        <v>6440</v>
      </c>
    </row>
    <row r="505" spans="1:20" ht="62.25" customHeight="1" x14ac:dyDescent="0.25">
      <c r="A505" s="188">
        <v>678</v>
      </c>
      <c r="B505" s="191" t="s">
        <v>3752</v>
      </c>
      <c r="C505" s="191" t="s">
        <v>2304</v>
      </c>
      <c r="D505" s="131" t="s">
        <v>6441</v>
      </c>
      <c r="E505" s="188" t="s">
        <v>1714</v>
      </c>
      <c r="F505" s="188" t="s">
        <v>1715</v>
      </c>
      <c r="G505" s="194" t="s">
        <v>1442</v>
      </c>
      <c r="H505" s="39">
        <v>6</v>
      </c>
      <c r="I505" s="190" t="s">
        <v>3044</v>
      </c>
      <c r="J505" s="190">
        <v>10</v>
      </c>
      <c r="K505" s="190">
        <v>0.77</v>
      </c>
      <c r="L505" s="188">
        <f>J505*K505</f>
        <v>7.7</v>
      </c>
      <c r="M505" s="190"/>
      <c r="N505" s="190"/>
      <c r="O505" s="190">
        <v>10</v>
      </c>
      <c r="P505" s="190" t="s">
        <v>3445</v>
      </c>
      <c r="Q505" s="191" t="s">
        <v>0</v>
      </c>
      <c r="R505" s="191" t="s">
        <v>10449</v>
      </c>
      <c r="S505" s="160" t="s">
        <v>5809</v>
      </c>
      <c r="T505" s="6" t="s">
        <v>6441</v>
      </c>
    </row>
    <row r="506" spans="1:20" ht="62.25" customHeight="1" x14ac:dyDescent="0.25">
      <c r="A506" s="188">
        <v>679</v>
      </c>
      <c r="B506" s="191" t="s">
        <v>3752</v>
      </c>
      <c r="C506" s="191" t="s">
        <v>2304</v>
      </c>
      <c r="D506" s="131" t="s">
        <v>6442</v>
      </c>
      <c r="E506" s="188" t="s">
        <v>1716</v>
      </c>
      <c r="F506" s="188" t="s">
        <v>1717</v>
      </c>
      <c r="G506" s="194" t="s">
        <v>1442</v>
      </c>
      <c r="H506" s="39">
        <v>6</v>
      </c>
      <c r="I506" s="190" t="s">
        <v>3044</v>
      </c>
      <c r="J506" s="190">
        <v>7</v>
      </c>
      <c r="K506" s="190">
        <v>0.77</v>
      </c>
      <c r="L506" s="188">
        <f>J506*K506</f>
        <v>5.3900000000000006</v>
      </c>
      <c r="M506" s="190"/>
      <c r="N506" s="190"/>
      <c r="O506" s="190">
        <v>7</v>
      </c>
      <c r="P506" s="190" t="s">
        <v>3445</v>
      </c>
      <c r="Q506" s="191" t="s">
        <v>0</v>
      </c>
      <c r="R506" s="191" t="s">
        <v>4458</v>
      </c>
      <c r="S506" s="160" t="s">
        <v>5810</v>
      </c>
      <c r="T506" s="6" t="s">
        <v>6442</v>
      </c>
    </row>
    <row r="507" spans="1:20" ht="62.25" customHeight="1" x14ac:dyDescent="0.25">
      <c r="A507" s="188">
        <v>680</v>
      </c>
      <c r="B507" s="191" t="s">
        <v>3752</v>
      </c>
      <c r="C507" s="191" t="s">
        <v>2304</v>
      </c>
      <c r="D507" s="131" t="s">
        <v>6443</v>
      </c>
      <c r="E507" s="188" t="s">
        <v>1718</v>
      </c>
      <c r="F507" s="188" t="s">
        <v>1719</v>
      </c>
      <c r="G507" s="194" t="s">
        <v>1442</v>
      </c>
      <c r="H507" s="39">
        <v>6</v>
      </c>
      <c r="I507" s="190" t="s">
        <v>3044</v>
      </c>
      <c r="J507" s="190">
        <v>4</v>
      </c>
      <c r="K507" s="190">
        <v>0.77</v>
      </c>
      <c r="L507" s="188">
        <f>J507*K507</f>
        <v>3.08</v>
      </c>
      <c r="M507" s="190"/>
      <c r="N507" s="190"/>
      <c r="O507" s="190">
        <v>4</v>
      </c>
      <c r="P507" s="190" t="s">
        <v>3445</v>
      </c>
      <c r="Q507" s="191" t="s">
        <v>0</v>
      </c>
      <c r="R507" s="191" t="s">
        <v>4455</v>
      </c>
      <c r="S507" s="160" t="s">
        <v>5811</v>
      </c>
      <c r="T507" s="6" t="s">
        <v>8791</v>
      </c>
    </row>
    <row r="508" spans="1:20" ht="62.25" customHeight="1" x14ac:dyDescent="0.25">
      <c r="A508" s="188">
        <v>681</v>
      </c>
      <c r="B508" s="191" t="s">
        <v>3752</v>
      </c>
      <c r="C508" s="191" t="s">
        <v>2304</v>
      </c>
      <c r="D508" s="131" t="s">
        <v>6444</v>
      </c>
      <c r="E508" s="188" t="s">
        <v>1720</v>
      </c>
      <c r="F508" s="188" t="s">
        <v>1721</v>
      </c>
      <c r="G508" s="194" t="s">
        <v>1442</v>
      </c>
      <c r="H508" s="39">
        <v>6</v>
      </c>
      <c r="I508" s="190" t="s">
        <v>3044</v>
      </c>
      <c r="J508" s="190">
        <v>6</v>
      </c>
      <c r="K508" s="190">
        <v>0.77</v>
      </c>
      <c r="L508" s="188">
        <f>J508*K508</f>
        <v>4.62</v>
      </c>
      <c r="M508" s="190"/>
      <c r="N508" s="190"/>
      <c r="O508" s="190">
        <v>6</v>
      </c>
      <c r="P508" s="190" t="s">
        <v>3445</v>
      </c>
      <c r="Q508" s="191" t="s">
        <v>0</v>
      </c>
      <c r="R508" s="191" t="s">
        <v>4455</v>
      </c>
      <c r="S508" s="160" t="s">
        <v>5812</v>
      </c>
      <c r="T508" s="6" t="s">
        <v>6444</v>
      </c>
    </row>
    <row r="509" spans="1:20" ht="62.25" customHeight="1" x14ac:dyDescent="0.25">
      <c r="A509" s="188">
        <v>682</v>
      </c>
      <c r="B509" s="191" t="s">
        <v>3752</v>
      </c>
      <c r="C509" s="191" t="s">
        <v>2304</v>
      </c>
      <c r="D509" s="131" t="s">
        <v>6445</v>
      </c>
      <c r="E509" s="188" t="s">
        <v>1722</v>
      </c>
      <c r="F509" s="188" t="s">
        <v>1723</v>
      </c>
      <c r="G509" s="194" t="s">
        <v>1442</v>
      </c>
      <c r="H509" s="39">
        <v>6</v>
      </c>
      <c r="I509" s="190" t="s">
        <v>3044</v>
      </c>
      <c r="J509" s="190">
        <v>6</v>
      </c>
      <c r="K509" s="190">
        <v>0.77</v>
      </c>
      <c r="L509" s="188">
        <f>J509*K509</f>
        <v>4.62</v>
      </c>
      <c r="M509" s="190"/>
      <c r="N509" s="190"/>
      <c r="O509" s="190">
        <v>6</v>
      </c>
      <c r="P509" s="190" t="s">
        <v>3445</v>
      </c>
      <c r="Q509" s="191" t="s">
        <v>0</v>
      </c>
      <c r="R509" s="191" t="s">
        <v>4455</v>
      </c>
      <c r="S509" s="160" t="s">
        <v>5813</v>
      </c>
      <c r="T509" s="6" t="s">
        <v>6445</v>
      </c>
    </row>
    <row r="510" spans="1:20" ht="62.25" customHeight="1" x14ac:dyDescent="0.25">
      <c r="A510" s="188">
        <v>683</v>
      </c>
      <c r="B510" s="191" t="s">
        <v>3752</v>
      </c>
      <c r="C510" s="191" t="s">
        <v>2304</v>
      </c>
      <c r="D510" s="131" t="s">
        <v>6446</v>
      </c>
      <c r="E510" s="188" t="s">
        <v>1724</v>
      </c>
      <c r="F510" s="188" t="s">
        <v>1725</v>
      </c>
      <c r="G510" s="194" t="s">
        <v>1442</v>
      </c>
      <c r="H510" s="39">
        <v>6</v>
      </c>
      <c r="I510" s="190" t="s">
        <v>3044</v>
      </c>
      <c r="J510" s="190">
        <v>8</v>
      </c>
      <c r="K510" s="35" t="s">
        <v>5198</v>
      </c>
      <c r="L510" s="188">
        <f>J510*K510</f>
        <v>4.0199999999999996</v>
      </c>
      <c r="M510" s="190"/>
      <c r="N510" s="190"/>
      <c r="O510" s="190">
        <v>0</v>
      </c>
      <c r="P510" s="190">
        <v>0</v>
      </c>
      <c r="Q510" s="191" t="s">
        <v>0</v>
      </c>
      <c r="R510" s="191" t="s">
        <v>10449</v>
      </c>
      <c r="S510" s="160" t="s">
        <v>5814</v>
      </c>
      <c r="T510" s="6" t="s">
        <v>8792</v>
      </c>
    </row>
    <row r="511" spans="1:20" ht="62.25" customHeight="1" x14ac:dyDescent="0.25">
      <c r="A511" s="188">
        <v>684</v>
      </c>
      <c r="B511" s="191" t="s">
        <v>3752</v>
      </c>
      <c r="C511" s="191" t="s">
        <v>2304</v>
      </c>
      <c r="D511" s="131" t="s">
        <v>6447</v>
      </c>
      <c r="E511" s="188" t="s">
        <v>1726</v>
      </c>
      <c r="F511" s="188" t="s">
        <v>1727</v>
      </c>
      <c r="G511" s="194" t="s">
        <v>1442</v>
      </c>
      <c r="H511" s="39">
        <v>6</v>
      </c>
      <c r="I511" s="190" t="s">
        <v>3044</v>
      </c>
      <c r="J511" s="190">
        <v>6</v>
      </c>
      <c r="K511" s="190">
        <v>0.77</v>
      </c>
      <c r="L511" s="188">
        <f>J511*K511</f>
        <v>4.62</v>
      </c>
      <c r="M511" s="190"/>
      <c r="N511" s="190"/>
      <c r="O511" s="190">
        <v>10</v>
      </c>
      <c r="P511" s="190" t="s">
        <v>3445</v>
      </c>
      <c r="Q511" s="191" t="s">
        <v>0</v>
      </c>
      <c r="R511" s="191" t="s">
        <v>4456</v>
      </c>
      <c r="S511" s="160" t="s">
        <v>5815</v>
      </c>
      <c r="T511" s="6" t="s">
        <v>6447</v>
      </c>
    </row>
    <row r="512" spans="1:20" ht="62.25" customHeight="1" x14ac:dyDescent="0.25">
      <c r="A512" s="188">
        <v>685</v>
      </c>
      <c r="B512" s="191" t="s">
        <v>3752</v>
      </c>
      <c r="C512" s="191" t="s">
        <v>2304</v>
      </c>
      <c r="D512" s="131" t="s">
        <v>6448</v>
      </c>
      <c r="E512" s="188" t="s">
        <v>1728</v>
      </c>
      <c r="F512" s="188" t="s">
        <v>1729</v>
      </c>
      <c r="G512" s="194" t="s">
        <v>1442</v>
      </c>
      <c r="H512" s="39">
        <v>6</v>
      </c>
      <c r="I512" s="190" t="s">
        <v>3044</v>
      </c>
      <c r="J512" s="190">
        <v>6</v>
      </c>
      <c r="K512" s="190">
        <v>0.77</v>
      </c>
      <c r="L512" s="188">
        <f>J512*K512</f>
        <v>4.62</v>
      </c>
      <c r="M512" s="190"/>
      <c r="N512" s="190"/>
      <c r="O512" s="190">
        <v>7</v>
      </c>
      <c r="P512" s="190" t="s">
        <v>3445</v>
      </c>
      <c r="Q512" s="191" t="s">
        <v>0</v>
      </c>
      <c r="R512" s="191" t="s">
        <v>4456</v>
      </c>
      <c r="S512" s="160" t="s">
        <v>5816</v>
      </c>
      <c r="T512" s="6" t="s">
        <v>6448</v>
      </c>
    </row>
    <row r="513" spans="1:20" ht="62.25" customHeight="1" x14ac:dyDescent="0.25">
      <c r="A513" s="188">
        <v>686</v>
      </c>
      <c r="B513" s="191" t="s">
        <v>3752</v>
      </c>
      <c r="C513" s="191" t="s">
        <v>2304</v>
      </c>
      <c r="D513" s="131" t="s">
        <v>6449</v>
      </c>
      <c r="E513" s="188" t="s">
        <v>1730</v>
      </c>
      <c r="F513" s="188" t="s">
        <v>1731</v>
      </c>
      <c r="G513" s="194" t="s">
        <v>1442</v>
      </c>
      <c r="H513" s="39">
        <v>6</v>
      </c>
      <c r="I513" s="190" t="s">
        <v>3044</v>
      </c>
      <c r="J513" s="190">
        <v>6</v>
      </c>
      <c r="K513" s="35" t="s">
        <v>5199</v>
      </c>
      <c r="L513" s="188">
        <f>J513*K513</f>
        <v>4.0200000000000005</v>
      </c>
      <c r="M513" s="190"/>
      <c r="N513" s="190"/>
      <c r="O513" s="190">
        <v>6</v>
      </c>
      <c r="P513" s="190" t="s">
        <v>3445</v>
      </c>
      <c r="Q513" s="191" t="s">
        <v>0</v>
      </c>
      <c r="R513" s="191" t="s">
        <v>10449</v>
      </c>
      <c r="S513" s="160" t="s">
        <v>5817</v>
      </c>
      <c r="T513" s="6" t="s">
        <v>6449</v>
      </c>
    </row>
    <row r="514" spans="1:20" ht="62.25" customHeight="1" x14ac:dyDescent="0.25">
      <c r="A514" s="188">
        <v>687</v>
      </c>
      <c r="B514" s="191" t="s">
        <v>3752</v>
      </c>
      <c r="C514" s="191" t="s">
        <v>2304</v>
      </c>
      <c r="D514" s="131" t="s">
        <v>6450</v>
      </c>
      <c r="E514" s="188" t="s">
        <v>1732</v>
      </c>
      <c r="F514" s="188" t="s">
        <v>1733</v>
      </c>
      <c r="G514" s="194" t="s">
        <v>1442</v>
      </c>
      <c r="H514" s="39">
        <v>6</v>
      </c>
      <c r="I514" s="190" t="s">
        <v>3044</v>
      </c>
      <c r="J514" s="190">
        <v>2</v>
      </c>
      <c r="K514" s="35" t="s">
        <v>4672</v>
      </c>
      <c r="L514" s="188">
        <f>J514*K514</f>
        <v>1.32</v>
      </c>
      <c r="M514" s="190"/>
      <c r="N514" s="190"/>
      <c r="O514" s="190">
        <v>2</v>
      </c>
      <c r="P514" s="190" t="s">
        <v>3445</v>
      </c>
      <c r="Q514" s="191" t="s">
        <v>0</v>
      </c>
      <c r="R514" s="191" t="s">
        <v>10449</v>
      </c>
      <c r="S514" s="160" t="s">
        <v>5818</v>
      </c>
      <c r="T514" s="6" t="s">
        <v>6450</v>
      </c>
    </row>
    <row r="515" spans="1:20" ht="67.5" customHeight="1" x14ac:dyDescent="0.25">
      <c r="A515" s="188">
        <v>688</v>
      </c>
      <c r="B515" s="191" t="s">
        <v>3752</v>
      </c>
      <c r="C515" s="191" t="s">
        <v>2304</v>
      </c>
      <c r="D515" s="131" t="s">
        <v>6451</v>
      </c>
      <c r="E515" s="188" t="s">
        <v>1734</v>
      </c>
      <c r="F515" s="188" t="s">
        <v>1735</v>
      </c>
      <c r="G515" s="194" t="s">
        <v>1442</v>
      </c>
      <c r="H515" s="39">
        <v>6</v>
      </c>
      <c r="I515" s="190" t="s">
        <v>3044</v>
      </c>
      <c r="J515" s="190">
        <v>4</v>
      </c>
      <c r="K515" s="35" t="s">
        <v>4672</v>
      </c>
      <c r="L515" s="188">
        <f>J515*K515</f>
        <v>2.64</v>
      </c>
      <c r="M515" s="190"/>
      <c r="N515" s="190"/>
      <c r="O515" s="190">
        <v>4</v>
      </c>
      <c r="P515" s="190" t="s">
        <v>3445</v>
      </c>
      <c r="Q515" s="191" t="s">
        <v>0</v>
      </c>
      <c r="R515" s="191" t="s">
        <v>10449</v>
      </c>
      <c r="S515" s="160" t="s">
        <v>5819</v>
      </c>
      <c r="T515" s="6" t="s">
        <v>6451</v>
      </c>
    </row>
    <row r="516" spans="1:20" ht="62.25" customHeight="1" x14ac:dyDescent="0.25">
      <c r="A516" s="188">
        <v>689</v>
      </c>
      <c r="B516" s="191" t="s">
        <v>3752</v>
      </c>
      <c r="C516" s="191" t="s">
        <v>2304</v>
      </c>
      <c r="D516" s="131" t="s">
        <v>6452</v>
      </c>
      <c r="E516" s="188" t="s">
        <v>1736</v>
      </c>
      <c r="F516" s="188" t="s">
        <v>1737</v>
      </c>
      <c r="G516" s="194" t="s">
        <v>1442</v>
      </c>
      <c r="H516" s="39">
        <v>6</v>
      </c>
      <c r="I516" s="190" t="s">
        <v>3044</v>
      </c>
      <c r="J516" s="190">
        <v>4</v>
      </c>
      <c r="K516" s="35" t="s">
        <v>4672</v>
      </c>
      <c r="L516" s="188">
        <f>J516*K516</f>
        <v>2.64</v>
      </c>
      <c r="M516" s="190"/>
      <c r="N516" s="190"/>
      <c r="O516" s="190">
        <v>4</v>
      </c>
      <c r="P516" s="190" t="s">
        <v>3445</v>
      </c>
      <c r="Q516" s="191" t="s">
        <v>0</v>
      </c>
      <c r="R516" s="191" t="s">
        <v>10449</v>
      </c>
      <c r="S516" s="160" t="s">
        <v>5820</v>
      </c>
      <c r="T516" s="6" t="s">
        <v>6452</v>
      </c>
    </row>
    <row r="517" spans="1:20" ht="62.25" customHeight="1" x14ac:dyDescent="0.25">
      <c r="A517" s="188">
        <v>690</v>
      </c>
      <c r="B517" s="191" t="s">
        <v>3752</v>
      </c>
      <c r="C517" s="191" t="s">
        <v>2304</v>
      </c>
      <c r="D517" s="131" t="s">
        <v>6453</v>
      </c>
      <c r="E517" s="188" t="s">
        <v>1738</v>
      </c>
      <c r="F517" s="188" t="s">
        <v>1739</v>
      </c>
      <c r="G517" s="194" t="s">
        <v>1442</v>
      </c>
      <c r="H517" s="39">
        <v>6</v>
      </c>
      <c r="I517" s="190" t="s">
        <v>3044</v>
      </c>
      <c r="J517" s="190">
        <v>4</v>
      </c>
      <c r="K517" s="190">
        <v>1.1000000000000001</v>
      </c>
      <c r="L517" s="188">
        <f>J517*K517</f>
        <v>4.4000000000000004</v>
      </c>
      <c r="M517" s="190"/>
      <c r="N517" s="190"/>
      <c r="O517" s="190">
        <v>4</v>
      </c>
      <c r="P517" s="190" t="s">
        <v>3445</v>
      </c>
      <c r="Q517" s="191" t="s">
        <v>0</v>
      </c>
      <c r="R517" s="191" t="s">
        <v>10449</v>
      </c>
      <c r="S517" s="160" t="s">
        <v>5821</v>
      </c>
      <c r="T517" s="6" t="s">
        <v>6453</v>
      </c>
    </row>
    <row r="518" spans="1:20" ht="62.25" customHeight="1" x14ac:dyDescent="0.25">
      <c r="A518" s="188">
        <v>691</v>
      </c>
      <c r="B518" s="191" t="s">
        <v>3752</v>
      </c>
      <c r="C518" s="191" t="s">
        <v>2304</v>
      </c>
      <c r="D518" s="131" t="s">
        <v>6454</v>
      </c>
      <c r="E518" s="188" t="s">
        <v>1740</v>
      </c>
      <c r="F518" s="188" t="s">
        <v>3506</v>
      </c>
      <c r="G518" s="194" t="s">
        <v>1442</v>
      </c>
      <c r="H518" s="39">
        <v>6</v>
      </c>
      <c r="I518" s="190" t="s">
        <v>3044</v>
      </c>
      <c r="J518" s="190">
        <v>5</v>
      </c>
      <c r="K518" s="190">
        <v>1.1000000000000001</v>
      </c>
      <c r="L518" s="188">
        <f>J518*K518</f>
        <v>5.5</v>
      </c>
      <c r="M518" s="190"/>
      <c r="N518" s="190"/>
      <c r="O518" s="190">
        <v>5</v>
      </c>
      <c r="P518" s="190" t="s">
        <v>3445</v>
      </c>
      <c r="Q518" s="191" t="s">
        <v>0</v>
      </c>
      <c r="R518" s="191" t="s">
        <v>10718</v>
      </c>
      <c r="S518" s="160" t="s">
        <v>5822</v>
      </c>
      <c r="T518" s="6" t="s">
        <v>6454</v>
      </c>
    </row>
    <row r="519" spans="1:20" ht="62.25" customHeight="1" x14ac:dyDescent="0.25">
      <c r="A519" s="188">
        <v>692</v>
      </c>
      <c r="B519" s="191" t="s">
        <v>3752</v>
      </c>
      <c r="C519" s="191" t="s">
        <v>2304</v>
      </c>
      <c r="D519" s="131" t="s">
        <v>6455</v>
      </c>
      <c r="E519" s="188" t="s">
        <v>1741</v>
      </c>
      <c r="F519" s="188" t="s">
        <v>1742</v>
      </c>
      <c r="G519" s="194" t="s">
        <v>1442</v>
      </c>
      <c r="H519" s="39">
        <v>6</v>
      </c>
      <c r="I519" s="190" t="s">
        <v>3044</v>
      </c>
      <c r="J519" s="190">
        <v>6</v>
      </c>
      <c r="K519" s="190">
        <v>0.77</v>
      </c>
      <c r="L519" s="188">
        <f>J519*K519</f>
        <v>4.62</v>
      </c>
      <c r="M519" s="190"/>
      <c r="N519" s="190"/>
      <c r="O519" s="190">
        <v>6</v>
      </c>
      <c r="P519" s="190" t="s">
        <v>3445</v>
      </c>
      <c r="Q519" s="191" t="s">
        <v>0</v>
      </c>
      <c r="R519" s="74" t="s">
        <v>4457</v>
      </c>
      <c r="S519" s="160" t="s">
        <v>5823</v>
      </c>
      <c r="T519" s="6" t="s">
        <v>6455</v>
      </c>
    </row>
    <row r="520" spans="1:20" ht="62.25" customHeight="1" x14ac:dyDescent="0.25">
      <c r="A520" s="188">
        <v>693</v>
      </c>
      <c r="B520" s="191" t="s">
        <v>3752</v>
      </c>
      <c r="C520" s="191" t="s">
        <v>2304</v>
      </c>
      <c r="D520" s="131" t="s">
        <v>6456</v>
      </c>
      <c r="E520" s="188" t="s">
        <v>1743</v>
      </c>
      <c r="F520" s="188" t="s">
        <v>1744</v>
      </c>
      <c r="G520" s="194" t="s">
        <v>1442</v>
      </c>
      <c r="H520" s="39">
        <v>6</v>
      </c>
      <c r="I520" s="190" t="s">
        <v>3044</v>
      </c>
      <c r="J520" s="190">
        <v>8</v>
      </c>
      <c r="K520" s="190">
        <v>1.1000000000000001</v>
      </c>
      <c r="L520" s="188">
        <f>J520*K520</f>
        <v>8.8000000000000007</v>
      </c>
      <c r="M520" s="190"/>
      <c r="N520" s="190"/>
      <c r="O520" s="190">
        <v>8</v>
      </c>
      <c r="P520" s="190" t="s">
        <v>3445</v>
      </c>
      <c r="Q520" s="191" t="s">
        <v>0</v>
      </c>
      <c r="R520" s="191" t="s">
        <v>10449</v>
      </c>
      <c r="S520" s="160" t="s">
        <v>5824</v>
      </c>
      <c r="T520" s="6" t="s">
        <v>6456</v>
      </c>
    </row>
    <row r="521" spans="1:20" ht="62.25" customHeight="1" x14ac:dyDescent="0.25">
      <c r="A521" s="188">
        <v>694</v>
      </c>
      <c r="B521" s="191" t="s">
        <v>3752</v>
      </c>
      <c r="C521" s="191" t="s">
        <v>2304</v>
      </c>
      <c r="D521" s="131" t="s">
        <v>6457</v>
      </c>
      <c r="E521" s="188" t="s">
        <v>1745</v>
      </c>
      <c r="F521" s="188" t="s">
        <v>1746</v>
      </c>
      <c r="G521" s="194" t="s">
        <v>1442</v>
      </c>
      <c r="H521" s="39">
        <v>6</v>
      </c>
      <c r="I521" s="190" t="s">
        <v>3044</v>
      </c>
      <c r="J521" s="190">
        <v>4</v>
      </c>
      <c r="K521" s="190">
        <v>1.1000000000000001</v>
      </c>
      <c r="L521" s="188">
        <f>J521*K521</f>
        <v>4.4000000000000004</v>
      </c>
      <c r="M521" s="190"/>
      <c r="N521" s="190"/>
      <c r="O521" s="190">
        <v>4</v>
      </c>
      <c r="P521" s="190" t="s">
        <v>3445</v>
      </c>
      <c r="Q521" s="191" t="s">
        <v>0</v>
      </c>
      <c r="R521" s="191" t="s">
        <v>10449</v>
      </c>
      <c r="S521" s="160" t="s">
        <v>5825</v>
      </c>
      <c r="T521" s="6" t="s">
        <v>6457</v>
      </c>
    </row>
    <row r="522" spans="1:20" ht="62.25" customHeight="1" x14ac:dyDescent="0.25">
      <c r="A522" s="188">
        <v>695</v>
      </c>
      <c r="B522" s="191" t="s">
        <v>3752</v>
      </c>
      <c r="C522" s="191" t="s">
        <v>2304</v>
      </c>
      <c r="D522" s="131" t="s">
        <v>6458</v>
      </c>
      <c r="E522" s="188" t="s">
        <v>1747</v>
      </c>
      <c r="F522" s="188" t="s">
        <v>1748</v>
      </c>
      <c r="G522" s="194" t="s">
        <v>1442</v>
      </c>
      <c r="H522" s="39">
        <v>6</v>
      </c>
      <c r="I522" s="190" t="s">
        <v>3044</v>
      </c>
      <c r="J522" s="190">
        <v>2</v>
      </c>
      <c r="K522" s="190">
        <v>1.1000000000000001</v>
      </c>
      <c r="L522" s="188">
        <f>J522*K522</f>
        <v>2.2000000000000002</v>
      </c>
      <c r="M522" s="190"/>
      <c r="N522" s="190"/>
      <c r="O522" s="190">
        <v>2</v>
      </c>
      <c r="P522" s="190" t="s">
        <v>2682</v>
      </c>
      <c r="Q522" s="191" t="s">
        <v>0</v>
      </c>
      <c r="R522" s="191" t="s">
        <v>10449</v>
      </c>
      <c r="S522" s="160" t="s">
        <v>5826</v>
      </c>
      <c r="T522" s="6" t="s">
        <v>6458</v>
      </c>
    </row>
    <row r="523" spans="1:20" ht="62.25" customHeight="1" x14ac:dyDescent="0.25">
      <c r="A523" s="188">
        <v>696</v>
      </c>
      <c r="B523" s="191" t="s">
        <v>3752</v>
      </c>
      <c r="C523" s="191" t="s">
        <v>2304</v>
      </c>
      <c r="D523" s="131" t="s">
        <v>6459</v>
      </c>
      <c r="E523" s="188" t="s">
        <v>1749</v>
      </c>
      <c r="F523" s="188" t="s">
        <v>1750</v>
      </c>
      <c r="G523" s="194" t="s">
        <v>1442</v>
      </c>
      <c r="H523" s="39">
        <v>6</v>
      </c>
      <c r="I523" s="190" t="s">
        <v>3044</v>
      </c>
      <c r="J523" s="190">
        <v>2</v>
      </c>
      <c r="K523" s="190">
        <v>1.1000000000000001</v>
      </c>
      <c r="L523" s="188">
        <f>J523*K523</f>
        <v>2.2000000000000002</v>
      </c>
      <c r="M523" s="190"/>
      <c r="N523" s="190"/>
      <c r="O523" s="190">
        <v>2</v>
      </c>
      <c r="P523" s="190" t="s">
        <v>2682</v>
      </c>
      <c r="Q523" s="191" t="s">
        <v>0</v>
      </c>
      <c r="R523" s="191" t="s">
        <v>10449</v>
      </c>
      <c r="S523" s="160" t="s">
        <v>11921</v>
      </c>
      <c r="T523" s="6" t="s">
        <v>6459</v>
      </c>
    </row>
    <row r="524" spans="1:20" ht="62.25" customHeight="1" x14ac:dyDescent="0.25">
      <c r="A524" s="188">
        <v>697</v>
      </c>
      <c r="B524" s="191" t="s">
        <v>3752</v>
      </c>
      <c r="C524" s="191" t="s">
        <v>2304</v>
      </c>
      <c r="D524" s="131" t="s">
        <v>6460</v>
      </c>
      <c r="E524" s="188" t="s">
        <v>1751</v>
      </c>
      <c r="F524" s="188" t="s">
        <v>1752</v>
      </c>
      <c r="G524" s="194" t="s">
        <v>1442</v>
      </c>
      <c r="H524" s="39">
        <v>6</v>
      </c>
      <c r="I524" s="190" t="s">
        <v>3044</v>
      </c>
      <c r="J524" s="190">
        <v>6</v>
      </c>
      <c r="K524" s="190">
        <v>1.1000000000000001</v>
      </c>
      <c r="L524" s="188">
        <f>J524*K524</f>
        <v>6.6000000000000005</v>
      </c>
      <c r="M524" s="190"/>
      <c r="N524" s="190"/>
      <c r="O524" s="190">
        <v>6</v>
      </c>
      <c r="P524" s="190" t="s">
        <v>3445</v>
      </c>
      <c r="Q524" s="191" t="s">
        <v>0</v>
      </c>
      <c r="R524" s="191" t="s">
        <v>10449</v>
      </c>
      <c r="S524" s="160" t="s">
        <v>5827</v>
      </c>
      <c r="T524" s="6" t="s">
        <v>6460</v>
      </c>
    </row>
    <row r="525" spans="1:20" s="265" customFormat="1" ht="62.25" customHeight="1" x14ac:dyDescent="0.25">
      <c r="A525" s="189" t="s">
        <v>4451</v>
      </c>
      <c r="B525" s="193" t="s">
        <v>3752</v>
      </c>
      <c r="C525" s="193" t="s">
        <v>2304</v>
      </c>
      <c r="D525" s="16" t="s">
        <v>6192</v>
      </c>
      <c r="E525" s="189" t="s">
        <v>1753</v>
      </c>
      <c r="F525" s="189" t="s">
        <v>2792</v>
      </c>
      <c r="G525" s="194" t="s">
        <v>1442</v>
      </c>
      <c r="H525" s="39">
        <v>6</v>
      </c>
      <c r="I525" s="190" t="s">
        <v>3044</v>
      </c>
      <c r="J525" s="35">
        <v>6</v>
      </c>
      <c r="K525" s="190">
        <v>1.1000000000000001</v>
      </c>
      <c r="L525" s="188">
        <f>J525*K525</f>
        <v>6.6000000000000005</v>
      </c>
      <c r="M525" s="35"/>
      <c r="N525" s="35"/>
      <c r="O525" s="35">
        <v>6</v>
      </c>
      <c r="P525" s="35" t="s">
        <v>3445</v>
      </c>
      <c r="Q525" s="193" t="s">
        <v>0</v>
      </c>
      <c r="R525" s="191" t="s">
        <v>10449</v>
      </c>
      <c r="S525" s="228" t="s">
        <v>5828</v>
      </c>
      <c r="T525" s="38" t="s">
        <v>6192</v>
      </c>
    </row>
    <row r="526" spans="1:20" ht="62.25" customHeight="1" x14ac:dyDescent="0.25">
      <c r="A526" s="188">
        <v>699</v>
      </c>
      <c r="B526" s="191" t="s">
        <v>3752</v>
      </c>
      <c r="C526" s="191" t="s">
        <v>2304</v>
      </c>
      <c r="D526" s="131" t="s">
        <v>6461</v>
      </c>
      <c r="E526" s="188" t="s">
        <v>1754</v>
      </c>
      <c r="F526" s="188" t="s">
        <v>1755</v>
      </c>
      <c r="G526" s="194" t="s">
        <v>1442</v>
      </c>
      <c r="H526" s="39">
        <v>6</v>
      </c>
      <c r="I526" s="190" t="s">
        <v>3044</v>
      </c>
      <c r="J526" s="190">
        <v>8</v>
      </c>
      <c r="K526" s="190">
        <v>1.1000000000000001</v>
      </c>
      <c r="L526" s="188">
        <f>J526*K526</f>
        <v>8.8000000000000007</v>
      </c>
      <c r="M526" s="190"/>
      <c r="N526" s="190"/>
      <c r="O526" s="190">
        <v>8</v>
      </c>
      <c r="P526" s="190" t="s">
        <v>3445</v>
      </c>
      <c r="Q526" s="191" t="s">
        <v>0</v>
      </c>
      <c r="R526" s="191" t="s">
        <v>10449</v>
      </c>
      <c r="S526" s="160" t="s">
        <v>5829</v>
      </c>
      <c r="T526" s="6" t="s">
        <v>6461</v>
      </c>
    </row>
    <row r="527" spans="1:20" ht="62.25" customHeight="1" x14ac:dyDescent="0.25">
      <c r="A527" s="188">
        <v>700</v>
      </c>
      <c r="B527" s="191" t="s">
        <v>3752</v>
      </c>
      <c r="C527" s="191" t="s">
        <v>2304</v>
      </c>
      <c r="D527" s="131" t="s">
        <v>6462</v>
      </c>
      <c r="E527" s="188" t="s">
        <v>1756</v>
      </c>
      <c r="F527" s="188" t="s">
        <v>1757</v>
      </c>
      <c r="G527" s="194" t="s">
        <v>1442</v>
      </c>
      <c r="H527" s="39">
        <v>6</v>
      </c>
      <c r="I527" s="190" t="s">
        <v>3044</v>
      </c>
      <c r="J527" s="190">
        <v>6</v>
      </c>
      <c r="K527" s="190">
        <v>1.1000000000000001</v>
      </c>
      <c r="L527" s="188">
        <f>J527*K527</f>
        <v>6.6000000000000005</v>
      </c>
      <c r="M527" s="190"/>
      <c r="N527" s="190"/>
      <c r="O527" s="190">
        <v>6</v>
      </c>
      <c r="P527" s="190" t="s">
        <v>3445</v>
      </c>
      <c r="Q527" s="191" t="s">
        <v>0</v>
      </c>
      <c r="R527" s="191" t="s">
        <v>10509</v>
      </c>
      <c r="S527" s="160" t="s">
        <v>5830</v>
      </c>
      <c r="T527" s="6" t="s">
        <v>6462</v>
      </c>
    </row>
    <row r="528" spans="1:20" ht="62.25" customHeight="1" x14ac:dyDescent="0.25">
      <c r="A528" s="188">
        <v>701</v>
      </c>
      <c r="B528" s="191" t="s">
        <v>3752</v>
      </c>
      <c r="C528" s="191" t="s">
        <v>2304</v>
      </c>
      <c r="D528" s="131" t="s">
        <v>6463</v>
      </c>
      <c r="E528" s="188" t="s">
        <v>1758</v>
      </c>
      <c r="F528" s="188" t="s">
        <v>1759</v>
      </c>
      <c r="G528" s="194" t="s">
        <v>1442</v>
      </c>
      <c r="H528" s="39">
        <v>6</v>
      </c>
      <c r="I528" s="190" t="s">
        <v>3044</v>
      </c>
      <c r="J528" s="190">
        <v>20</v>
      </c>
      <c r="K528" s="190">
        <v>0.77</v>
      </c>
      <c r="L528" s="188">
        <f>J528*K528</f>
        <v>15.4</v>
      </c>
      <c r="M528" s="190"/>
      <c r="N528" s="190"/>
      <c r="O528" s="190">
        <v>20</v>
      </c>
      <c r="P528" s="190" t="s">
        <v>3445</v>
      </c>
      <c r="Q528" s="191" t="s">
        <v>0</v>
      </c>
      <c r="R528" s="191" t="s">
        <v>10509</v>
      </c>
      <c r="S528" s="160" t="s">
        <v>5831</v>
      </c>
      <c r="T528" s="6" t="s">
        <v>6463</v>
      </c>
    </row>
    <row r="529" spans="1:20" ht="62.25" customHeight="1" x14ac:dyDescent="0.25">
      <c r="A529" s="188">
        <v>702</v>
      </c>
      <c r="B529" s="191" t="s">
        <v>3752</v>
      </c>
      <c r="C529" s="191" t="s">
        <v>2304</v>
      </c>
      <c r="D529" s="131" t="s">
        <v>6201</v>
      </c>
      <c r="E529" s="188" t="s">
        <v>1760</v>
      </c>
      <c r="F529" s="188" t="s">
        <v>1761</v>
      </c>
      <c r="G529" s="194" t="s">
        <v>1442</v>
      </c>
      <c r="H529" s="39">
        <v>6</v>
      </c>
      <c r="I529" s="190" t="s">
        <v>3044</v>
      </c>
      <c r="J529" s="190">
        <v>7</v>
      </c>
      <c r="K529" s="190">
        <v>1.1000000000000001</v>
      </c>
      <c r="L529" s="188">
        <f>J529*K529</f>
        <v>7.7000000000000011</v>
      </c>
      <c r="M529" s="190"/>
      <c r="N529" s="190"/>
      <c r="O529" s="190">
        <v>7</v>
      </c>
      <c r="P529" s="190" t="s">
        <v>3445</v>
      </c>
      <c r="Q529" s="191" t="s">
        <v>0</v>
      </c>
      <c r="R529" s="191" t="s">
        <v>10449</v>
      </c>
      <c r="S529" s="160" t="s">
        <v>5832</v>
      </c>
      <c r="T529" s="6" t="s">
        <v>6201</v>
      </c>
    </row>
    <row r="530" spans="1:20" ht="62.25" customHeight="1" x14ac:dyDescent="0.25">
      <c r="A530" s="188">
        <v>703</v>
      </c>
      <c r="B530" s="191" t="s">
        <v>3752</v>
      </c>
      <c r="C530" s="191" t="s">
        <v>2304</v>
      </c>
      <c r="D530" s="131" t="s">
        <v>6464</v>
      </c>
      <c r="E530" s="188" t="s">
        <v>1762</v>
      </c>
      <c r="F530" s="188" t="s">
        <v>1763</v>
      </c>
      <c r="G530" s="194" t="s">
        <v>1442</v>
      </c>
      <c r="H530" s="39">
        <v>6</v>
      </c>
      <c r="I530" s="190" t="s">
        <v>3044</v>
      </c>
      <c r="J530" s="190">
        <v>9</v>
      </c>
      <c r="K530" s="190">
        <v>0.77</v>
      </c>
      <c r="L530" s="188">
        <f>J530*K530</f>
        <v>6.93</v>
      </c>
      <c r="M530" s="190"/>
      <c r="N530" s="190"/>
      <c r="O530" s="190">
        <v>9</v>
      </c>
      <c r="P530" s="190" t="s">
        <v>3445</v>
      </c>
      <c r="Q530" s="191" t="s">
        <v>0</v>
      </c>
      <c r="R530" s="191" t="s">
        <v>4456</v>
      </c>
      <c r="S530" s="160" t="s">
        <v>5833</v>
      </c>
      <c r="T530" s="6" t="s">
        <v>6464</v>
      </c>
    </row>
    <row r="531" spans="1:20" ht="62.25" customHeight="1" x14ac:dyDescent="0.25">
      <c r="A531" s="188">
        <v>704</v>
      </c>
      <c r="B531" s="191" t="s">
        <v>3752</v>
      </c>
      <c r="C531" s="191" t="s">
        <v>2304</v>
      </c>
      <c r="D531" s="131" t="s">
        <v>6465</v>
      </c>
      <c r="E531" s="188" t="s">
        <v>1764</v>
      </c>
      <c r="F531" s="188" t="s">
        <v>1765</v>
      </c>
      <c r="G531" s="194" t="s">
        <v>1442</v>
      </c>
      <c r="H531" s="39">
        <v>6</v>
      </c>
      <c r="I531" s="190" t="s">
        <v>3044</v>
      </c>
      <c r="J531" s="190">
        <v>3</v>
      </c>
      <c r="K531" s="190">
        <v>0.77</v>
      </c>
      <c r="L531" s="188">
        <f>J531*K531</f>
        <v>2.31</v>
      </c>
      <c r="M531" s="190"/>
      <c r="N531" s="190"/>
      <c r="O531" s="190">
        <v>3</v>
      </c>
      <c r="P531" s="190" t="s">
        <v>3445</v>
      </c>
      <c r="Q531" s="191" t="s">
        <v>0</v>
      </c>
      <c r="R531" s="191" t="s">
        <v>4456</v>
      </c>
      <c r="S531" s="160" t="s">
        <v>5834</v>
      </c>
      <c r="T531" s="6" t="s">
        <v>6465</v>
      </c>
    </row>
    <row r="532" spans="1:20" ht="63.75" customHeight="1" x14ac:dyDescent="0.25">
      <c r="A532" s="188">
        <v>705</v>
      </c>
      <c r="B532" s="191" t="s">
        <v>3752</v>
      </c>
      <c r="C532" s="191" t="s">
        <v>2304</v>
      </c>
      <c r="D532" s="131" t="s">
        <v>6466</v>
      </c>
      <c r="E532" s="188" t="s">
        <v>1766</v>
      </c>
      <c r="F532" s="188" t="s">
        <v>1767</v>
      </c>
      <c r="G532" s="194" t="s">
        <v>1442</v>
      </c>
      <c r="H532" s="39">
        <v>6</v>
      </c>
      <c r="I532" s="190" t="s">
        <v>3044</v>
      </c>
      <c r="J532" s="190">
        <v>8</v>
      </c>
      <c r="K532" s="190">
        <v>1.1000000000000001</v>
      </c>
      <c r="L532" s="188">
        <f>J532*K532</f>
        <v>8.8000000000000007</v>
      </c>
      <c r="M532" s="190"/>
      <c r="N532" s="190"/>
      <c r="O532" s="190">
        <v>8</v>
      </c>
      <c r="P532" s="190" t="s">
        <v>3445</v>
      </c>
      <c r="Q532" s="191" t="s">
        <v>0</v>
      </c>
      <c r="R532" s="191" t="s">
        <v>10449</v>
      </c>
      <c r="S532" s="160" t="s">
        <v>5835</v>
      </c>
      <c r="T532" s="6" t="s">
        <v>6466</v>
      </c>
    </row>
    <row r="533" spans="1:20" ht="63.75" customHeight="1" x14ac:dyDescent="0.25">
      <c r="A533" s="188">
        <v>706</v>
      </c>
      <c r="B533" s="191" t="s">
        <v>3752</v>
      </c>
      <c r="C533" s="191" t="s">
        <v>2304</v>
      </c>
      <c r="D533" s="131" t="s">
        <v>6467</v>
      </c>
      <c r="E533" s="188" t="s">
        <v>1768</v>
      </c>
      <c r="F533" s="188" t="s">
        <v>1769</v>
      </c>
      <c r="G533" s="194" t="s">
        <v>1442</v>
      </c>
      <c r="H533" s="39">
        <v>6</v>
      </c>
      <c r="I533" s="190" t="s">
        <v>3044</v>
      </c>
      <c r="J533" s="190">
        <v>1</v>
      </c>
      <c r="K533" s="35">
        <v>1.1000000000000001</v>
      </c>
      <c r="L533" s="188">
        <f>J533*K533</f>
        <v>1.1000000000000001</v>
      </c>
      <c r="M533" s="190"/>
      <c r="N533" s="190"/>
      <c r="O533" s="190">
        <v>1</v>
      </c>
      <c r="P533" s="190" t="s">
        <v>3445</v>
      </c>
      <c r="Q533" s="191" t="s">
        <v>0</v>
      </c>
      <c r="R533" s="191" t="s">
        <v>10449</v>
      </c>
      <c r="S533" s="160" t="s">
        <v>5836</v>
      </c>
      <c r="T533" s="6" t="s">
        <v>6467</v>
      </c>
    </row>
    <row r="534" spans="1:20" ht="63.75" customHeight="1" x14ac:dyDescent="0.25">
      <c r="A534" s="188">
        <v>707</v>
      </c>
      <c r="B534" s="191" t="s">
        <v>3752</v>
      </c>
      <c r="C534" s="191" t="s">
        <v>2304</v>
      </c>
      <c r="D534" s="131" t="s">
        <v>6468</v>
      </c>
      <c r="E534" s="188" t="s">
        <v>1770</v>
      </c>
      <c r="F534" s="188" t="s">
        <v>1771</v>
      </c>
      <c r="G534" s="194" t="s">
        <v>1442</v>
      </c>
      <c r="H534" s="39">
        <v>6</v>
      </c>
      <c r="I534" s="190" t="s">
        <v>3044</v>
      </c>
      <c r="J534" s="190">
        <v>4</v>
      </c>
      <c r="K534" s="190">
        <v>1.1000000000000001</v>
      </c>
      <c r="L534" s="188">
        <f>J534*K534</f>
        <v>4.4000000000000004</v>
      </c>
      <c r="M534" s="190"/>
      <c r="N534" s="190"/>
      <c r="O534" s="190">
        <v>4</v>
      </c>
      <c r="P534" s="190" t="s">
        <v>3445</v>
      </c>
      <c r="Q534" s="191" t="s">
        <v>0</v>
      </c>
      <c r="R534" s="191" t="s">
        <v>10449</v>
      </c>
      <c r="S534" s="160" t="s">
        <v>5837</v>
      </c>
      <c r="T534" s="6" t="s">
        <v>6468</v>
      </c>
    </row>
    <row r="535" spans="1:20" ht="63.75" customHeight="1" x14ac:dyDescent="0.25">
      <c r="A535" s="188">
        <v>708</v>
      </c>
      <c r="B535" s="191" t="s">
        <v>3752</v>
      </c>
      <c r="C535" s="191" t="s">
        <v>2304</v>
      </c>
      <c r="D535" s="131" t="s">
        <v>6469</v>
      </c>
      <c r="E535" s="188" t="s">
        <v>1772</v>
      </c>
      <c r="F535" s="188" t="s">
        <v>1773</v>
      </c>
      <c r="G535" s="194" t="s">
        <v>1442</v>
      </c>
      <c r="H535" s="39">
        <v>6</v>
      </c>
      <c r="I535" s="190" t="s">
        <v>3044</v>
      </c>
      <c r="J535" s="190">
        <v>2</v>
      </c>
      <c r="K535" s="190">
        <v>1.1000000000000001</v>
      </c>
      <c r="L535" s="188">
        <f>J535*K535</f>
        <v>2.2000000000000002</v>
      </c>
      <c r="M535" s="190"/>
      <c r="N535" s="190"/>
      <c r="O535" s="190">
        <v>2</v>
      </c>
      <c r="P535" s="190" t="s">
        <v>3445</v>
      </c>
      <c r="Q535" s="191" t="s">
        <v>0</v>
      </c>
      <c r="R535" s="191" t="s">
        <v>10449</v>
      </c>
      <c r="S535" s="160" t="s">
        <v>5838</v>
      </c>
      <c r="T535" s="6" t="s">
        <v>6469</v>
      </c>
    </row>
    <row r="536" spans="1:20" ht="63.75" customHeight="1" x14ac:dyDescent="0.25">
      <c r="A536" s="188">
        <v>709</v>
      </c>
      <c r="B536" s="191" t="s">
        <v>3752</v>
      </c>
      <c r="C536" s="191" t="s">
        <v>2304</v>
      </c>
      <c r="D536" s="131" t="s">
        <v>6470</v>
      </c>
      <c r="E536" s="188" t="s">
        <v>1774</v>
      </c>
      <c r="F536" s="188" t="s">
        <v>1775</v>
      </c>
      <c r="G536" s="194" t="s">
        <v>1442</v>
      </c>
      <c r="H536" s="39">
        <v>6</v>
      </c>
      <c r="I536" s="190" t="s">
        <v>3044</v>
      </c>
      <c r="J536" s="190">
        <v>2</v>
      </c>
      <c r="K536" s="190">
        <v>1.1000000000000001</v>
      </c>
      <c r="L536" s="188">
        <f>J536*K536</f>
        <v>2.2000000000000002</v>
      </c>
      <c r="M536" s="190"/>
      <c r="N536" s="190"/>
      <c r="O536" s="190">
        <v>2</v>
      </c>
      <c r="P536" s="190" t="s">
        <v>3445</v>
      </c>
      <c r="Q536" s="191" t="s">
        <v>0</v>
      </c>
      <c r="R536" s="191" t="s">
        <v>10449</v>
      </c>
      <c r="S536" s="160" t="s">
        <v>5839</v>
      </c>
      <c r="T536" s="6" t="s">
        <v>6470</v>
      </c>
    </row>
    <row r="537" spans="1:20" ht="63.75" customHeight="1" x14ac:dyDescent="0.25">
      <c r="A537" s="188">
        <v>710</v>
      </c>
      <c r="B537" s="191" t="s">
        <v>3752</v>
      </c>
      <c r="C537" s="191" t="s">
        <v>2304</v>
      </c>
      <c r="D537" s="131" t="s">
        <v>6471</v>
      </c>
      <c r="E537" s="188" t="s">
        <v>1776</v>
      </c>
      <c r="F537" s="188" t="s">
        <v>1777</v>
      </c>
      <c r="G537" s="194" t="s">
        <v>1442</v>
      </c>
      <c r="H537" s="39">
        <v>6</v>
      </c>
      <c r="I537" s="190" t="s">
        <v>3044</v>
      </c>
      <c r="J537" s="190">
        <v>4</v>
      </c>
      <c r="K537" s="190">
        <v>1.1000000000000001</v>
      </c>
      <c r="L537" s="188">
        <f>J537*K537</f>
        <v>4.4000000000000004</v>
      </c>
      <c r="M537" s="190"/>
      <c r="N537" s="190"/>
      <c r="O537" s="190">
        <v>4</v>
      </c>
      <c r="P537" s="190" t="s">
        <v>3445</v>
      </c>
      <c r="Q537" s="191" t="s">
        <v>0</v>
      </c>
      <c r="R537" s="191" t="s">
        <v>10449</v>
      </c>
      <c r="S537" s="160" t="s">
        <v>5840</v>
      </c>
      <c r="T537" s="6" t="s">
        <v>6471</v>
      </c>
    </row>
    <row r="538" spans="1:20" ht="63.75" customHeight="1" x14ac:dyDescent="0.25">
      <c r="A538" s="188">
        <v>711</v>
      </c>
      <c r="B538" s="191" t="s">
        <v>3752</v>
      </c>
      <c r="C538" s="191" t="s">
        <v>2304</v>
      </c>
      <c r="D538" s="131" t="s">
        <v>6472</v>
      </c>
      <c r="E538" s="188" t="s">
        <v>1778</v>
      </c>
      <c r="F538" s="188" t="s">
        <v>1779</v>
      </c>
      <c r="G538" s="194" t="s">
        <v>1442</v>
      </c>
      <c r="H538" s="39">
        <v>6</v>
      </c>
      <c r="I538" s="190" t="s">
        <v>3044</v>
      </c>
      <c r="J538" s="190">
        <v>4</v>
      </c>
      <c r="K538" s="190">
        <v>1.1000000000000001</v>
      </c>
      <c r="L538" s="188">
        <f>J538*K538</f>
        <v>4.4000000000000004</v>
      </c>
      <c r="M538" s="190"/>
      <c r="N538" s="190"/>
      <c r="O538" s="190">
        <v>4</v>
      </c>
      <c r="P538" s="190" t="s">
        <v>3445</v>
      </c>
      <c r="Q538" s="191" t="s">
        <v>0</v>
      </c>
      <c r="R538" s="191" t="s">
        <v>10449</v>
      </c>
      <c r="S538" s="160" t="s">
        <v>5841</v>
      </c>
      <c r="T538" s="6" t="s">
        <v>6472</v>
      </c>
    </row>
    <row r="539" spans="1:20" ht="63.75" customHeight="1" x14ac:dyDescent="0.25">
      <c r="A539" s="188">
        <v>712</v>
      </c>
      <c r="B539" s="191" t="s">
        <v>3752</v>
      </c>
      <c r="C539" s="191" t="s">
        <v>2304</v>
      </c>
      <c r="D539" s="131" t="s">
        <v>6473</v>
      </c>
      <c r="E539" s="188" t="s">
        <v>1780</v>
      </c>
      <c r="F539" s="188" t="s">
        <v>1781</v>
      </c>
      <c r="G539" s="194" t="s">
        <v>1442</v>
      </c>
      <c r="H539" s="39">
        <v>6</v>
      </c>
      <c r="I539" s="190" t="s">
        <v>3044</v>
      </c>
      <c r="J539" s="190">
        <v>9</v>
      </c>
      <c r="K539" s="190">
        <v>1.1000000000000001</v>
      </c>
      <c r="L539" s="188">
        <f>J539*K539</f>
        <v>9.9</v>
      </c>
      <c r="M539" s="190"/>
      <c r="N539" s="190"/>
      <c r="O539" s="190">
        <v>9</v>
      </c>
      <c r="P539" s="190" t="s">
        <v>3445</v>
      </c>
      <c r="Q539" s="191" t="s">
        <v>0</v>
      </c>
      <c r="R539" s="191" t="s">
        <v>10449</v>
      </c>
      <c r="S539" s="160" t="s">
        <v>5842</v>
      </c>
      <c r="T539" s="6" t="s">
        <v>6473</v>
      </c>
    </row>
    <row r="540" spans="1:20" ht="63.75" customHeight="1" x14ac:dyDescent="0.25">
      <c r="A540" s="188">
        <v>713</v>
      </c>
      <c r="B540" s="191" t="s">
        <v>3752</v>
      </c>
      <c r="C540" s="191" t="s">
        <v>2304</v>
      </c>
      <c r="D540" s="131" t="s">
        <v>6474</v>
      </c>
      <c r="E540" s="188" t="s">
        <v>1782</v>
      </c>
      <c r="F540" s="188" t="s">
        <v>1783</v>
      </c>
      <c r="G540" s="194" t="s">
        <v>1442</v>
      </c>
      <c r="H540" s="39">
        <v>6</v>
      </c>
      <c r="I540" s="190" t="s">
        <v>3044</v>
      </c>
      <c r="J540" s="190">
        <v>3</v>
      </c>
      <c r="K540" s="190">
        <v>1.1000000000000001</v>
      </c>
      <c r="L540" s="188">
        <f>J540*K540</f>
        <v>3.3000000000000003</v>
      </c>
      <c r="M540" s="190"/>
      <c r="N540" s="190"/>
      <c r="O540" s="190">
        <v>3</v>
      </c>
      <c r="P540" s="190" t="s">
        <v>3445</v>
      </c>
      <c r="Q540" s="191" t="s">
        <v>0</v>
      </c>
      <c r="R540" s="191" t="s">
        <v>10449</v>
      </c>
      <c r="S540" s="160" t="s">
        <v>5843</v>
      </c>
      <c r="T540" s="6" t="s">
        <v>6474</v>
      </c>
    </row>
    <row r="541" spans="1:20" ht="63.75" customHeight="1" x14ac:dyDescent="0.25">
      <c r="A541" s="188">
        <v>714</v>
      </c>
      <c r="B541" s="191" t="s">
        <v>3752</v>
      </c>
      <c r="C541" s="191" t="s">
        <v>2304</v>
      </c>
      <c r="D541" s="131" t="s">
        <v>6475</v>
      </c>
      <c r="E541" s="188" t="s">
        <v>1784</v>
      </c>
      <c r="F541" s="188" t="s">
        <v>1785</v>
      </c>
      <c r="G541" s="194" t="s">
        <v>1442</v>
      </c>
      <c r="H541" s="39">
        <v>6</v>
      </c>
      <c r="I541" s="190" t="s">
        <v>3044</v>
      </c>
      <c r="J541" s="190">
        <v>6</v>
      </c>
      <c r="K541" s="190">
        <v>1.1000000000000001</v>
      </c>
      <c r="L541" s="188">
        <f>J541*K541</f>
        <v>6.6000000000000005</v>
      </c>
      <c r="M541" s="190"/>
      <c r="N541" s="190"/>
      <c r="O541" s="190">
        <v>6</v>
      </c>
      <c r="P541" s="190" t="s">
        <v>3445</v>
      </c>
      <c r="Q541" s="191" t="s">
        <v>0</v>
      </c>
      <c r="R541" s="191" t="s">
        <v>10449</v>
      </c>
      <c r="S541" s="160" t="s">
        <v>5844</v>
      </c>
      <c r="T541" s="6" t="s">
        <v>6475</v>
      </c>
    </row>
    <row r="542" spans="1:20" ht="63.75" customHeight="1" x14ac:dyDescent="0.25">
      <c r="A542" s="188">
        <v>715</v>
      </c>
      <c r="B542" s="191" t="s">
        <v>3752</v>
      </c>
      <c r="C542" s="191" t="s">
        <v>2304</v>
      </c>
      <c r="D542" s="131" t="s">
        <v>6476</v>
      </c>
      <c r="E542" s="188" t="s">
        <v>1786</v>
      </c>
      <c r="F542" s="188" t="s">
        <v>1787</v>
      </c>
      <c r="G542" s="194" t="s">
        <v>1442</v>
      </c>
      <c r="H542" s="39">
        <v>6</v>
      </c>
      <c r="I542" s="190" t="s">
        <v>3044</v>
      </c>
      <c r="J542" s="190">
        <v>1</v>
      </c>
      <c r="K542" s="35">
        <v>1.1000000000000001</v>
      </c>
      <c r="L542" s="188">
        <f>J542*K542</f>
        <v>1.1000000000000001</v>
      </c>
      <c r="M542" s="190"/>
      <c r="N542" s="190"/>
      <c r="O542" s="190">
        <v>1</v>
      </c>
      <c r="P542" s="190" t="s">
        <v>3445</v>
      </c>
      <c r="Q542" s="191" t="s">
        <v>0</v>
      </c>
      <c r="R542" s="191" t="s">
        <v>10449</v>
      </c>
      <c r="S542" s="160" t="s">
        <v>5845</v>
      </c>
      <c r="T542" s="6" t="s">
        <v>6476</v>
      </c>
    </row>
    <row r="543" spans="1:20" ht="63.75" customHeight="1" x14ac:dyDescent="0.25">
      <c r="A543" s="188">
        <v>716</v>
      </c>
      <c r="B543" s="191" t="s">
        <v>3752</v>
      </c>
      <c r="C543" s="191" t="s">
        <v>2304</v>
      </c>
      <c r="D543" s="131" t="s">
        <v>6477</v>
      </c>
      <c r="E543" s="188" t="s">
        <v>1788</v>
      </c>
      <c r="F543" s="188" t="s">
        <v>1789</v>
      </c>
      <c r="G543" s="194" t="s">
        <v>1442</v>
      </c>
      <c r="H543" s="39">
        <v>6</v>
      </c>
      <c r="I543" s="190" t="s">
        <v>3044</v>
      </c>
      <c r="J543" s="190">
        <v>6</v>
      </c>
      <c r="K543" s="190">
        <v>1.1000000000000001</v>
      </c>
      <c r="L543" s="188">
        <f>J543*K543</f>
        <v>6.6000000000000005</v>
      </c>
      <c r="M543" s="190"/>
      <c r="N543" s="190"/>
      <c r="O543" s="190">
        <v>6</v>
      </c>
      <c r="P543" s="190" t="s">
        <v>3445</v>
      </c>
      <c r="Q543" s="191" t="s">
        <v>0</v>
      </c>
      <c r="R543" s="191" t="s">
        <v>10449</v>
      </c>
      <c r="S543" s="160" t="s">
        <v>5846</v>
      </c>
      <c r="T543" s="6" t="s">
        <v>6477</v>
      </c>
    </row>
    <row r="544" spans="1:20" ht="63.75" customHeight="1" x14ac:dyDescent="0.25">
      <c r="A544" s="188">
        <v>717</v>
      </c>
      <c r="B544" s="191" t="s">
        <v>3752</v>
      </c>
      <c r="C544" s="191" t="s">
        <v>2304</v>
      </c>
      <c r="D544" s="131" t="s">
        <v>6478</v>
      </c>
      <c r="E544" s="188" t="s">
        <v>1790</v>
      </c>
      <c r="F544" s="188" t="s">
        <v>1791</v>
      </c>
      <c r="G544" s="194" t="s">
        <v>1442</v>
      </c>
      <c r="H544" s="39">
        <v>6</v>
      </c>
      <c r="I544" s="190" t="s">
        <v>3044</v>
      </c>
      <c r="J544" s="190">
        <v>7</v>
      </c>
      <c r="K544" s="190">
        <v>1.1000000000000001</v>
      </c>
      <c r="L544" s="188">
        <f>J544*K544</f>
        <v>7.7000000000000011</v>
      </c>
      <c r="M544" s="190"/>
      <c r="N544" s="190"/>
      <c r="O544" s="190">
        <v>7</v>
      </c>
      <c r="P544" s="190" t="s">
        <v>3445</v>
      </c>
      <c r="Q544" s="191" t="s">
        <v>0</v>
      </c>
      <c r="R544" s="191" t="s">
        <v>10449</v>
      </c>
      <c r="S544" s="160" t="s">
        <v>5847</v>
      </c>
      <c r="T544" s="6" t="s">
        <v>6478</v>
      </c>
    </row>
    <row r="545" spans="1:20" ht="63.75" customHeight="1" x14ac:dyDescent="0.25">
      <c r="A545" s="188">
        <v>718</v>
      </c>
      <c r="B545" s="191" t="s">
        <v>3752</v>
      </c>
      <c r="C545" s="191" t="s">
        <v>2304</v>
      </c>
      <c r="D545" s="131" t="s">
        <v>6479</v>
      </c>
      <c r="E545" s="188" t="s">
        <v>1792</v>
      </c>
      <c r="F545" s="188" t="s">
        <v>1793</v>
      </c>
      <c r="G545" s="194" t="s">
        <v>1442</v>
      </c>
      <c r="H545" s="39">
        <v>6</v>
      </c>
      <c r="I545" s="190" t="s">
        <v>3044</v>
      </c>
      <c r="J545" s="190">
        <v>6</v>
      </c>
      <c r="K545" s="190">
        <v>1.1000000000000001</v>
      </c>
      <c r="L545" s="188">
        <f>J545*K545</f>
        <v>6.6000000000000005</v>
      </c>
      <c r="M545" s="190"/>
      <c r="N545" s="190"/>
      <c r="O545" s="190">
        <v>6</v>
      </c>
      <c r="P545" s="190" t="s">
        <v>3445</v>
      </c>
      <c r="Q545" s="191" t="s">
        <v>0</v>
      </c>
      <c r="R545" s="191" t="s">
        <v>10449</v>
      </c>
      <c r="S545" s="160" t="s">
        <v>5848</v>
      </c>
      <c r="T545" s="6" t="s">
        <v>6479</v>
      </c>
    </row>
    <row r="546" spans="1:20" ht="63.75" customHeight="1" x14ac:dyDescent="0.25">
      <c r="A546" s="188">
        <v>719</v>
      </c>
      <c r="B546" s="191" t="s">
        <v>3752</v>
      </c>
      <c r="C546" s="191" t="s">
        <v>2304</v>
      </c>
      <c r="D546" s="131" t="s">
        <v>6480</v>
      </c>
      <c r="E546" s="188" t="s">
        <v>1794</v>
      </c>
      <c r="F546" s="188" t="s">
        <v>1795</v>
      </c>
      <c r="G546" s="194" t="s">
        <v>1442</v>
      </c>
      <c r="H546" s="39">
        <v>6</v>
      </c>
      <c r="I546" s="190" t="s">
        <v>3044</v>
      </c>
      <c r="J546" s="190">
        <v>1</v>
      </c>
      <c r="K546" s="35">
        <v>1.1000000000000001</v>
      </c>
      <c r="L546" s="188">
        <f>J546*K546</f>
        <v>1.1000000000000001</v>
      </c>
      <c r="M546" s="190"/>
      <c r="N546" s="190"/>
      <c r="O546" s="190">
        <v>1</v>
      </c>
      <c r="P546" s="190" t="s">
        <v>3445</v>
      </c>
      <c r="Q546" s="191" t="s">
        <v>0</v>
      </c>
      <c r="R546" s="191" t="s">
        <v>10449</v>
      </c>
      <c r="S546" s="160" t="s">
        <v>5849</v>
      </c>
      <c r="T546" s="6" t="s">
        <v>6480</v>
      </c>
    </row>
    <row r="547" spans="1:20" ht="63.75" customHeight="1" x14ac:dyDescent="0.25">
      <c r="A547" s="188">
        <v>720</v>
      </c>
      <c r="B547" s="191" t="s">
        <v>3752</v>
      </c>
      <c r="C547" s="191" t="s">
        <v>2304</v>
      </c>
      <c r="D547" s="131" t="s">
        <v>6481</v>
      </c>
      <c r="E547" s="188" t="s">
        <v>1796</v>
      </c>
      <c r="F547" s="188" t="s">
        <v>1797</v>
      </c>
      <c r="G547" s="194" t="s">
        <v>1442</v>
      </c>
      <c r="H547" s="39">
        <v>6</v>
      </c>
      <c r="I547" s="190" t="s">
        <v>3044</v>
      </c>
      <c r="J547" s="190">
        <v>6</v>
      </c>
      <c r="K547" s="190">
        <v>1.1000000000000001</v>
      </c>
      <c r="L547" s="188">
        <f>J547*K547</f>
        <v>6.6000000000000005</v>
      </c>
      <c r="M547" s="190"/>
      <c r="N547" s="190"/>
      <c r="O547" s="190">
        <v>6</v>
      </c>
      <c r="P547" s="190" t="s">
        <v>3445</v>
      </c>
      <c r="Q547" s="191" t="s">
        <v>0</v>
      </c>
      <c r="R547" s="191" t="s">
        <v>10449</v>
      </c>
      <c r="S547" s="160" t="s">
        <v>5850</v>
      </c>
      <c r="T547" s="6" t="s">
        <v>6481</v>
      </c>
    </row>
    <row r="548" spans="1:20" ht="63.75" customHeight="1" x14ac:dyDescent="0.25">
      <c r="A548" s="188">
        <v>721</v>
      </c>
      <c r="B548" s="191" t="s">
        <v>3752</v>
      </c>
      <c r="C548" s="191" t="s">
        <v>2304</v>
      </c>
      <c r="D548" s="131" t="s">
        <v>6482</v>
      </c>
      <c r="E548" s="188" t="s">
        <v>1798</v>
      </c>
      <c r="F548" s="188" t="s">
        <v>1799</v>
      </c>
      <c r="G548" s="194" t="s">
        <v>1442</v>
      </c>
      <c r="H548" s="39">
        <v>6</v>
      </c>
      <c r="I548" s="190" t="s">
        <v>3044</v>
      </c>
      <c r="J548" s="190">
        <v>6</v>
      </c>
      <c r="K548" s="190">
        <v>1.1000000000000001</v>
      </c>
      <c r="L548" s="188">
        <f>J548*K548</f>
        <v>6.6000000000000005</v>
      </c>
      <c r="M548" s="190"/>
      <c r="N548" s="190"/>
      <c r="O548" s="190">
        <v>6</v>
      </c>
      <c r="P548" s="190" t="s">
        <v>3445</v>
      </c>
      <c r="Q548" s="191" t="s">
        <v>0</v>
      </c>
      <c r="R548" s="191" t="s">
        <v>10449</v>
      </c>
      <c r="S548" s="160" t="s">
        <v>5851</v>
      </c>
      <c r="T548" s="6" t="s">
        <v>6482</v>
      </c>
    </row>
    <row r="549" spans="1:20" ht="63.75" customHeight="1" x14ac:dyDescent="0.25">
      <c r="A549" s="188">
        <v>722</v>
      </c>
      <c r="B549" s="191" t="s">
        <v>3752</v>
      </c>
      <c r="C549" s="191" t="s">
        <v>2304</v>
      </c>
      <c r="D549" s="131" t="s">
        <v>6483</v>
      </c>
      <c r="E549" s="188" t="s">
        <v>1800</v>
      </c>
      <c r="F549" s="188" t="s">
        <v>1801</v>
      </c>
      <c r="G549" s="194" t="s">
        <v>1442</v>
      </c>
      <c r="H549" s="39">
        <v>6</v>
      </c>
      <c r="I549" s="190" t="s">
        <v>3044</v>
      </c>
      <c r="J549" s="190">
        <v>8</v>
      </c>
      <c r="K549" s="190">
        <v>1.1000000000000001</v>
      </c>
      <c r="L549" s="188">
        <f>J549*K549</f>
        <v>8.8000000000000007</v>
      </c>
      <c r="M549" s="190"/>
      <c r="N549" s="190"/>
      <c r="O549" s="190">
        <v>8</v>
      </c>
      <c r="P549" s="190" t="s">
        <v>3445</v>
      </c>
      <c r="Q549" s="191" t="s">
        <v>0</v>
      </c>
      <c r="R549" s="191" t="s">
        <v>10449</v>
      </c>
      <c r="S549" s="160" t="s">
        <v>5852</v>
      </c>
      <c r="T549" s="6" t="s">
        <v>6483</v>
      </c>
    </row>
    <row r="550" spans="1:20" ht="51" customHeight="1" x14ac:dyDescent="0.25">
      <c r="A550" s="188">
        <v>723</v>
      </c>
      <c r="B550" s="191" t="s">
        <v>3752</v>
      </c>
      <c r="C550" s="191" t="s">
        <v>2304</v>
      </c>
      <c r="D550" s="131" t="s">
        <v>6484</v>
      </c>
      <c r="E550" s="188" t="s">
        <v>1802</v>
      </c>
      <c r="F550" s="188" t="s">
        <v>1803</v>
      </c>
      <c r="G550" s="194" t="s">
        <v>1442</v>
      </c>
      <c r="H550" s="39">
        <v>6</v>
      </c>
      <c r="I550" s="190" t="s">
        <v>3044</v>
      </c>
      <c r="J550" s="200">
        <v>10</v>
      </c>
      <c r="K550" s="190">
        <v>1.1000000000000001</v>
      </c>
      <c r="L550" s="188">
        <f>J550*K550</f>
        <v>11</v>
      </c>
      <c r="M550" s="190"/>
      <c r="N550" s="190"/>
      <c r="O550" s="200">
        <v>2</v>
      </c>
      <c r="P550" s="190" t="s">
        <v>3445</v>
      </c>
      <c r="Q550" s="191" t="s">
        <v>0</v>
      </c>
      <c r="R550" s="191" t="s">
        <v>4454</v>
      </c>
      <c r="S550" s="160" t="s">
        <v>5853</v>
      </c>
      <c r="T550" s="6" t="s">
        <v>6484</v>
      </c>
    </row>
    <row r="551" spans="1:20" ht="51" customHeight="1" x14ac:dyDescent="0.25">
      <c r="A551" s="188">
        <v>724</v>
      </c>
      <c r="B551" s="191" t="s">
        <v>3752</v>
      </c>
      <c r="C551" s="191" t="s">
        <v>2304</v>
      </c>
      <c r="D551" s="131" t="s">
        <v>6485</v>
      </c>
      <c r="E551" s="188" t="s">
        <v>1805</v>
      </c>
      <c r="F551" s="188" t="s">
        <v>1806</v>
      </c>
      <c r="G551" s="194" t="s">
        <v>1442</v>
      </c>
      <c r="H551" s="39">
        <v>6</v>
      </c>
      <c r="I551" s="190" t="s">
        <v>3044</v>
      </c>
      <c r="J551" s="190">
        <v>1</v>
      </c>
      <c r="K551" s="190">
        <v>0.77</v>
      </c>
      <c r="L551" s="188">
        <f>J551*K551</f>
        <v>0.77</v>
      </c>
      <c r="M551" s="190"/>
      <c r="N551" s="190"/>
      <c r="O551" s="190">
        <v>2</v>
      </c>
      <c r="P551" s="190" t="s">
        <v>3445</v>
      </c>
      <c r="Q551" s="191" t="s">
        <v>0</v>
      </c>
      <c r="R551" s="191" t="s">
        <v>4456</v>
      </c>
      <c r="S551" s="160" t="s">
        <v>1804</v>
      </c>
      <c r="T551" s="6" t="s">
        <v>6485</v>
      </c>
    </row>
    <row r="552" spans="1:20" ht="63.75" customHeight="1" x14ac:dyDescent="0.25">
      <c r="A552" s="188">
        <v>725</v>
      </c>
      <c r="B552" s="191" t="s">
        <v>3752</v>
      </c>
      <c r="C552" s="191" t="s">
        <v>2304</v>
      </c>
      <c r="D552" s="131" t="s">
        <v>6486</v>
      </c>
      <c r="E552" s="188" t="s">
        <v>1808</v>
      </c>
      <c r="F552" s="188" t="s">
        <v>1809</v>
      </c>
      <c r="G552" s="194" t="s">
        <v>1442</v>
      </c>
      <c r="H552" s="39">
        <v>6</v>
      </c>
      <c r="I552" s="190" t="s">
        <v>3044</v>
      </c>
      <c r="J552" s="190">
        <v>1</v>
      </c>
      <c r="K552" s="190">
        <v>0.77</v>
      </c>
      <c r="L552" s="188">
        <f>J552*K552</f>
        <v>0.77</v>
      </c>
      <c r="M552" s="190"/>
      <c r="N552" s="190"/>
      <c r="O552" s="190">
        <v>2</v>
      </c>
      <c r="P552" s="190" t="s">
        <v>3445</v>
      </c>
      <c r="Q552" s="191" t="s">
        <v>0</v>
      </c>
      <c r="R552" s="191" t="s">
        <v>10449</v>
      </c>
      <c r="S552" s="160" t="s">
        <v>1807</v>
      </c>
      <c r="T552" s="6" t="s">
        <v>6486</v>
      </c>
    </row>
    <row r="553" spans="1:20" ht="63.75" customHeight="1" x14ac:dyDescent="0.25">
      <c r="A553" s="188">
        <v>726</v>
      </c>
      <c r="B553" s="191" t="s">
        <v>3752</v>
      </c>
      <c r="C553" s="191" t="s">
        <v>2304</v>
      </c>
      <c r="D553" s="131" t="s">
        <v>6487</v>
      </c>
      <c r="E553" s="188" t="s">
        <v>1811</v>
      </c>
      <c r="F553" s="188" t="s">
        <v>1812</v>
      </c>
      <c r="G553" s="194" t="s">
        <v>1442</v>
      </c>
      <c r="H553" s="39">
        <v>6</v>
      </c>
      <c r="I553" s="190" t="s">
        <v>3044</v>
      </c>
      <c r="J553" s="190">
        <v>9</v>
      </c>
      <c r="K553" s="190">
        <v>1.1000000000000001</v>
      </c>
      <c r="L553" s="188">
        <f>J553*K553</f>
        <v>9.9</v>
      </c>
      <c r="M553" s="190"/>
      <c r="N553" s="190"/>
      <c r="O553" s="190">
        <v>14</v>
      </c>
      <c r="P553" s="190" t="s">
        <v>3445</v>
      </c>
      <c r="Q553" s="191" t="s">
        <v>0</v>
      </c>
      <c r="R553" s="191" t="s">
        <v>10449</v>
      </c>
      <c r="S553" s="160" t="s">
        <v>1810</v>
      </c>
      <c r="T553" s="6" t="s">
        <v>6487</v>
      </c>
    </row>
    <row r="554" spans="1:20" ht="63.75" customHeight="1" x14ac:dyDescent="0.25">
      <c r="A554" s="188">
        <v>727</v>
      </c>
      <c r="B554" s="191" t="s">
        <v>3752</v>
      </c>
      <c r="C554" s="191" t="s">
        <v>2304</v>
      </c>
      <c r="D554" s="131" t="s">
        <v>6488</v>
      </c>
      <c r="E554" s="188" t="s">
        <v>1814</v>
      </c>
      <c r="F554" s="188" t="s">
        <v>1815</v>
      </c>
      <c r="G554" s="194" t="s">
        <v>1442</v>
      </c>
      <c r="H554" s="39">
        <v>6</v>
      </c>
      <c r="I554" s="190" t="s">
        <v>3044</v>
      </c>
      <c r="J554" s="190">
        <v>6</v>
      </c>
      <c r="K554" s="190">
        <v>1.1000000000000001</v>
      </c>
      <c r="L554" s="188">
        <f>J554*K554</f>
        <v>6.6000000000000005</v>
      </c>
      <c r="M554" s="190"/>
      <c r="N554" s="190"/>
      <c r="O554" s="190">
        <v>0</v>
      </c>
      <c r="P554" s="190">
        <v>0</v>
      </c>
      <c r="Q554" s="191" t="s">
        <v>0</v>
      </c>
      <c r="R554" s="191" t="s">
        <v>10449</v>
      </c>
      <c r="S554" s="160" t="s">
        <v>1813</v>
      </c>
      <c r="T554" s="6" t="s">
        <v>6488</v>
      </c>
    </row>
    <row r="555" spans="1:20" ht="63.75" customHeight="1" x14ac:dyDescent="0.25">
      <c r="A555" s="188">
        <v>728</v>
      </c>
      <c r="B555" s="191" t="s">
        <v>3752</v>
      </c>
      <c r="C555" s="191" t="s">
        <v>2304</v>
      </c>
      <c r="D555" s="131" t="s">
        <v>6489</v>
      </c>
      <c r="E555" s="188" t="s">
        <v>1738</v>
      </c>
      <c r="F555" s="188" t="s">
        <v>3507</v>
      </c>
      <c r="G555" s="194" t="s">
        <v>1442</v>
      </c>
      <c r="H555" s="39">
        <v>6</v>
      </c>
      <c r="I555" s="190" t="s">
        <v>3044</v>
      </c>
      <c r="J555" s="190">
        <v>2</v>
      </c>
      <c r="K555" s="190">
        <v>1.1000000000000001</v>
      </c>
      <c r="L555" s="188">
        <f>J555*K555</f>
        <v>2.2000000000000002</v>
      </c>
      <c r="M555" s="190"/>
      <c r="N555" s="190"/>
      <c r="O555" s="190">
        <v>4</v>
      </c>
      <c r="P555" s="190" t="s">
        <v>3445</v>
      </c>
      <c r="Q555" s="191" t="s">
        <v>0</v>
      </c>
      <c r="R555" s="191" t="s">
        <v>10449</v>
      </c>
      <c r="S555" s="160" t="s">
        <v>1816</v>
      </c>
      <c r="T555" s="6" t="s">
        <v>6489</v>
      </c>
    </row>
    <row r="556" spans="1:20" ht="63.75" customHeight="1" x14ac:dyDescent="0.25">
      <c r="A556" s="188">
        <v>729</v>
      </c>
      <c r="B556" s="191" t="s">
        <v>3752</v>
      </c>
      <c r="C556" s="191" t="s">
        <v>2304</v>
      </c>
      <c r="D556" s="131" t="s">
        <v>6490</v>
      </c>
      <c r="E556" s="188" t="s">
        <v>1818</v>
      </c>
      <c r="F556" s="188" t="s">
        <v>1819</v>
      </c>
      <c r="G556" s="194" t="s">
        <v>1442</v>
      </c>
      <c r="H556" s="39">
        <v>6</v>
      </c>
      <c r="I556" s="190" t="s">
        <v>3044</v>
      </c>
      <c r="J556" s="190">
        <v>6</v>
      </c>
      <c r="K556" s="190">
        <v>1.1000000000000001</v>
      </c>
      <c r="L556" s="188">
        <f>J556*K556</f>
        <v>6.6000000000000005</v>
      </c>
      <c r="M556" s="190"/>
      <c r="N556" s="190"/>
      <c r="O556" s="190">
        <v>10</v>
      </c>
      <c r="P556" s="190" t="s">
        <v>3445</v>
      </c>
      <c r="Q556" s="191" t="s">
        <v>0</v>
      </c>
      <c r="R556" s="191" t="s">
        <v>10449</v>
      </c>
      <c r="S556" s="160" t="s">
        <v>1817</v>
      </c>
      <c r="T556" s="6" t="s">
        <v>6490</v>
      </c>
    </row>
    <row r="557" spans="1:20" ht="51" customHeight="1" x14ac:dyDescent="0.25">
      <c r="A557" s="188">
        <v>730</v>
      </c>
      <c r="B557" s="191" t="s">
        <v>3752</v>
      </c>
      <c r="C557" s="191" t="s">
        <v>2304</v>
      </c>
      <c r="D557" s="131" t="s">
        <v>6491</v>
      </c>
      <c r="E557" s="188" t="s">
        <v>1821</v>
      </c>
      <c r="F557" s="188" t="s">
        <v>1822</v>
      </c>
      <c r="G557" s="194" t="s">
        <v>1442</v>
      </c>
      <c r="H557" s="39">
        <v>6</v>
      </c>
      <c r="I557" s="190" t="s">
        <v>3044</v>
      </c>
      <c r="J557" s="190">
        <v>5</v>
      </c>
      <c r="K557" s="190">
        <v>0.77</v>
      </c>
      <c r="L557" s="188">
        <f>J557*K557</f>
        <v>3.85</v>
      </c>
      <c r="M557" s="190"/>
      <c r="N557" s="190"/>
      <c r="O557" s="190">
        <v>5</v>
      </c>
      <c r="P557" s="190" t="s">
        <v>2682</v>
      </c>
      <c r="Q557" s="191" t="s">
        <v>0</v>
      </c>
      <c r="R557" s="191" t="s">
        <v>4456</v>
      </c>
      <c r="S557" s="160" t="s">
        <v>1820</v>
      </c>
      <c r="T557" s="6" t="s">
        <v>6491</v>
      </c>
    </row>
    <row r="558" spans="1:20" ht="51" customHeight="1" x14ac:dyDescent="0.25">
      <c r="A558" s="188">
        <v>731</v>
      </c>
      <c r="B558" s="191" t="s">
        <v>3752</v>
      </c>
      <c r="C558" s="191" t="s">
        <v>2304</v>
      </c>
      <c r="D558" s="131" t="s">
        <v>6492</v>
      </c>
      <c r="E558" s="188" t="s">
        <v>1706</v>
      </c>
      <c r="F558" s="188" t="s">
        <v>1824</v>
      </c>
      <c r="G558" s="194" t="s">
        <v>1442</v>
      </c>
      <c r="H558" s="39">
        <v>6</v>
      </c>
      <c r="I558" s="190" t="s">
        <v>3044</v>
      </c>
      <c r="J558" s="190">
        <v>4</v>
      </c>
      <c r="K558" s="190">
        <v>0.77</v>
      </c>
      <c r="L558" s="188">
        <f>J558*K558</f>
        <v>3.08</v>
      </c>
      <c r="M558" s="190"/>
      <c r="N558" s="190"/>
      <c r="O558" s="190">
        <v>4</v>
      </c>
      <c r="P558" s="190" t="s">
        <v>2682</v>
      </c>
      <c r="Q558" s="191" t="s">
        <v>0</v>
      </c>
      <c r="R558" s="191" t="s">
        <v>4456</v>
      </c>
      <c r="S558" s="160" t="s">
        <v>1823</v>
      </c>
      <c r="T558" s="6" t="s">
        <v>6492</v>
      </c>
    </row>
    <row r="559" spans="1:20" ht="51" customHeight="1" x14ac:dyDescent="0.25">
      <c r="A559" s="188">
        <v>732</v>
      </c>
      <c r="B559" s="191" t="s">
        <v>3752</v>
      </c>
      <c r="C559" s="191" t="s">
        <v>2304</v>
      </c>
      <c r="D559" s="131" t="s">
        <v>6493</v>
      </c>
      <c r="E559" s="188" t="s">
        <v>1826</v>
      </c>
      <c r="F559" s="188" t="s">
        <v>1827</v>
      </c>
      <c r="G559" s="194" t="s">
        <v>1442</v>
      </c>
      <c r="H559" s="39">
        <v>6</v>
      </c>
      <c r="I559" s="190" t="s">
        <v>3044</v>
      </c>
      <c r="J559" s="190">
        <v>1</v>
      </c>
      <c r="K559" s="190">
        <v>0.77</v>
      </c>
      <c r="L559" s="188">
        <f>J559*K559</f>
        <v>0.77</v>
      </c>
      <c r="M559" s="190"/>
      <c r="N559" s="190"/>
      <c r="O559" s="190">
        <v>4</v>
      </c>
      <c r="P559" s="190" t="s">
        <v>3445</v>
      </c>
      <c r="Q559" s="191" t="s">
        <v>0</v>
      </c>
      <c r="R559" s="191" t="s">
        <v>4455</v>
      </c>
      <c r="S559" s="160" t="s">
        <v>1825</v>
      </c>
      <c r="T559" s="6" t="s">
        <v>6493</v>
      </c>
    </row>
    <row r="560" spans="1:20" ht="63.75" customHeight="1" x14ac:dyDescent="0.25">
      <c r="A560" s="188">
        <v>733</v>
      </c>
      <c r="B560" s="191" t="s">
        <v>3752</v>
      </c>
      <c r="C560" s="191" t="s">
        <v>2304</v>
      </c>
      <c r="D560" s="131" t="s">
        <v>6494</v>
      </c>
      <c r="E560" s="188" t="s">
        <v>1829</v>
      </c>
      <c r="F560" s="188" t="s">
        <v>1830</v>
      </c>
      <c r="G560" s="194" t="s">
        <v>1442</v>
      </c>
      <c r="H560" s="39">
        <v>6</v>
      </c>
      <c r="I560" s="190" t="s">
        <v>3044</v>
      </c>
      <c r="J560" s="190">
        <v>6</v>
      </c>
      <c r="K560" s="190">
        <v>1.1000000000000001</v>
      </c>
      <c r="L560" s="188">
        <f>J560*K560</f>
        <v>6.6000000000000005</v>
      </c>
      <c r="M560" s="190"/>
      <c r="N560" s="190"/>
      <c r="O560" s="190">
        <v>0</v>
      </c>
      <c r="P560" s="190">
        <v>0</v>
      </c>
      <c r="Q560" s="191" t="s">
        <v>0</v>
      </c>
      <c r="R560" s="191" t="s">
        <v>10449</v>
      </c>
      <c r="S560" s="160" t="s">
        <v>1828</v>
      </c>
      <c r="T560" s="6" t="s">
        <v>6494</v>
      </c>
    </row>
    <row r="561" spans="1:20" ht="63.75" customHeight="1" x14ac:dyDescent="0.25">
      <c r="A561" s="188">
        <v>734</v>
      </c>
      <c r="B561" s="191" t="s">
        <v>3752</v>
      </c>
      <c r="C561" s="191" t="s">
        <v>2304</v>
      </c>
      <c r="D561" s="131" t="s">
        <v>6495</v>
      </c>
      <c r="E561" s="188" t="s">
        <v>1832</v>
      </c>
      <c r="F561" s="188" t="s">
        <v>1833</v>
      </c>
      <c r="G561" s="194" t="s">
        <v>1442</v>
      </c>
      <c r="H561" s="39">
        <v>6</v>
      </c>
      <c r="I561" s="190" t="s">
        <v>3044</v>
      </c>
      <c r="J561" s="190">
        <v>6</v>
      </c>
      <c r="K561" s="190">
        <v>1.1000000000000001</v>
      </c>
      <c r="L561" s="188">
        <f>J561*K561</f>
        <v>6.6000000000000005</v>
      </c>
      <c r="M561" s="190"/>
      <c r="N561" s="190"/>
      <c r="O561" s="190">
        <v>0</v>
      </c>
      <c r="P561" s="190">
        <v>0</v>
      </c>
      <c r="Q561" s="191" t="s">
        <v>0</v>
      </c>
      <c r="R561" s="191" t="s">
        <v>10449</v>
      </c>
      <c r="S561" s="160" t="s">
        <v>1831</v>
      </c>
      <c r="T561" s="6" t="s">
        <v>6495</v>
      </c>
    </row>
    <row r="562" spans="1:20" ht="51" customHeight="1" x14ac:dyDescent="0.25">
      <c r="A562" s="188">
        <v>735</v>
      </c>
      <c r="B562" s="191" t="s">
        <v>3752</v>
      </c>
      <c r="C562" s="191" t="s">
        <v>2304</v>
      </c>
      <c r="D562" s="131" t="s">
        <v>6496</v>
      </c>
      <c r="E562" s="188" t="s">
        <v>1720</v>
      </c>
      <c r="F562" s="188" t="s">
        <v>1835</v>
      </c>
      <c r="G562" s="194" t="s">
        <v>1442</v>
      </c>
      <c r="H562" s="39">
        <v>6</v>
      </c>
      <c r="I562" s="190" t="s">
        <v>3044</v>
      </c>
      <c r="J562" s="190">
        <v>1</v>
      </c>
      <c r="K562" s="190">
        <v>0.77</v>
      </c>
      <c r="L562" s="188">
        <f>J562*K562</f>
        <v>0.77</v>
      </c>
      <c r="M562" s="190"/>
      <c r="N562" s="190"/>
      <c r="O562" s="190">
        <v>3</v>
      </c>
      <c r="P562" s="190" t="s">
        <v>3445</v>
      </c>
      <c r="Q562" s="191" t="s">
        <v>0</v>
      </c>
      <c r="R562" s="191" t="s">
        <v>7637</v>
      </c>
      <c r="S562" s="160" t="s">
        <v>1834</v>
      </c>
      <c r="T562" s="6" t="s">
        <v>6496</v>
      </c>
    </row>
    <row r="563" spans="1:20" ht="63.75" customHeight="1" x14ac:dyDescent="0.25">
      <c r="A563" s="188">
        <v>736</v>
      </c>
      <c r="B563" s="191" t="s">
        <v>3752</v>
      </c>
      <c r="C563" s="191" t="s">
        <v>2304</v>
      </c>
      <c r="D563" s="131" t="s">
        <v>6376</v>
      </c>
      <c r="E563" s="188" t="s">
        <v>1836</v>
      </c>
      <c r="F563" s="188" t="s">
        <v>1837</v>
      </c>
      <c r="G563" s="194" t="s">
        <v>1442</v>
      </c>
      <c r="H563" s="39">
        <v>6</v>
      </c>
      <c r="I563" s="190" t="s">
        <v>3044</v>
      </c>
      <c r="J563" s="190">
        <v>9</v>
      </c>
      <c r="K563" s="190">
        <v>1.1000000000000001</v>
      </c>
      <c r="L563" s="188">
        <f>J563*K563</f>
        <v>9.9</v>
      </c>
      <c r="M563" s="190"/>
      <c r="N563" s="190"/>
      <c r="O563" s="190">
        <v>17</v>
      </c>
      <c r="P563" s="190" t="s">
        <v>3445</v>
      </c>
      <c r="Q563" s="191" t="s">
        <v>0</v>
      </c>
      <c r="R563" s="191" t="s">
        <v>10449</v>
      </c>
      <c r="S563" s="160" t="s">
        <v>2252</v>
      </c>
      <c r="T563" s="6" t="s">
        <v>6376</v>
      </c>
    </row>
    <row r="564" spans="1:20" ht="51" customHeight="1" x14ac:dyDescent="0.25">
      <c r="A564" s="188">
        <v>737</v>
      </c>
      <c r="B564" s="191" t="s">
        <v>3752</v>
      </c>
      <c r="C564" s="191" t="s">
        <v>2304</v>
      </c>
      <c r="D564" s="131" t="s">
        <v>6497</v>
      </c>
      <c r="E564" s="188" t="s">
        <v>1839</v>
      </c>
      <c r="F564" s="188" t="s">
        <v>1840</v>
      </c>
      <c r="G564" s="194" t="s">
        <v>1442</v>
      </c>
      <c r="H564" s="39">
        <v>6</v>
      </c>
      <c r="I564" s="190" t="s">
        <v>3044</v>
      </c>
      <c r="J564" s="190">
        <v>1</v>
      </c>
      <c r="K564" s="190">
        <v>0.77</v>
      </c>
      <c r="L564" s="188">
        <f>J564*K564</f>
        <v>0.77</v>
      </c>
      <c r="M564" s="190"/>
      <c r="N564" s="190"/>
      <c r="O564" s="190">
        <v>2</v>
      </c>
      <c r="P564" s="190" t="s">
        <v>3445</v>
      </c>
      <c r="Q564" s="191" t="s">
        <v>0</v>
      </c>
      <c r="R564" s="191" t="s">
        <v>4455</v>
      </c>
      <c r="S564" s="160" t="s">
        <v>1838</v>
      </c>
      <c r="T564" s="6" t="s">
        <v>6497</v>
      </c>
    </row>
    <row r="565" spans="1:20" ht="63.75" customHeight="1" x14ac:dyDescent="0.25">
      <c r="A565" s="188">
        <v>738</v>
      </c>
      <c r="B565" s="191" t="s">
        <v>3752</v>
      </c>
      <c r="C565" s="191" t="s">
        <v>2304</v>
      </c>
      <c r="D565" s="131" t="s">
        <v>6498</v>
      </c>
      <c r="E565" s="188" t="s">
        <v>1842</v>
      </c>
      <c r="F565" s="188" t="s">
        <v>1843</v>
      </c>
      <c r="G565" s="194" t="s">
        <v>1442</v>
      </c>
      <c r="H565" s="39">
        <v>6</v>
      </c>
      <c r="I565" s="190" t="s">
        <v>3044</v>
      </c>
      <c r="J565" s="190">
        <v>10</v>
      </c>
      <c r="K565" s="190">
        <v>1.1000000000000001</v>
      </c>
      <c r="L565" s="188">
        <f>J565*K565</f>
        <v>11</v>
      </c>
      <c r="M565" s="190"/>
      <c r="N565" s="190"/>
      <c r="O565" s="190">
        <v>12</v>
      </c>
      <c r="P565" s="190" t="s">
        <v>3445</v>
      </c>
      <c r="Q565" s="191" t="s">
        <v>0</v>
      </c>
      <c r="R565" s="191" t="s">
        <v>10449</v>
      </c>
      <c r="S565" s="160" t="s">
        <v>1841</v>
      </c>
      <c r="T565" s="6" t="s">
        <v>6498</v>
      </c>
    </row>
    <row r="566" spans="1:20" ht="63.75" customHeight="1" x14ac:dyDescent="0.25">
      <c r="A566" s="188">
        <v>739</v>
      </c>
      <c r="B566" s="191" t="s">
        <v>3752</v>
      </c>
      <c r="C566" s="191" t="s">
        <v>2304</v>
      </c>
      <c r="D566" s="131" t="s">
        <v>6499</v>
      </c>
      <c r="E566" s="188" t="s">
        <v>1845</v>
      </c>
      <c r="F566" s="188" t="s">
        <v>1846</v>
      </c>
      <c r="G566" s="194" t="s">
        <v>1442</v>
      </c>
      <c r="H566" s="39">
        <v>6</v>
      </c>
      <c r="I566" s="190" t="s">
        <v>3044</v>
      </c>
      <c r="J566" s="190">
        <v>5</v>
      </c>
      <c r="K566" s="190">
        <v>1.1000000000000001</v>
      </c>
      <c r="L566" s="188">
        <f>J566*K566</f>
        <v>5.5</v>
      </c>
      <c r="M566" s="190"/>
      <c r="N566" s="190"/>
      <c r="O566" s="190">
        <v>0</v>
      </c>
      <c r="P566" s="190">
        <v>0</v>
      </c>
      <c r="Q566" s="191" t="s">
        <v>0</v>
      </c>
      <c r="R566" s="191" t="s">
        <v>10449</v>
      </c>
      <c r="S566" s="160" t="s">
        <v>1844</v>
      </c>
      <c r="T566" s="6" t="s">
        <v>8793</v>
      </c>
    </row>
    <row r="567" spans="1:20" s="266" customFormat="1" ht="63.75" customHeight="1" x14ac:dyDescent="0.25">
      <c r="A567" s="188">
        <v>740</v>
      </c>
      <c r="B567" s="191" t="s">
        <v>3752</v>
      </c>
      <c r="C567" s="191" t="s">
        <v>2304</v>
      </c>
      <c r="D567" s="191" t="s">
        <v>6500</v>
      </c>
      <c r="E567" s="188" t="s">
        <v>1847</v>
      </c>
      <c r="F567" s="188" t="s">
        <v>1848</v>
      </c>
      <c r="G567" s="194" t="s">
        <v>1442</v>
      </c>
      <c r="H567" s="39">
        <v>18</v>
      </c>
      <c r="I567" s="190" t="s">
        <v>3044</v>
      </c>
      <c r="J567" s="190">
        <v>7</v>
      </c>
      <c r="K567" s="190">
        <v>1.1000000000000001</v>
      </c>
      <c r="L567" s="188">
        <f>J567*K567</f>
        <v>7.7000000000000011</v>
      </c>
      <c r="M567" s="190"/>
      <c r="N567" s="190"/>
      <c r="O567" s="190">
        <v>0</v>
      </c>
      <c r="P567" s="190">
        <v>0</v>
      </c>
      <c r="Q567" s="191" t="s">
        <v>0</v>
      </c>
      <c r="R567" s="191" t="s">
        <v>10449</v>
      </c>
      <c r="S567" s="160" t="s">
        <v>8564</v>
      </c>
      <c r="T567" s="192" t="s">
        <v>6500</v>
      </c>
    </row>
    <row r="568" spans="1:20" s="266" customFormat="1" ht="51" customHeight="1" x14ac:dyDescent="0.25">
      <c r="A568" s="188">
        <v>741</v>
      </c>
      <c r="B568" s="191" t="s">
        <v>3752</v>
      </c>
      <c r="C568" s="191" t="s">
        <v>2304</v>
      </c>
      <c r="D568" s="191" t="s">
        <v>6500</v>
      </c>
      <c r="E568" s="188" t="s">
        <v>1847</v>
      </c>
      <c r="F568" s="188" t="s">
        <v>1848</v>
      </c>
      <c r="G568" s="194" t="s">
        <v>1442</v>
      </c>
      <c r="H568" s="39">
        <v>18</v>
      </c>
      <c r="I568" s="190" t="s">
        <v>3044</v>
      </c>
      <c r="J568" s="190">
        <v>1</v>
      </c>
      <c r="K568" s="190">
        <v>1.1000000000000001</v>
      </c>
      <c r="L568" s="188">
        <f>J568*K568</f>
        <v>1.1000000000000001</v>
      </c>
      <c r="M568" s="190"/>
      <c r="N568" s="190"/>
      <c r="O568" s="190"/>
      <c r="P568" s="190"/>
      <c r="Q568" s="191" t="s">
        <v>0</v>
      </c>
      <c r="R568" s="191" t="s">
        <v>4453</v>
      </c>
      <c r="S568" s="160" t="s">
        <v>1849</v>
      </c>
      <c r="T568" s="192" t="s">
        <v>6500</v>
      </c>
    </row>
    <row r="569" spans="1:20" ht="51" customHeight="1" x14ac:dyDescent="0.25">
      <c r="A569" s="188">
        <v>742</v>
      </c>
      <c r="B569" s="191" t="s">
        <v>3752</v>
      </c>
      <c r="C569" s="191" t="s">
        <v>2304</v>
      </c>
      <c r="D569" s="131" t="s">
        <v>6501</v>
      </c>
      <c r="E569" s="188" t="s">
        <v>1850</v>
      </c>
      <c r="F569" s="188" t="s">
        <v>1851</v>
      </c>
      <c r="G569" s="194" t="s">
        <v>1442</v>
      </c>
      <c r="H569" s="39">
        <v>6</v>
      </c>
      <c r="I569" s="190" t="s">
        <v>3044</v>
      </c>
      <c r="J569" s="190">
        <v>4</v>
      </c>
      <c r="K569" s="190">
        <v>0.77</v>
      </c>
      <c r="L569" s="188">
        <f>J569*K569</f>
        <v>3.08</v>
      </c>
      <c r="M569" s="190"/>
      <c r="N569" s="190"/>
      <c r="O569" s="190">
        <v>4</v>
      </c>
      <c r="P569" s="190" t="s">
        <v>3445</v>
      </c>
      <c r="Q569" s="191" t="s">
        <v>0</v>
      </c>
      <c r="R569" s="74" t="s">
        <v>4457</v>
      </c>
      <c r="S569" s="160" t="s">
        <v>5854</v>
      </c>
      <c r="T569" s="6" t="s">
        <v>6501</v>
      </c>
    </row>
    <row r="570" spans="1:20" ht="63.75" customHeight="1" x14ac:dyDescent="0.25">
      <c r="A570" s="188">
        <v>743</v>
      </c>
      <c r="B570" s="191" t="s">
        <v>3752</v>
      </c>
      <c r="C570" s="191" t="s">
        <v>2304</v>
      </c>
      <c r="D570" s="131" t="s">
        <v>6502</v>
      </c>
      <c r="E570" s="188" t="s">
        <v>1852</v>
      </c>
      <c r="F570" s="188" t="s">
        <v>1853</v>
      </c>
      <c r="G570" s="194" t="s">
        <v>1442</v>
      </c>
      <c r="H570" s="39">
        <v>6</v>
      </c>
      <c r="I570" s="190" t="s">
        <v>3044</v>
      </c>
      <c r="J570" s="190">
        <v>3</v>
      </c>
      <c r="K570" s="190">
        <v>1.1000000000000001</v>
      </c>
      <c r="L570" s="188">
        <f>J570*K570</f>
        <v>3.3000000000000003</v>
      </c>
      <c r="M570" s="190"/>
      <c r="N570" s="190"/>
      <c r="O570" s="190">
        <v>0</v>
      </c>
      <c r="P570" s="190">
        <v>0</v>
      </c>
      <c r="Q570" s="191" t="s">
        <v>0</v>
      </c>
      <c r="R570" s="191" t="s">
        <v>10449</v>
      </c>
      <c r="S570" s="160" t="s">
        <v>5855</v>
      </c>
      <c r="T570" s="6" t="s">
        <v>6502</v>
      </c>
    </row>
    <row r="571" spans="1:20" ht="63.75" customHeight="1" x14ac:dyDescent="0.25">
      <c r="A571" s="188">
        <v>744</v>
      </c>
      <c r="B571" s="191" t="s">
        <v>3752</v>
      </c>
      <c r="C571" s="191" t="s">
        <v>2304</v>
      </c>
      <c r="D571" s="131" t="s">
        <v>6503</v>
      </c>
      <c r="E571" s="188" t="s">
        <v>1854</v>
      </c>
      <c r="F571" s="188" t="s">
        <v>1855</v>
      </c>
      <c r="G571" s="194" t="s">
        <v>1442</v>
      </c>
      <c r="H571" s="39">
        <v>6</v>
      </c>
      <c r="I571" s="190" t="s">
        <v>3044</v>
      </c>
      <c r="J571" s="190">
        <v>4</v>
      </c>
      <c r="K571" s="190">
        <v>0.77</v>
      </c>
      <c r="L571" s="188">
        <f>J571*K571</f>
        <v>3.08</v>
      </c>
      <c r="M571" s="190"/>
      <c r="N571" s="190"/>
      <c r="O571" s="190">
        <v>4</v>
      </c>
      <c r="P571" s="190" t="s">
        <v>3445</v>
      </c>
      <c r="Q571" s="191" t="s">
        <v>0</v>
      </c>
      <c r="R571" s="191" t="s">
        <v>10449</v>
      </c>
      <c r="S571" s="160" t="s">
        <v>5856</v>
      </c>
      <c r="T571" s="6" t="s">
        <v>6503</v>
      </c>
    </row>
    <row r="572" spans="1:20" ht="63.75" customHeight="1" x14ac:dyDescent="0.25">
      <c r="A572" s="188">
        <v>745</v>
      </c>
      <c r="B572" s="191" t="s">
        <v>3752</v>
      </c>
      <c r="C572" s="191" t="s">
        <v>2304</v>
      </c>
      <c r="D572" s="131" t="s">
        <v>8157</v>
      </c>
      <c r="E572" s="188" t="s">
        <v>1856</v>
      </c>
      <c r="F572" s="188" t="s">
        <v>1857</v>
      </c>
      <c r="G572" s="194" t="s">
        <v>1442</v>
      </c>
      <c r="H572" s="39">
        <v>6</v>
      </c>
      <c r="I572" s="190" t="s">
        <v>3044</v>
      </c>
      <c r="J572" s="190">
        <v>6</v>
      </c>
      <c r="K572" s="190">
        <v>1.1000000000000001</v>
      </c>
      <c r="L572" s="188">
        <f>J572*K572</f>
        <v>6.6000000000000005</v>
      </c>
      <c r="M572" s="190"/>
      <c r="N572" s="190"/>
      <c r="O572" s="190">
        <v>6</v>
      </c>
      <c r="P572" s="190" t="s">
        <v>3445</v>
      </c>
      <c r="Q572" s="191" t="s">
        <v>0</v>
      </c>
      <c r="R572" s="191" t="s">
        <v>10449</v>
      </c>
      <c r="S572" s="160" t="s">
        <v>5857</v>
      </c>
      <c r="T572" s="6" t="s">
        <v>8794</v>
      </c>
    </row>
    <row r="573" spans="1:20" ht="51" customHeight="1" x14ac:dyDescent="0.25">
      <c r="A573" s="188">
        <v>746</v>
      </c>
      <c r="B573" s="191" t="s">
        <v>3752</v>
      </c>
      <c r="C573" s="191" t="s">
        <v>2304</v>
      </c>
      <c r="D573" s="131" t="s">
        <v>6504</v>
      </c>
      <c r="E573" s="188" t="s">
        <v>1858</v>
      </c>
      <c r="F573" s="188" t="s">
        <v>1859</v>
      </c>
      <c r="G573" s="194" t="s">
        <v>1442</v>
      </c>
      <c r="H573" s="39">
        <v>6</v>
      </c>
      <c r="I573" s="190" t="s">
        <v>3044</v>
      </c>
      <c r="J573" s="190">
        <v>3</v>
      </c>
      <c r="K573" s="190">
        <v>0.77</v>
      </c>
      <c r="L573" s="188">
        <f>J573*K573</f>
        <v>2.31</v>
      </c>
      <c r="M573" s="190"/>
      <c r="N573" s="190"/>
      <c r="O573" s="190">
        <v>3</v>
      </c>
      <c r="P573" s="190" t="s">
        <v>3445</v>
      </c>
      <c r="Q573" s="191" t="s">
        <v>0</v>
      </c>
      <c r="R573" s="191" t="s">
        <v>4458</v>
      </c>
      <c r="S573" s="160" t="s">
        <v>5858</v>
      </c>
      <c r="T573" s="6" t="s">
        <v>6504</v>
      </c>
    </row>
    <row r="574" spans="1:20" ht="63.75" customHeight="1" x14ac:dyDescent="0.25">
      <c r="A574" s="188">
        <v>747</v>
      </c>
      <c r="B574" s="191" t="s">
        <v>3752</v>
      </c>
      <c r="C574" s="191" t="s">
        <v>2304</v>
      </c>
      <c r="D574" s="131" t="s">
        <v>6505</v>
      </c>
      <c r="E574" s="188" t="s">
        <v>1860</v>
      </c>
      <c r="F574" s="188" t="s">
        <v>1861</v>
      </c>
      <c r="G574" s="194" t="s">
        <v>1442</v>
      </c>
      <c r="H574" s="39">
        <v>6</v>
      </c>
      <c r="I574" s="190" t="s">
        <v>3044</v>
      </c>
      <c r="J574" s="190">
        <v>1</v>
      </c>
      <c r="K574" s="35">
        <v>1.1000000000000001</v>
      </c>
      <c r="L574" s="188">
        <f>J574*K574</f>
        <v>1.1000000000000001</v>
      </c>
      <c r="M574" s="190"/>
      <c r="N574" s="190"/>
      <c r="O574" s="190">
        <v>1</v>
      </c>
      <c r="P574" s="190" t="s">
        <v>3445</v>
      </c>
      <c r="Q574" s="191" t="s">
        <v>0</v>
      </c>
      <c r="R574" s="191" t="s">
        <v>10449</v>
      </c>
      <c r="S574" s="160" t="s">
        <v>5859</v>
      </c>
      <c r="T574" s="6" t="s">
        <v>6505</v>
      </c>
    </row>
    <row r="575" spans="1:20" ht="63.75" customHeight="1" x14ac:dyDescent="0.25">
      <c r="A575" s="188">
        <v>748</v>
      </c>
      <c r="B575" s="191" t="s">
        <v>3752</v>
      </c>
      <c r="C575" s="191" t="s">
        <v>2304</v>
      </c>
      <c r="D575" s="131" t="s">
        <v>6506</v>
      </c>
      <c r="E575" s="188" t="s">
        <v>1862</v>
      </c>
      <c r="F575" s="188" t="s">
        <v>1863</v>
      </c>
      <c r="G575" s="194" t="s">
        <v>1442</v>
      </c>
      <c r="H575" s="39">
        <v>6</v>
      </c>
      <c r="I575" s="190" t="s">
        <v>3044</v>
      </c>
      <c r="J575" s="190">
        <v>4</v>
      </c>
      <c r="K575" s="190">
        <v>0.77</v>
      </c>
      <c r="L575" s="188">
        <f>J575*K575</f>
        <v>3.08</v>
      </c>
      <c r="M575" s="190"/>
      <c r="N575" s="190"/>
      <c r="O575" s="190">
        <v>4</v>
      </c>
      <c r="P575" s="190" t="s">
        <v>3445</v>
      </c>
      <c r="Q575" s="191" t="s">
        <v>0</v>
      </c>
      <c r="R575" s="191" t="s">
        <v>10449</v>
      </c>
      <c r="S575" s="160" t="s">
        <v>5860</v>
      </c>
      <c r="T575" s="6" t="s">
        <v>8795</v>
      </c>
    </row>
    <row r="576" spans="1:20" ht="63.75" customHeight="1" x14ac:dyDescent="0.25">
      <c r="A576" s="188">
        <v>749</v>
      </c>
      <c r="B576" s="191" t="s">
        <v>3752</v>
      </c>
      <c r="C576" s="191" t="s">
        <v>2304</v>
      </c>
      <c r="D576" s="131" t="s">
        <v>6507</v>
      </c>
      <c r="E576" s="188" t="s">
        <v>3638</v>
      </c>
      <c r="F576" s="188" t="s">
        <v>3639</v>
      </c>
      <c r="G576" s="194" t="s">
        <v>1442</v>
      </c>
      <c r="H576" s="39">
        <v>6</v>
      </c>
      <c r="I576" s="190" t="s">
        <v>3044</v>
      </c>
      <c r="J576" s="190">
        <v>6</v>
      </c>
      <c r="K576" s="190">
        <v>1.1000000000000001</v>
      </c>
      <c r="L576" s="188">
        <f>J576*K576</f>
        <v>6.6000000000000005</v>
      </c>
      <c r="M576" s="190"/>
      <c r="N576" s="190"/>
      <c r="O576" s="190">
        <v>6</v>
      </c>
      <c r="P576" s="190" t="s">
        <v>3445</v>
      </c>
      <c r="Q576" s="191" t="s">
        <v>0</v>
      </c>
      <c r="R576" s="191" t="s">
        <v>10449</v>
      </c>
      <c r="S576" s="160" t="s">
        <v>10495</v>
      </c>
      <c r="T576" s="6" t="s">
        <v>6507</v>
      </c>
    </row>
    <row r="577" spans="1:20" ht="63.75" customHeight="1" x14ac:dyDescent="0.25">
      <c r="A577" s="188">
        <v>750</v>
      </c>
      <c r="B577" s="191" t="s">
        <v>3752</v>
      </c>
      <c r="C577" s="191" t="s">
        <v>2304</v>
      </c>
      <c r="D577" s="131" t="s">
        <v>6763</v>
      </c>
      <c r="E577" s="188" t="s">
        <v>3640</v>
      </c>
      <c r="F577" s="188" t="s">
        <v>3641</v>
      </c>
      <c r="G577" s="194" t="s">
        <v>1442</v>
      </c>
      <c r="H577" s="39">
        <v>6</v>
      </c>
      <c r="I577" s="190" t="s">
        <v>3044</v>
      </c>
      <c r="J577" s="190">
        <v>8</v>
      </c>
      <c r="K577" s="190">
        <v>1.1000000000000001</v>
      </c>
      <c r="L577" s="188">
        <f>J577*K577</f>
        <v>8.8000000000000007</v>
      </c>
      <c r="M577" s="190"/>
      <c r="N577" s="190"/>
      <c r="O577" s="190">
        <v>8</v>
      </c>
      <c r="P577" s="190" t="s">
        <v>3445</v>
      </c>
      <c r="Q577" s="191" t="s">
        <v>0</v>
      </c>
      <c r="R577" s="191" t="s">
        <v>10449</v>
      </c>
      <c r="S577" s="160" t="s">
        <v>10494</v>
      </c>
      <c r="T577" s="6" t="s">
        <v>6763</v>
      </c>
    </row>
    <row r="578" spans="1:20" ht="51" customHeight="1" x14ac:dyDescent="0.25">
      <c r="A578" s="188">
        <v>751</v>
      </c>
      <c r="B578" s="191" t="s">
        <v>3752</v>
      </c>
      <c r="C578" s="191" t="s">
        <v>2304</v>
      </c>
      <c r="D578" s="131" t="s">
        <v>6508</v>
      </c>
      <c r="E578" s="188" t="s">
        <v>3642</v>
      </c>
      <c r="F578" s="188" t="s">
        <v>3643</v>
      </c>
      <c r="G578" s="194" t="s">
        <v>1442</v>
      </c>
      <c r="H578" s="39">
        <v>6</v>
      </c>
      <c r="I578" s="190" t="s">
        <v>3044</v>
      </c>
      <c r="J578" s="190">
        <v>6</v>
      </c>
      <c r="K578" s="190">
        <v>0.77</v>
      </c>
      <c r="L578" s="188">
        <f>J578*K578</f>
        <v>4.62</v>
      </c>
      <c r="M578" s="190"/>
      <c r="N578" s="190"/>
      <c r="O578" s="190">
        <v>6</v>
      </c>
      <c r="P578" s="190" t="s">
        <v>3445</v>
      </c>
      <c r="Q578" s="191" t="s">
        <v>0</v>
      </c>
      <c r="R578" s="191" t="s">
        <v>10449</v>
      </c>
      <c r="S578" s="160" t="s">
        <v>10493</v>
      </c>
      <c r="T578" s="6" t="s">
        <v>8796</v>
      </c>
    </row>
    <row r="579" spans="1:20" ht="51" customHeight="1" x14ac:dyDescent="0.25">
      <c r="A579" s="188">
        <v>752</v>
      </c>
      <c r="B579" s="191" t="s">
        <v>3752</v>
      </c>
      <c r="C579" s="191" t="s">
        <v>2304</v>
      </c>
      <c r="D579" s="131" t="s">
        <v>6509</v>
      </c>
      <c r="E579" s="188" t="s">
        <v>3644</v>
      </c>
      <c r="F579" s="188" t="s">
        <v>3645</v>
      </c>
      <c r="G579" s="194" t="s">
        <v>1442</v>
      </c>
      <c r="H579" s="39">
        <v>6</v>
      </c>
      <c r="I579" s="190" t="s">
        <v>3044</v>
      </c>
      <c r="J579" s="190">
        <v>1</v>
      </c>
      <c r="K579" s="190">
        <v>0.77</v>
      </c>
      <c r="L579" s="188">
        <f>J579*K579</f>
        <v>0.77</v>
      </c>
      <c r="M579" s="190"/>
      <c r="N579" s="190"/>
      <c r="O579" s="190">
        <v>1</v>
      </c>
      <c r="P579" s="190" t="s">
        <v>3445</v>
      </c>
      <c r="Q579" s="191" t="s">
        <v>0</v>
      </c>
      <c r="R579" s="191" t="s">
        <v>4455</v>
      </c>
      <c r="S579" s="160" t="s">
        <v>10492</v>
      </c>
      <c r="T579" s="6" t="s">
        <v>8797</v>
      </c>
    </row>
    <row r="580" spans="1:20" ht="51" customHeight="1" x14ac:dyDescent="0.25">
      <c r="A580" s="188">
        <v>753</v>
      </c>
      <c r="B580" s="191" t="s">
        <v>3752</v>
      </c>
      <c r="C580" s="191" t="s">
        <v>2304</v>
      </c>
      <c r="D580" s="131" t="s">
        <v>6510</v>
      </c>
      <c r="E580" s="188" t="s">
        <v>3646</v>
      </c>
      <c r="F580" s="188" t="s">
        <v>3647</v>
      </c>
      <c r="G580" s="194" t="s">
        <v>1442</v>
      </c>
      <c r="H580" s="39">
        <v>6</v>
      </c>
      <c r="I580" s="190" t="s">
        <v>3044</v>
      </c>
      <c r="J580" s="190">
        <v>1</v>
      </c>
      <c r="K580" s="190">
        <v>0.77</v>
      </c>
      <c r="L580" s="188">
        <f>J580*K580</f>
        <v>0.77</v>
      </c>
      <c r="M580" s="190"/>
      <c r="N580" s="190"/>
      <c r="O580" s="190">
        <v>1</v>
      </c>
      <c r="P580" s="190" t="s">
        <v>3445</v>
      </c>
      <c r="Q580" s="191" t="s">
        <v>0</v>
      </c>
      <c r="R580" s="74" t="s">
        <v>4457</v>
      </c>
      <c r="S580" s="160" t="s">
        <v>10496</v>
      </c>
      <c r="T580" s="6" t="s">
        <v>6510</v>
      </c>
    </row>
    <row r="581" spans="1:20" ht="69" customHeight="1" x14ac:dyDescent="0.25">
      <c r="A581" s="188">
        <v>754</v>
      </c>
      <c r="B581" s="191" t="s">
        <v>3752</v>
      </c>
      <c r="C581" s="191" t="s">
        <v>2304</v>
      </c>
      <c r="D581" s="131" t="s">
        <v>6511</v>
      </c>
      <c r="E581" s="188" t="s">
        <v>1864</v>
      </c>
      <c r="F581" s="188" t="s">
        <v>1865</v>
      </c>
      <c r="G581" s="194" t="s">
        <v>1442</v>
      </c>
      <c r="H581" s="39">
        <v>6</v>
      </c>
      <c r="I581" s="190" t="s">
        <v>3044</v>
      </c>
      <c r="J581" s="190">
        <v>1</v>
      </c>
      <c r="K581" s="190">
        <v>0.77</v>
      </c>
      <c r="L581" s="188">
        <f>J581*K581</f>
        <v>0.77</v>
      </c>
      <c r="M581" s="190"/>
      <c r="N581" s="190"/>
      <c r="O581" s="190">
        <v>1</v>
      </c>
      <c r="P581" s="190" t="s">
        <v>3445</v>
      </c>
      <c r="Q581" s="191" t="s">
        <v>0</v>
      </c>
      <c r="R581" s="191" t="s">
        <v>4455</v>
      </c>
      <c r="S581" s="160" t="s">
        <v>10497</v>
      </c>
      <c r="T581" s="6" t="s">
        <v>8798</v>
      </c>
    </row>
    <row r="582" spans="1:20" ht="63.75" customHeight="1" x14ac:dyDescent="0.25">
      <c r="A582" s="188">
        <v>755</v>
      </c>
      <c r="B582" s="191" t="s">
        <v>3752</v>
      </c>
      <c r="C582" s="191" t="s">
        <v>2304</v>
      </c>
      <c r="D582" s="131" t="s">
        <v>6512</v>
      </c>
      <c r="E582" s="188" t="s">
        <v>1866</v>
      </c>
      <c r="F582" s="188" t="s">
        <v>1867</v>
      </c>
      <c r="G582" s="194" t="s">
        <v>1442</v>
      </c>
      <c r="H582" s="39">
        <v>6</v>
      </c>
      <c r="I582" s="190" t="s">
        <v>3044</v>
      </c>
      <c r="J582" s="190">
        <v>3</v>
      </c>
      <c r="K582" s="190">
        <v>0.77</v>
      </c>
      <c r="L582" s="188">
        <f>J582*K582</f>
        <v>2.31</v>
      </c>
      <c r="M582" s="190"/>
      <c r="N582" s="190"/>
      <c r="O582" s="190">
        <v>3</v>
      </c>
      <c r="P582" s="190" t="s">
        <v>3445</v>
      </c>
      <c r="Q582" s="191" t="s">
        <v>0</v>
      </c>
      <c r="R582" s="191" t="s">
        <v>10449</v>
      </c>
      <c r="S582" s="160" t="s">
        <v>5861</v>
      </c>
      <c r="T582" s="6" t="s">
        <v>6512</v>
      </c>
    </row>
    <row r="583" spans="1:20" ht="63.75" customHeight="1" x14ac:dyDescent="0.25">
      <c r="A583" s="188">
        <v>756</v>
      </c>
      <c r="B583" s="191" t="s">
        <v>3752</v>
      </c>
      <c r="C583" s="191" t="s">
        <v>2304</v>
      </c>
      <c r="D583" s="131" t="s">
        <v>6513</v>
      </c>
      <c r="E583" s="188" t="s">
        <v>1868</v>
      </c>
      <c r="F583" s="188" t="s">
        <v>1765</v>
      </c>
      <c r="G583" s="194" t="s">
        <v>1442</v>
      </c>
      <c r="H583" s="39">
        <v>6</v>
      </c>
      <c r="I583" s="190" t="s">
        <v>3044</v>
      </c>
      <c r="J583" s="190">
        <v>3</v>
      </c>
      <c r="K583" s="190">
        <v>0.77</v>
      </c>
      <c r="L583" s="188">
        <f>J583*K583</f>
        <v>2.31</v>
      </c>
      <c r="M583" s="190"/>
      <c r="N583" s="190"/>
      <c r="O583" s="190">
        <v>3</v>
      </c>
      <c r="P583" s="190" t="s">
        <v>3445</v>
      </c>
      <c r="Q583" s="191" t="s">
        <v>0</v>
      </c>
      <c r="R583" s="191" t="s">
        <v>10449</v>
      </c>
      <c r="S583" s="160" t="s">
        <v>5862</v>
      </c>
      <c r="T583" s="6" t="s">
        <v>6513</v>
      </c>
    </row>
    <row r="584" spans="1:20" ht="77.25" customHeight="1" x14ac:dyDescent="0.25">
      <c r="A584" s="188">
        <v>757</v>
      </c>
      <c r="B584" s="191" t="s">
        <v>3752</v>
      </c>
      <c r="C584" s="191" t="s">
        <v>2304</v>
      </c>
      <c r="D584" s="131" t="s">
        <v>6514</v>
      </c>
      <c r="E584" s="188" t="s">
        <v>1870</v>
      </c>
      <c r="F584" s="188" t="s">
        <v>1871</v>
      </c>
      <c r="G584" s="194" t="s">
        <v>1442</v>
      </c>
      <c r="H584" s="39">
        <v>6</v>
      </c>
      <c r="I584" s="190" t="s">
        <v>3044</v>
      </c>
      <c r="J584" s="190">
        <v>9</v>
      </c>
      <c r="K584" s="190">
        <v>0.77</v>
      </c>
      <c r="L584" s="188">
        <f>J584*K584</f>
        <v>6.93</v>
      </c>
      <c r="M584" s="190"/>
      <c r="N584" s="190"/>
      <c r="O584" s="190">
        <v>13</v>
      </c>
      <c r="P584" s="190" t="s">
        <v>3445</v>
      </c>
      <c r="Q584" s="191" t="s">
        <v>0</v>
      </c>
      <c r="R584" s="191" t="s">
        <v>9848</v>
      </c>
      <c r="S584" s="160" t="s">
        <v>1869</v>
      </c>
      <c r="T584" s="6" t="s">
        <v>8799</v>
      </c>
    </row>
    <row r="585" spans="1:20" ht="63.75" customHeight="1" x14ac:dyDescent="0.25">
      <c r="A585" s="188">
        <v>758</v>
      </c>
      <c r="B585" s="191" t="s">
        <v>3752</v>
      </c>
      <c r="C585" s="191" t="s">
        <v>2304</v>
      </c>
      <c r="D585" s="131" t="s">
        <v>6515</v>
      </c>
      <c r="E585" s="188" t="s">
        <v>1873</v>
      </c>
      <c r="F585" s="188" t="s">
        <v>1874</v>
      </c>
      <c r="G585" s="194" t="s">
        <v>1442</v>
      </c>
      <c r="H585" s="39">
        <v>6</v>
      </c>
      <c r="I585" s="190" t="s">
        <v>3044</v>
      </c>
      <c r="J585" s="190">
        <v>2</v>
      </c>
      <c r="K585" s="190">
        <v>0.77</v>
      </c>
      <c r="L585" s="188">
        <f>J585*K585</f>
        <v>1.54</v>
      </c>
      <c r="M585" s="190"/>
      <c r="N585" s="190"/>
      <c r="O585" s="190">
        <v>4</v>
      </c>
      <c r="P585" s="190" t="s">
        <v>3445</v>
      </c>
      <c r="Q585" s="191" t="s">
        <v>0</v>
      </c>
      <c r="R585" s="191" t="s">
        <v>10449</v>
      </c>
      <c r="S585" s="160" t="s">
        <v>1872</v>
      </c>
      <c r="T585" s="6" t="s">
        <v>6516</v>
      </c>
    </row>
    <row r="586" spans="1:20" ht="66.75" customHeight="1" x14ac:dyDescent="0.25">
      <c r="A586" s="188">
        <v>759</v>
      </c>
      <c r="B586" s="191" t="s">
        <v>3752</v>
      </c>
      <c r="C586" s="191" t="s">
        <v>2304</v>
      </c>
      <c r="D586" s="131" t="s">
        <v>6516</v>
      </c>
      <c r="E586" s="188" t="s">
        <v>1873</v>
      </c>
      <c r="F586" s="188" t="s">
        <v>1874</v>
      </c>
      <c r="G586" s="194" t="s">
        <v>1442</v>
      </c>
      <c r="H586" s="39">
        <v>6</v>
      </c>
      <c r="I586" s="190" t="s">
        <v>3044</v>
      </c>
      <c r="J586" s="190">
        <v>1</v>
      </c>
      <c r="K586" s="190">
        <v>0.75</v>
      </c>
      <c r="L586" s="188">
        <f>J586*K586</f>
        <v>0.75</v>
      </c>
      <c r="M586" s="190"/>
      <c r="N586" s="190"/>
      <c r="O586" s="190">
        <v>1</v>
      </c>
      <c r="P586" s="190" t="s">
        <v>3183</v>
      </c>
      <c r="Q586" s="191" t="s">
        <v>0</v>
      </c>
      <c r="R586" s="191" t="s">
        <v>1875</v>
      </c>
      <c r="S586" s="160" t="s">
        <v>1876</v>
      </c>
      <c r="T586" s="6" t="s">
        <v>6516</v>
      </c>
    </row>
    <row r="587" spans="1:20" ht="66.75" customHeight="1" x14ac:dyDescent="0.25">
      <c r="A587" s="188">
        <v>760</v>
      </c>
      <c r="B587" s="191" t="s">
        <v>3752</v>
      </c>
      <c r="C587" s="191" t="s">
        <v>2304</v>
      </c>
      <c r="D587" s="131" t="s">
        <v>6517</v>
      </c>
      <c r="E587" s="188" t="s">
        <v>1878</v>
      </c>
      <c r="F587" s="188" t="s">
        <v>1879</v>
      </c>
      <c r="G587" s="194" t="s">
        <v>1442</v>
      </c>
      <c r="H587" s="39">
        <v>6</v>
      </c>
      <c r="I587" s="190" t="s">
        <v>3044</v>
      </c>
      <c r="J587" s="190">
        <v>10</v>
      </c>
      <c r="K587" s="35" t="s">
        <v>4571</v>
      </c>
      <c r="L587" s="188">
        <f>J587*K587</f>
        <v>11</v>
      </c>
      <c r="M587" s="190"/>
      <c r="N587" s="190"/>
      <c r="O587" s="190">
        <v>10</v>
      </c>
      <c r="P587" s="190" t="s">
        <v>3445</v>
      </c>
      <c r="Q587" s="191" t="s">
        <v>0</v>
      </c>
      <c r="R587" s="191" t="s">
        <v>9897</v>
      </c>
      <c r="S587" s="160" t="s">
        <v>1877</v>
      </c>
      <c r="T587" s="6" t="s">
        <v>6517</v>
      </c>
    </row>
    <row r="588" spans="1:20" ht="66.75" customHeight="1" x14ac:dyDescent="0.25">
      <c r="A588" s="188">
        <v>761</v>
      </c>
      <c r="B588" s="191" t="s">
        <v>3752</v>
      </c>
      <c r="C588" s="191" t="s">
        <v>2304</v>
      </c>
      <c r="D588" s="131" t="s">
        <v>6518</v>
      </c>
      <c r="E588" s="188" t="s">
        <v>1881</v>
      </c>
      <c r="F588" s="188" t="s">
        <v>1882</v>
      </c>
      <c r="G588" s="194" t="s">
        <v>1442</v>
      </c>
      <c r="H588" s="39">
        <v>6</v>
      </c>
      <c r="I588" s="190" t="s">
        <v>3044</v>
      </c>
      <c r="J588" s="190">
        <v>4</v>
      </c>
      <c r="K588" s="190">
        <v>1.1000000000000001</v>
      </c>
      <c r="L588" s="188">
        <f>J588*K588</f>
        <v>4.4000000000000004</v>
      </c>
      <c r="M588" s="190"/>
      <c r="N588" s="190"/>
      <c r="O588" s="190">
        <v>4</v>
      </c>
      <c r="P588" s="190" t="s">
        <v>3445</v>
      </c>
      <c r="Q588" s="191" t="s">
        <v>0</v>
      </c>
      <c r="R588" s="191" t="s">
        <v>9897</v>
      </c>
      <c r="S588" s="160" t="s">
        <v>1880</v>
      </c>
      <c r="T588" s="6" t="s">
        <v>6518</v>
      </c>
    </row>
    <row r="589" spans="1:20" ht="66.75" customHeight="1" x14ac:dyDescent="0.25">
      <c r="A589" s="188">
        <v>762</v>
      </c>
      <c r="B589" s="191" t="s">
        <v>3752</v>
      </c>
      <c r="C589" s="191" t="s">
        <v>2304</v>
      </c>
      <c r="D589" s="131" t="s">
        <v>6519</v>
      </c>
      <c r="E589" s="188" t="s">
        <v>1884</v>
      </c>
      <c r="F589" s="188" t="s">
        <v>1885</v>
      </c>
      <c r="G589" s="194" t="s">
        <v>1442</v>
      </c>
      <c r="H589" s="39">
        <v>6</v>
      </c>
      <c r="I589" s="190" t="s">
        <v>3044</v>
      </c>
      <c r="J589" s="190">
        <v>10</v>
      </c>
      <c r="K589" s="35" t="s">
        <v>4571</v>
      </c>
      <c r="L589" s="188">
        <f>J589*K589</f>
        <v>11</v>
      </c>
      <c r="M589" s="190"/>
      <c r="N589" s="190"/>
      <c r="O589" s="190">
        <v>12</v>
      </c>
      <c r="P589" s="190" t="s">
        <v>3445</v>
      </c>
      <c r="Q589" s="191" t="s">
        <v>0</v>
      </c>
      <c r="R589" s="191" t="s">
        <v>9897</v>
      </c>
      <c r="S589" s="160" t="s">
        <v>1883</v>
      </c>
      <c r="T589" s="6" t="s">
        <v>6519</v>
      </c>
    </row>
    <row r="590" spans="1:20" ht="66.75" customHeight="1" x14ac:dyDescent="0.25">
      <c r="A590" s="188">
        <v>763</v>
      </c>
      <c r="B590" s="191" t="s">
        <v>3752</v>
      </c>
      <c r="C590" s="191" t="s">
        <v>2304</v>
      </c>
      <c r="D590" s="131" t="s">
        <v>6520</v>
      </c>
      <c r="E590" s="188" t="s">
        <v>1887</v>
      </c>
      <c r="F590" s="188" t="s">
        <v>1888</v>
      </c>
      <c r="G590" s="194" t="s">
        <v>1442</v>
      </c>
      <c r="H590" s="39">
        <v>6</v>
      </c>
      <c r="I590" s="190" t="s">
        <v>3044</v>
      </c>
      <c r="J590" s="190">
        <v>8</v>
      </c>
      <c r="K590" s="190">
        <v>0.77</v>
      </c>
      <c r="L590" s="188">
        <f>J590*K590</f>
        <v>6.16</v>
      </c>
      <c r="M590" s="190"/>
      <c r="N590" s="190"/>
      <c r="O590" s="190">
        <v>8</v>
      </c>
      <c r="P590" s="190" t="s">
        <v>3445</v>
      </c>
      <c r="Q590" s="191" t="s">
        <v>0</v>
      </c>
      <c r="R590" s="191" t="s">
        <v>4455</v>
      </c>
      <c r="S590" s="160" t="s">
        <v>1886</v>
      </c>
      <c r="T590" s="6" t="s">
        <v>6520</v>
      </c>
    </row>
    <row r="591" spans="1:20" ht="66.75" customHeight="1" x14ac:dyDescent="0.25">
      <c r="A591" s="188">
        <v>764</v>
      </c>
      <c r="B591" s="191" t="s">
        <v>3752</v>
      </c>
      <c r="C591" s="191" t="s">
        <v>2304</v>
      </c>
      <c r="D591" s="131" t="s">
        <v>6521</v>
      </c>
      <c r="E591" s="188" t="s">
        <v>1890</v>
      </c>
      <c r="F591" s="188" t="s">
        <v>1891</v>
      </c>
      <c r="G591" s="194" t="s">
        <v>1442</v>
      </c>
      <c r="H591" s="39">
        <v>6</v>
      </c>
      <c r="I591" s="190" t="s">
        <v>3044</v>
      </c>
      <c r="J591" s="190">
        <v>4</v>
      </c>
      <c r="K591" s="190">
        <v>0.77</v>
      </c>
      <c r="L591" s="188">
        <f>J591*K591</f>
        <v>3.08</v>
      </c>
      <c r="M591" s="190"/>
      <c r="N591" s="190"/>
      <c r="O591" s="190">
        <v>4</v>
      </c>
      <c r="P591" s="190" t="s">
        <v>3445</v>
      </c>
      <c r="Q591" s="191" t="s">
        <v>0</v>
      </c>
      <c r="R591" s="191" t="s">
        <v>4456</v>
      </c>
      <c r="S591" s="160" t="s">
        <v>1889</v>
      </c>
      <c r="T591" s="6" t="s">
        <v>8800</v>
      </c>
    </row>
    <row r="592" spans="1:20" ht="66.75" customHeight="1" x14ac:dyDescent="0.25">
      <c r="A592" s="188">
        <v>765</v>
      </c>
      <c r="B592" s="191" t="s">
        <v>3752</v>
      </c>
      <c r="C592" s="191" t="s">
        <v>2304</v>
      </c>
      <c r="D592" s="131" t="s">
        <v>6522</v>
      </c>
      <c r="E592" s="188" t="s">
        <v>2359</v>
      </c>
      <c r="F592" s="188" t="s">
        <v>1893</v>
      </c>
      <c r="G592" s="194" t="s">
        <v>1442</v>
      </c>
      <c r="H592" s="39">
        <v>6</v>
      </c>
      <c r="I592" s="190" t="s">
        <v>3044</v>
      </c>
      <c r="J592" s="190">
        <v>4</v>
      </c>
      <c r="K592" s="190">
        <v>0.77</v>
      </c>
      <c r="L592" s="188">
        <f>J592*K592</f>
        <v>3.08</v>
      </c>
      <c r="M592" s="190"/>
      <c r="N592" s="190"/>
      <c r="O592" s="190">
        <v>4</v>
      </c>
      <c r="P592" s="190" t="s">
        <v>3445</v>
      </c>
      <c r="Q592" s="191" t="s">
        <v>0</v>
      </c>
      <c r="R592" s="191" t="s">
        <v>4456</v>
      </c>
      <c r="S592" s="160" t="s">
        <v>1892</v>
      </c>
      <c r="T592" s="6" t="s">
        <v>6522</v>
      </c>
    </row>
    <row r="593" spans="1:20" ht="66.75" customHeight="1" x14ac:dyDescent="0.25">
      <c r="A593" s="188">
        <v>766</v>
      </c>
      <c r="B593" s="191" t="s">
        <v>3752</v>
      </c>
      <c r="C593" s="191" t="s">
        <v>2304</v>
      </c>
      <c r="D593" s="131" t="s">
        <v>6523</v>
      </c>
      <c r="E593" s="188" t="s">
        <v>1895</v>
      </c>
      <c r="F593" s="188" t="s">
        <v>1896</v>
      </c>
      <c r="G593" s="194" t="s">
        <v>1442</v>
      </c>
      <c r="H593" s="39">
        <v>6</v>
      </c>
      <c r="I593" s="190" t="s">
        <v>3044</v>
      </c>
      <c r="J593" s="190">
        <v>4</v>
      </c>
      <c r="K593" s="190">
        <v>0.77</v>
      </c>
      <c r="L593" s="188">
        <f>J593*K593</f>
        <v>3.08</v>
      </c>
      <c r="M593" s="190"/>
      <c r="N593" s="190"/>
      <c r="O593" s="190">
        <v>4</v>
      </c>
      <c r="P593" s="190" t="s">
        <v>3445</v>
      </c>
      <c r="Q593" s="191" t="s">
        <v>0</v>
      </c>
      <c r="R593" s="191" t="s">
        <v>4456</v>
      </c>
      <c r="S593" s="160" t="s">
        <v>1894</v>
      </c>
      <c r="T593" s="6" t="s">
        <v>8801</v>
      </c>
    </row>
    <row r="594" spans="1:20" ht="66.75" customHeight="1" x14ac:dyDescent="0.25">
      <c r="A594" s="188">
        <v>767</v>
      </c>
      <c r="B594" s="191" t="s">
        <v>3752</v>
      </c>
      <c r="C594" s="191" t="s">
        <v>2304</v>
      </c>
      <c r="D594" s="131" t="s">
        <v>6524</v>
      </c>
      <c r="E594" s="188" t="s">
        <v>1898</v>
      </c>
      <c r="F594" s="188" t="s">
        <v>1899</v>
      </c>
      <c r="G594" s="194" t="s">
        <v>1442</v>
      </c>
      <c r="H594" s="39">
        <v>6</v>
      </c>
      <c r="I594" s="190" t="s">
        <v>3044</v>
      </c>
      <c r="J594" s="190">
        <v>1</v>
      </c>
      <c r="K594" s="190">
        <v>0.77</v>
      </c>
      <c r="L594" s="188">
        <f>J594*K594</f>
        <v>0.77</v>
      </c>
      <c r="M594" s="190"/>
      <c r="N594" s="190"/>
      <c r="O594" s="190">
        <v>1</v>
      </c>
      <c r="P594" s="190" t="s">
        <v>3445</v>
      </c>
      <c r="Q594" s="191" t="s">
        <v>0</v>
      </c>
      <c r="R594" s="191" t="s">
        <v>4455</v>
      </c>
      <c r="S594" s="160" t="s">
        <v>1897</v>
      </c>
      <c r="T594" s="6" t="s">
        <v>6524</v>
      </c>
    </row>
    <row r="595" spans="1:20" ht="66.75" customHeight="1" x14ac:dyDescent="0.25">
      <c r="A595" s="188">
        <v>768</v>
      </c>
      <c r="B595" s="191" t="s">
        <v>3752</v>
      </c>
      <c r="C595" s="191" t="s">
        <v>2304</v>
      </c>
      <c r="D595" s="131" t="s">
        <v>6525</v>
      </c>
      <c r="E595" s="188" t="s">
        <v>1901</v>
      </c>
      <c r="F595" s="188" t="s">
        <v>1902</v>
      </c>
      <c r="G595" s="194" t="s">
        <v>1442</v>
      </c>
      <c r="H595" s="39">
        <v>6</v>
      </c>
      <c r="I595" s="190" t="s">
        <v>3044</v>
      </c>
      <c r="J595" s="190">
        <v>6</v>
      </c>
      <c r="K595" s="190">
        <v>0.77</v>
      </c>
      <c r="L595" s="188">
        <f>J595*K595</f>
        <v>4.62</v>
      </c>
      <c r="M595" s="190"/>
      <c r="N595" s="190"/>
      <c r="O595" s="190">
        <v>6</v>
      </c>
      <c r="P595" s="190" t="s">
        <v>3445</v>
      </c>
      <c r="Q595" s="191" t="s">
        <v>0</v>
      </c>
      <c r="R595" s="191" t="s">
        <v>4455</v>
      </c>
      <c r="S595" s="160" t="s">
        <v>1900</v>
      </c>
      <c r="T595" s="6" t="s">
        <v>8802</v>
      </c>
    </row>
    <row r="596" spans="1:20" ht="66.75" customHeight="1" x14ac:dyDescent="0.25">
      <c r="A596" s="188">
        <v>769</v>
      </c>
      <c r="B596" s="191" t="s">
        <v>3752</v>
      </c>
      <c r="C596" s="191" t="s">
        <v>2304</v>
      </c>
      <c r="D596" s="131" t="s">
        <v>6526</v>
      </c>
      <c r="E596" s="188" t="s">
        <v>1904</v>
      </c>
      <c r="F596" s="188" t="s">
        <v>1905</v>
      </c>
      <c r="G596" s="194" t="s">
        <v>1442</v>
      </c>
      <c r="H596" s="39">
        <v>6</v>
      </c>
      <c r="I596" s="190" t="s">
        <v>3044</v>
      </c>
      <c r="J596" s="190">
        <v>6</v>
      </c>
      <c r="K596" s="190">
        <v>0.77</v>
      </c>
      <c r="L596" s="188">
        <f>J596*K596</f>
        <v>4.62</v>
      </c>
      <c r="M596" s="190"/>
      <c r="N596" s="190"/>
      <c r="O596" s="190">
        <v>6</v>
      </c>
      <c r="P596" s="190" t="s">
        <v>3445</v>
      </c>
      <c r="Q596" s="191" t="s">
        <v>0</v>
      </c>
      <c r="R596" s="191" t="s">
        <v>4455</v>
      </c>
      <c r="S596" s="160" t="s">
        <v>1903</v>
      </c>
      <c r="T596" s="6" t="s">
        <v>8803</v>
      </c>
    </row>
    <row r="597" spans="1:20" ht="66.75" customHeight="1" x14ac:dyDescent="0.25">
      <c r="A597" s="188">
        <v>770</v>
      </c>
      <c r="B597" s="191" t="s">
        <v>3752</v>
      </c>
      <c r="C597" s="191" t="s">
        <v>2304</v>
      </c>
      <c r="D597" s="131" t="s">
        <v>6527</v>
      </c>
      <c r="E597" s="188" t="s">
        <v>1907</v>
      </c>
      <c r="F597" s="188" t="s">
        <v>1908</v>
      </c>
      <c r="G597" s="194" t="s">
        <v>1442</v>
      </c>
      <c r="H597" s="39">
        <v>6</v>
      </c>
      <c r="I597" s="190" t="s">
        <v>3044</v>
      </c>
      <c r="J597" s="190">
        <v>6</v>
      </c>
      <c r="K597" s="190">
        <v>0.77</v>
      </c>
      <c r="L597" s="188">
        <f>J597*K597</f>
        <v>4.62</v>
      </c>
      <c r="M597" s="190"/>
      <c r="N597" s="190"/>
      <c r="O597" s="190">
        <v>6</v>
      </c>
      <c r="P597" s="190" t="s">
        <v>3445</v>
      </c>
      <c r="Q597" s="191" t="s">
        <v>0</v>
      </c>
      <c r="R597" s="191" t="s">
        <v>4455</v>
      </c>
      <c r="S597" s="160" t="s">
        <v>1906</v>
      </c>
      <c r="T597" s="6" t="s">
        <v>8804</v>
      </c>
    </row>
    <row r="598" spans="1:20" ht="66.75" customHeight="1" x14ac:dyDescent="0.25">
      <c r="A598" s="188">
        <v>771</v>
      </c>
      <c r="B598" s="191" t="s">
        <v>3752</v>
      </c>
      <c r="C598" s="191" t="s">
        <v>2304</v>
      </c>
      <c r="D598" s="131" t="s">
        <v>6528</v>
      </c>
      <c r="E598" s="188" t="s">
        <v>1909</v>
      </c>
      <c r="F598" s="188" t="s">
        <v>1910</v>
      </c>
      <c r="G598" s="194" t="s">
        <v>1442</v>
      </c>
      <c r="H598" s="39">
        <v>6</v>
      </c>
      <c r="I598" s="190" t="s">
        <v>3044</v>
      </c>
      <c r="J598" s="190">
        <v>1</v>
      </c>
      <c r="K598" s="190">
        <v>0.77</v>
      </c>
      <c r="L598" s="188">
        <f>J598*K598</f>
        <v>0.77</v>
      </c>
      <c r="M598" s="190"/>
      <c r="N598" s="190"/>
      <c r="O598" s="190">
        <v>1</v>
      </c>
      <c r="P598" s="190" t="s">
        <v>3445</v>
      </c>
      <c r="Q598" s="191" t="s">
        <v>0</v>
      </c>
      <c r="R598" s="191" t="s">
        <v>4455</v>
      </c>
      <c r="S598" s="160" t="s">
        <v>5863</v>
      </c>
      <c r="T598" s="6" t="s">
        <v>6528</v>
      </c>
    </row>
    <row r="599" spans="1:20" ht="66.75" customHeight="1" x14ac:dyDescent="0.25">
      <c r="A599" s="188">
        <v>772</v>
      </c>
      <c r="B599" s="191" t="s">
        <v>3752</v>
      </c>
      <c r="C599" s="191" t="s">
        <v>2304</v>
      </c>
      <c r="D599" s="131" t="s">
        <v>6529</v>
      </c>
      <c r="E599" s="188" t="s">
        <v>1911</v>
      </c>
      <c r="F599" s="188" t="s">
        <v>1912</v>
      </c>
      <c r="G599" s="194" t="s">
        <v>1442</v>
      </c>
      <c r="H599" s="39">
        <v>6</v>
      </c>
      <c r="I599" s="190" t="s">
        <v>3044</v>
      </c>
      <c r="J599" s="190">
        <v>1</v>
      </c>
      <c r="K599" s="190">
        <v>0.77</v>
      </c>
      <c r="L599" s="188">
        <f>J599*K599</f>
        <v>0.77</v>
      </c>
      <c r="M599" s="190"/>
      <c r="N599" s="190"/>
      <c r="O599" s="190">
        <v>1</v>
      </c>
      <c r="P599" s="190" t="s">
        <v>3445</v>
      </c>
      <c r="Q599" s="191" t="s">
        <v>0</v>
      </c>
      <c r="R599" s="191" t="s">
        <v>4455</v>
      </c>
      <c r="S599" s="160" t="s">
        <v>5864</v>
      </c>
      <c r="T599" s="6" t="s">
        <v>6529</v>
      </c>
    </row>
    <row r="600" spans="1:20" ht="66.75" customHeight="1" x14ac:dyDescent="0.25">
      <c r="A600" s="188">
        <v>773</v>
      </c>
      <c r="B600" s="191" t="s">
        <v>3752</v>
      </c>
      <c r="C600" s="191" t="s">
        <v>2304</v>
      </c>
      <c r="D600" s="131" t="s">
        <v>6530</v>
      </c>
      <c r="E600" s="188" t="s">
        <v>1913</v>
      </c>
      <c r="F600" s="188" t="s">
        <v>1914</v>
      </c>
      <c r="G600" s="194" t="s">
        <v>1442</v>
      </c>
      <c r="H600" s="39">
        <v>6</v>
      </c>
      <c r="I600" s="190" t="s">
        <v>3044</v>
      </c>
      <c r="J600" s="190">
        <v>1</v>
      </c>
      <c r="K600" s="190">
        <v>0.77</v>
      </c>
      <c r="L600" s="188">
        <f>J600*K600</f>
        <v>0.77</v>
      </c>
      <c r="M600" s="190"/>
      <c r="N600" s="190"/>
      <c r="O600" s="190">
        <v>1</v>
      </c>
      <c r="P600" s="190" t="s">
        <v>3445</v>
      </c>
      <c r="Q600" s="191" t="s">
        <v>0</v>
      </c>
      <c r="R600" s="191" t="s">
        <v>4455</v>
      </c>
      <c r="S600" s="160" t="s">
        <v>5865</v>
      </c>
      <c r="T600" s="6" t="s">
        <v>6530</v>
      </c>
    </row>
    <row r="601" spans="1:20" ht="66.75" customHeight="1" x14ac:dyDescent="0.25">
      <c r="A601" s="188">
        <v>774</v>
      </c>
      <c r="B601" s="191" t="s">
        <v>3752</v>
      </c>
      <c r="C601" s="191" t="s">
        <v>2304</v>
      </c>
      <c r="D601" s="131" t="s">
        <v>6531</v>
      </c>
      <c r="E601" s="188" t="s">
        <v>1915</v>
      </c>
      <c r="F601" s="188" t="s">
        <v>1916</v>
      </c>
      <c r="G601" s="194" t="s">
        <v>1442</v>
      </c>
      <c r="H601" s="39">
        <v>6</v>
      </c>
      <c r="I601" s="190" t="s">
        <v>3044</v>
      </c>
      <c r="J601" s="190">
        <v>1</v>
      </c>
      <c r="K601" s="190">
        <v>0.77</v>
      </c>
      <c r="L601" s="188">
        <f>J601*K601</f>
        <v>0.77</v>
      </c>
      <c r="M601" s="190"/>
      <c r="N601" s="190"/>
      <c r="O601" s="190">
        <v>1</v>
      </c>
      <c r="P601" s="190" t="s">
        <v>3445</v>
      </c>
      <c r="Q601" s="191" t="s">
        <v>0</v>
      </c>
      <c r="R601" s="74" t="s">
        <v>4457</v>
      </c>
      <c r="S601" s="160" t="s">
        <v>5866</v>
      </c>
      <c r="T601" s="6" t="s">
        <v>6531</v>
      </c>
    </row>
    <row r="602" spans="1:20" ht="66.75" customHeight="1" x14ac:dyDescent="0.25">
      <c r="A602" s="188">
        <v>775</v>
      </c>
      <c r="B602" s="191" t="s">
        <v>3752</v>
      </c>
      <c r="C602" s="191" t="s">
        <v>2304</v>
      </c>
      <c r="D602" s="131" t="s">
        <v>6532</v>
      </c>
      <c r="E602" s="188" t="s">
        <v>1917</v>
      </c>
      <c r="F602" s="188" t="s">
        <v>1918</v>
      </c>
      <c r="G602" s="194" t="s">
        <v>1442</v>
      </c>
      <c r="H602" s="39">
        <v>6</v>
      </c>
      <c r="I602" s="190" t="s">
        <v>3044</v>
      </c>
      <c r="J602" s="190">
        <v>1</v>
      </c>
      <c r="K602" s="190">
        <v>0.77</v>
      </c>
      <c r="L602" s="188">
        <f>J602*K602</f>
        <v>0.77</v>
      </c>
      <c r="M602" s="190"/>
      <c r="N602" s="190"/>
      <c r="O602" s="190">
        <v>1</v>
      </c>
      <c r="P602" s="190" t="s">
        <v>3445</v>
      </c>
      <c r="Q602" s="191" t="s">
        <v>0</v>
      </c>
      <c r="R602" s="74" t="s">
        <v>4457</v>
      </c>
      <c r="S602" s="160" t="s">
        <v>5867</v>
      </c>
      <c r="T602" s="6" t="s">
        <v>6532</v>
      </c>
    </row>
    <row r="603" spans="1:20" ht="66.75" customHeight="1" x14ac:dyDescent="0.25">
      <c r="A603" s="188">
        <v>776</v>
      </c>
      <c r="B603" s="191" t="s">
        <v>3752</v>
      </c>
      <c r="C603" s="191" t="s">
        <v>2304</v>
      </c>
      <c r="D603" s="131" t="s">
        <v>6533</v>
      </c>
      <c r="E603" s="188" t="s">
        <v>1919</v>
      </c>
      <c r="F603" s="188" t="s">
        <v>1920</v>
      </c>
      <c r="G603" s="194" t="s">
        <v>1442</v>
      </c>
      <c r="H603" s="39">
        <v>6</v>
      </c>
      <c r="I603" s="190" t="s">
        <v>3044</v>
      </c>
      <c r="J603" s="190">
        <v>3</v>
      </c>
      <c r="K603" s="190">
        <v>0.77</v>
      </c>
      <c r="L603" s="188">
        <f>J603*K603</f>
        <v>2.31</v>
      </c>
      <c r="M603" s="190"/>
      <c r="N603" s="190"/>
      <c r="O603" s="190">
        <v>3</v>
      </c>
      <c r="P603" s="190" t="s">
        <v>3445</v>
      </c>
      <c r="Q603" s="191" t="s">
        <v>0</v>
      </c>
      <c r="R603" s="191" t="s">
        <v>4455</v>
      </c>
      <c r="S603" s="160" t="s">
        <v>5868</v>
      </c>
      <c r="T603" s="6" t="s">
        <v>6533</v>
      </c>
    </row>
    <row r="604" spans="1:20" ht="66.75" customHeight="1" x14ac:dyDescent="0.25">
      <c r="A604" s="188">
        <v>777</v>
      </c>
      <c r="B604" s="191" t="s">
        <v>3752</v>
      </c>
      <c r="C604" s="191" t="s">
        <v>2304</v>
      </c>
      <c r="D604" s="131" t="s">
        <v>6534</v>
      </c>
      <c r="E604" s="188" t="s">
        <v>1921</v>
      </c>
      <c r="F604" s="188" t="s">
        <v>1922</v>
      </c>
      <c r="G604" s="194" t="s">
        <v>1442</v>
      </c>
      <c r="H604" s="39">
        <v>6</v>
      </c>
      <c r="I604" s="190" t="s">
        <v>3044</v>
      </c>
      <c r="J604" s="190">
        <v>9</v>
      </c>
      <c r="K604" s="190">
        <v>1.1000000000000001</v>
      </c>
      <c r="L604" s="188">
        <f>J604*K604</f>
        <v>9.9</v>
      </c>
      <c r="M604" s="190"/>
      <c r="N604" s="190"/>
      <c r="O604" s="190">
        <v>12</v>
      </c>
      <c r="P604" s="190" t="s">
        <v>3445</v>
      </c>
      <c r="Q604" s="191" t="s">
        <v>0</v>
      </c>
      <c r="R604" s="191" t="s">
        <v>10449</v>
      </c>
      <c r="S604" s="160" t="s">
        <v>5869</v>
      </c>
      <c r="T604" s="6" t="s">
        <v>6534</v>
      </c>
    </row>
    <row r="605" spans="1:20" ht="66.75" customHeight="1" x14ac:dyDescent="0.25">
      <c r="A605" s="188">
        <v>778</v>
      </c>
      <c r="B605" s="191" t="s">
        <v>3752</v>
      </c>
      <c r="C605" s="191" t="s">
        <v>2304</v>
      </c>
      <c r="D605" s="131" t="s">
        <v>6535</v>
      </c>
      <c r="E605" s="188" t="s">
        <v>1923</v>
      </c>
      <c r="F605" s="188" t="s">
        <v>1924</v>
      </c>
      <c r="G605" s="194" t="s">
        <v>1442</v>
      </c>
      <c r="H605" s="39">
        <v>6</v>
      </c>
      <c r="I605" s="190" t="s">
        <v>3044</v>
      </c>
      <c r="J605" s="190">
        <v>2</v>
      </c>
      <c r="K605" s="190">
        <v>0.77</v>
      </c>
      <c r="L605" s="188">
        <f>J605*K605</f>
        <v>1.54</v>
      </c>
      <c r="M605" s="190"/>
      <c r="N605" s="190"/>
      <c r="O605" s="190">
        <v>4</v>
      </c>
      <c r="P605" s="190" t="s">
        <v>3445</v>
      </c>
      <c r="Q605" s="191" t="s">
        <v>0</v>
      </c>
      <c r="R605" s="191" t="s">
        <v>4454</v>
      </c>
      <c r="S605" s="160" t="s">
        <v>5870</v>
      </c>
      <c r="T605" s="6" t="s">
        <v>6535</v>
      </c>
    </row>
    <row r="606" spans="1:20" ht="66.75" customHeight="1" x14ac:dyDescent="0.25">
      <c r="A606" s="188">
        <v>779</v>
      </c>
      <c r="B606" s="191" t="s">
        <v>3752</v>
      </c>
      <c r="C606" s="191" t="s">
        <v>2304</v>
      </c>
      <c r="D606" s="131" t="s">
        <v>6536</v>
      </c>
      <c r="E606" s="188" t="s">
        <v>1925</v>
      </c>
      <c r="F606" s="188" t="s">
        <v>1926</v>
      </c>
      <c r="G606" s="194" t="s">
        <v>1442</v>
      </c>
      <c r="H606" s="39">
        <v>6</v>
      </c>
      <c r="I606" s="190" t="s">
        <v>3044</v>
      </c>
      <c r="J606" s="190">
        <v>4</v>
      </c>
      <c r="K606" s="190">
        <v>0.77</v>
      </c>
      <c r="L606" s="188">
        <f>J606*K606</f>
        <v>3.08</v>
      </c>
      <c r="M606" s="190"/>
      <c r="N606" s="190"/>
      <c r="O606" s="190">
        <v>8</v>
      </c>
      <c r="P606" s="190" t="s">
        <v>3445</v>
      </c>
      <c r="Q606" s="191" t="s">
        <v>0</v>
      </c>
      <c r="R606" s="191" t="s">
        <v>4456</v>
      </c>
      <c r="S606" s="160" t="s">
        <v>5871</v>
      </c>
      <c r="T606" s="6" t="s">
        <v>6536</v>
      </c>
    </row>
    <row r="607" spans="1:20" ht="66.75" customHeight="1" x14ac:dyDescent="0.25">
      <c r="A607" s="188">
        <v>780</v>
      </c>
      <c r="B607" s="191" t="s">
        <v>3752</v>
      </c>
      <c r="C607" s="191" t="s">
        <v>2304</v>
      </c>
      <c r="D607" s="131" t="s">
        <v>6537</v>
      </c>
      <c r="E607" s="188" t="s">
        <v>1927</v>
      </c>
      <c r="F607" s="188" t="s">
        <v>1928</v>
      </c>
      <c r="G607" s="194" t="s">
        <v>1442</v>
      </c>
      <c r="H607" s="39">
        <v>6</v>
      </c>
      <c r="I607" s="190" t="s">
        <v>3044</v>
      </c>
      <c r="J607" s="190">
        <v>4</v>
      </c>
      <c r="K607" s="190">
        <v>0.77</v>
      </c>
      <c r="L607" s="188">
        <f>J607*K607</f>
        <v>3.08</v>
      </c>
      <c r="M607" s="190"/>
      <c r="N607" s="190"/>
      <c r="O607" s="190">
        <v>8</v>
      </c>
      <c r="P607" s="190" t="s">
        <v>3445</v>
      </c>
      <c r="Q607" s="191" t="s">
        <v>0</v>
      </c>
      <c r="R607" s="191" t="s">
        <v>4456</v>
      </c>
      <c r="S607" s="160" t="s">
        <v>10467</v>
      </c>
      <c r="T607" s="6" t="s">
        <v>6537</v>
      </c>
    </row>
    <row r="608" spans="1:20" ht="66.75" customHeight="1" x14ac:dyDescent="0.25">
      <c r="A608" s="188">
        <v>781</v>
      </c>
      <c r="B608" s="191" t="s">
        <v>3752</v>
      </c>
      <c r="C608" s="191" t="s">
        <v>2304</v>
      </c>
      <c r="D608" s="131" t="s">
        <v>6539</v>
      </c>
      <c r="E608" s="188" t="s">
        <v>1929</v>
      </c>
      <c r="F608" s="188" t="s">
        <v>1930</v>
      </c>
      <c r="G608" s="194" t="s">
        <v>1442</v>
      </c>
      <c r="H608" s="39">
        <v>6</v>
      </c>
      <c r="I608" s="190" t="s">
        <v>3044</v>
      </c>
      <c r="J608" s="200">
        <v>5</v>
      </c>
      <c r="K608" s="190">
        <v>0.77</v>
      </c>
      <c r="L608" s="188">
        <f>J608*K608</f>
        <v>3.85</v>
      </c>
      <c r="M608" s="190"/>
      <c r="N608" s="190"/>
      <c r="O608" s="200">
        <v>10</v>
      </c>
      <c r="P608" s="190" t="s">
        <v>3445</v>
      </c>
      <c r="Q608" s="191" t="s">
        <v>0</v>
      </c>
      <c r="R608" s="191" t="s">
        <v>4455</v>
      </c>
      <c r="S608" s="160" t="s">
        <v>10465</v>
      </c>
      <c r="T608" s="6" t="s">
        <v>6539</v>
      </c>
    </row>
    <row r="609" spans="1:20" ht="66.75" customHeight="1" x14ac:dyDescent="0.25">
      <c r="A609" s="188">
        <v>782</v>
      </c>
      <c r="B609" s="191" t="s">
        <v>3752</v>
      </c>
      <c r="C609" s="191" t="s">
        <v>2304</v>
      </c>
      <c r="D609" s="131" t="s">
        <v>6540</v>
      </c>
      <c r="E609" s="188" t="s">
        <v>1931</v>
      </c>
      <c r="F609" s="188" t="s">
        <v>1932</v>
      </c>
      <c r="G609" s="194" t="s">
        <v>1442</v>
      </c>
      <c r="H609" s="39">
        <v>6</v>
      </c>
      <c r="I609" s="190" t="s">
        <v>3044</v>
      </c>
      <c r="J609" s="190">
        <v>1</v>
      </c>
      <c r="K609" s="190">
        <v>0.77</v>
      </c>
      <c r="L609" s="188">
        <f>J609*K609</f>
        <v>0.77</v>
      </c>
      <c r="M609" s="190"/>
      <c r="N609" s="190"/>
      <c r="O609" s="190">
        <v>2</v>
      </c>
      <c r="P609" s="190" t="s">
        <v>3445</v>
      </c>
      <c r="Q609" s="191" t="s">
        <v>0</v>
      </c>
      <c r="R609" s="191" t="s">
        <v>4455</v>
      </c>
      <c r="S609" s="160" t="s">
        <v>10466</v>
      </c>
      <c r="T609" s="6" t="s">
        <v>6540</v>
      </c>
    </row>
    <row r="610" spans="1:20" ht="66.75" customHeight="1" x14ac:dyDescent="0.25">
      <c r="A610" s="188">
        <v>783</v>
      </c>
      <c r="B610" s="191" t="s">
        <v>3752</v>
      </c>
      <c r="C610" s="191" t="s">
        <v>2304</v>
      </c>
      <c r="D610" s="131" t="s">
        <v>6541</v>
      </c>
      <c r="E610" s="188" t="s">
        <v>1933</v>
      </c>
      <c r="F610" s="188" t="s">
        <v>1934</v>
      </c>
      <c r="G610" s="194" t="s">
        <v>1442</v>
      </c>
      <c r="H610" s="39">
        <v>6</v>
      </c>
      <c r="I610" s="190" t="s">
        <v>3044</v>
      </c>
      <c r="J610" s="190">
        <v>1</v>
      </c>
      <c r="K610" s="190">
        <v>0.77</v>
      </c>
      <c r="L610" s="188">
        <f>J610*K610</f>
        <v>0.77</v>
      </c>
      <c r="M610" s="190"/>
      <c r="N610" s="190"/>
      <c r="O610" s="190">
        <v>1</v>
      </c>
      <c r="P610" s="190" t="s">
        <v>3445</v>
      </c>
      <c r="Q610" s="191" t="s">
        <v>0</v>
      </c>
      <c r="R610" s="191" t="s">
        <v>4455</v>
      </c>
      <c r="S610" s="160" t="s">
        <v>10468</v>
      </c>
      <c r="T610" s="6" t="s">
        <v>6541</v>
      </c>
    </row>
    <row r="611" spans="1:20" ht="66.75" customHeight="1" x14ac:dyDescent="0.25">
      <c r="A611" s="188">
        <v>784</v>
      </c>
      <c r="B611" s="191" t="s">
        <v>3752</v>
      </c>
      <c r="C611" s="191" t="s">
        <v>2304</v>
      </c>
      <c r="D611" s="131" t="s">
        <v>6542</v>
      </c>
      <c r="E611" s="188" t="s">
        <v>1935</v>
      </c>
      <c r="F611" s="188" t="s">
        <v>3508</v>
      </c>
      <c r="G611" s="194" t="s">
        <v>1442</v>
      </c>
      <c r="H611" s="39">
        <v>6</v>
      </c>
      <c r="I611" s="190" t="s">
        <v>3044</v>
      </c>
      <c r="J611" s="190">
        <v>8</v>
      </c>
      <c r="K611" s="190">
        <v>0.77</v>
      </c>
      <c r="L611" s="188">
        <f>J611*K611</f>
        <v>6.16</v>
      </c>
      <c r="M611" s="190"/>
      <c r="N611" s="190"/>
      <c r="O611" s="190">
        <v>8</v>
      </c>
      <c r="P611" s="190" t="s">
        <v>3445</v>
      </c>
      <c r="Q611" s="191" t="s">
        <v>0</v>
      </c>
      <c r="R611" s="191" t="s">
        <v>4455</v>
      </c>
      <c r="S611" s="160" t="s">
        <v>10469</v>
      </c>
      <c r="T611" s="6" t="s">
        <v>6542</v>
      </c>
    </row>
    <row r="612" spans="1:20" ht="66.75" customHeight="1" x14ac:dyDescent="0.25">
      <c r="A612" s="188">
        <v>785</v>
      </c>
      <c r="B612" s="191" t="s">
        <v>3752</v>
      </c>
      <c r="C612" s="191" t="s">
        <v>2304</v>
      </c>
      <c r="D612" s="131" t="s">
        <v>6543</v>
      </c>
      <c r="E612" s="188" t="s">
        <v>1936</v>
      </c>
      <c r="F612" s="188" t="s">
        <v>1937</v>
      </c>
      <c r="G612" s="194" t="s">
        <v>1442</v>
      </c>
      <c r="H612" s="39">
        <v>6</v>
      </c>
      <c r="I612" s="190" t="s">
        <v>3044</v>
      </c>
      <c r="J612" s="190">
        <v>3</v>
      </c>
      <c r="K612" s="190">
        <v>0.77</v>
      </c>
      <c r="L612" s="188">
        <f>J612*K612</f>
        <v>2.31</v>
      </c>
      <c r="M612" s="190"/>
      <c r="N612" s="190"/>
      <c r="O612" s="190">
        <v>3</v>
      </c>
      <c r="P612" s="190" t="s">
        <v>3445</v>
      </c>
      <c r="Q612" s="191" t="s">
        <v>0</v>
      </c>
      <c r="R612" s="191" t="s">
        <v>4459</v>
      </c>
      <c r="S612" s="160" t="s">
        <v>10470</v>
      </c>
      <c r="T612" s="6" t="s">
        <v>6543</v>
      </c>
    </row>
    <row r="613" spans="1:20" ht="66.75" customHeight="1" x14ac:dyDescent="0.25">
      <c r="A613" s="188">
        <v>786</v>
      </c>
      <c r="B613" s="191" t="s">
        <v>3752</v>
      </c>
      <c r="C613" s="191" t="s">
        <v>2304</v>
      </c>
      <c r="D613" s="131" t="s">
        <v>6544</v>
      </c>
      <c r="E613" s="188" t="s">
        <v>1938</v>
      </c>
      <c r="F613" s="188" t="s">
        <v>1939</v>
      </c>
      <c r="G613" s="194" t="s">
        <v>1442</v>
      </c>
      <c r="H613" s="39">
        <v>6</v>
      </c>
      <c r="I613" s="190" t="s">
        <v>3044</v>
      </c>
      <c r="J613" s="190">
        <v>8</v>
      </c>
      <c r="K613" s="190">
        <v>0.77</v>
      </c>
      <c r="L613" s="188">
        <f>J613*K613</f>
        <v>6.16</v>
      </c>
      <c r="M613" s="190"/>
      <c r="N613" s="190"/>
      <c r="O613" s="190">
        <v>8</v>
      </c>
      <c r="P613" s="190" t="s">
        <v>3445</v>
      </c>
      <c r="Q613" s="191" t="s">
        <v>0</v>
      </c>
      <c r="R613" s="191" t="s">
        <v>4455</v>
      </c>
      <c r="S613" s="160" t="s">
        <v>10471</v>
      </c>
      <c r="T613" s="6" t="s">
        <v>6544</v>
      </c>
    </row>
    <row r="614" spans="1:20" ht="66.75" customHeight="1" x14ac:dyDescent="0.25">
      <c r="A614" s="188">
        <v>787</v>
      </c>
      <c r="B614" s="191" t="s">
        <v>3752</v>
      </c>
      <c r="C614" s="191" t="s">
        <v>2304</v>
      </c>
      <c r="D614" s="131" t="s">
        <v>6545</v>
      </c>
      <c r="E614" s="188" t="s">
        <v>1940</v>
      </c>
      <c r="F614" s="188" t="s">
        <v>1941</v>
      </c>
      <c r="G614" s="194" t="s">
        <v>1442</v>
      </c>
      <c r="H614" s="39">
        <v>6</v>
      </c>
      <c r="I614" s="190" t="s">
        <v>3044</v>
      </c>
      <c r="J614" s="190">
        <v>12</v>
      </c>
      <c r="K614" s="190">
        <v>0.77</v>
      </c>
      <c r="L614" s="188">
        <f>J614*K614</f>
        <v>9.24</v>
      </c>
      <c r="M614" s="190"/>
      <c r="N614" s="190"/>
      <c r="O614" s="190">
        <v>12</v>
      </c>
      <c r="P614" s="190" t="s">
        <v>3445</v>
      </c>
      <c r="Q614" s="191" t="s">
        <v>0</v>
      </c>
      <c r="R614" s="191" t="s">
        <v>4455</v>
      </c>
      <c r="S614" s="160" t="s">
        <v>10472</v>
      </c>
      <c r="T614" s="6" t="s">
        <v>6545</v>
      </c>
    </row>
    <row r="615" spans="1:20" ht="66.75" customHeight="1" x14ac:dyDescent="0.25">
      <c r="A615" s="188">
        <v>788</v>
      </c>
      <c r="B615" s="191" t="s">
        <v>3752</v>
      </c>
      <c r="C615" s="191" t="s">
        <v>2304</v>
      </c>
      <c r="D615" s="131" t="s">
        <v>6546</v>
      </c>
      <c r="E615" s="188" t="s">
        <v>1942</v>
      </c>
      <c r="F615" s="188" t="s">
        <v>1943</v>
      </c>
      <c r="G615" s="194" t="s">
        <v>1442</v>
      </c>
      <c r="H615" s="39">
        <v>6</v>
      </c>
      <c r="I615" s="190" t="s">
        <v>3044</v>
      </c>
      <c r="J615" s="190">
        <v>1</v>
      </c>
      <c r="K615" s="190">
        <v>0.77</v>
      </c>
      <c r="L615" s="188">
        <f>J615*K615</f>
        <v>0.77</v>
      </c>
      <c r="M615" s="190"/>
      <c r="N615" s="190"/>
      <c r="O615" s="190">
        <v>1</v>
      </c>
      <c r="P615" s="190" t="s">
        <v>3445</v>
      </c>
      <c r="Q615" s="191" t="s">
        <v>0</v>
      </c>
      <c r="R615" s="191" t="s">
        <v>4455</v>
      </c>
      <c r="S615" s="160" t="s">
        <v>10473</v>
      </c>
      <c r="T615" s="6" t="s">
        <v>6546</v>
      </c>
    </row>
    <row r="616" spans="1:20" ht="66.75" customHeight="1" x14ac:dyDescent="0.25">
      <c r="A616" s="188">
        <v>789</v>
      </c>
      <c r="B616" s="191" t="s">
        <v>3752</v>
      </c>
      <c r="C616" s="191" t="s">
        <v>2304</v>
      </c>
      <c r="D616" s="131" t="s">
        <v>6547</v>
      </c>
      <c r="E616" s="188" t="s">
        <v>1944</v>
      </c>
      <c r="F616" s="188" t="s">
        <v>1945</v>
      </c>
      <c r="G616" s="194" t="s">
        <v>1442</v>
      </c>
      <c r="H616" s="39">
        <v>6</v>
      </c>
      <c r="I616" s="190" t="s">
        <v>3044</v>
      </c>
      <c r="J616" s="190">
        <v>1</v>
      </c>
      <c r="K616" s="190">
        <v>0.77</v>
      </c>
      <c r="L616" s="188">
        <f>J616*K616</f>
        <v>0.77</v>
      </c>
      <c r="M616" s="190"/>
      <c r="N616" s="190"/>
      <c r="O616" s="190">
        <v>1</v>
      </c>
      <c r="P616" s="190" t="s">
        <v>3445</v>
      </c>
      <c r="Q616" s="191" t="s">
        <v>0</v>
      </c>
      <c r="R616" s="191" t="s">
        <v>4455</v>
      </c>
      <c r="S616" s="160" t="s">
        <v>10474</v>
      </c>
      <c r="T616" s="6" t="s">
        <v>6547</v>
      </c>
    </row>
    <row r="617" spans="1:20" ht="66.75" customHeight="1" x14ac:dyDescent="0.25">
      <c r="A617" s="188">
        <v>790</v>
      </c>
      <c r="B617" s="191" t="s">
        <v>3752</v>
      </c>
      <c r="C617" s="191" t="s">
        <v>2304</v>
      </c>
      <c r="D617" s="131" t="s">
        <v>6548</v>
      </c>
      <c r="E617" s="188" t="s">
        <v>1946</v>
      </c>
      <c r="F617" s="188" t="s">
        <v>1947</v>
      </c>
      <c r="G617" s="194" t="s">
        <v>1442</v>
      </c>
      <c r="H617" s="39">
        <v>6</v>
      </c>
      <c r="I617" s="190" t="s">
        <v>3044</v>
      </c>
      <c r="J617" s="190">
        <v>6</v>
      </c>
      <c r="K617" s="190">
        <v>0.77</v>
      </c>
      <c r="L617" s="188">
        <f>J617*K617</f>
        <v>4.62</v>
      </c>
      <c r="M617" s="190"/>
      <c r="N617" s="190"/>
      <c r="O617" s="190">
        <v>6</v>
      </c>
      <c r="P617" s="190" t="s">
        <v>3445</v>
      </c>
      <c r="Q617" s="191" t="s">
        <v>0</v>
      </c>
      <c r="R617" s="191" t="s">
        <v>4455</v>
      </c>
      <c r="S617" s="160" t="s">
        <v>10475</v>
      </c>
      <c r="T617" s="6" t="s">
        <v>6548</v>
      </c>
    </row>
    <row r="618" spans="1:20" ht="66.75" customHeight="1" x14ac:dyDescent="0.25">
      <c r="A618" s="188">
        <v>791</v>
      </c>
      <c r="B618" s="191" t="s">
        <v>3752</v>
      </c>
      <c r="C618" s="191" t="s">
        <v>2304</v>
      </c>
      <c r="D618" s="131" t="s">
        <v>6549</v>
      </c>
      <c r="E618" s="188" t="s">
        <v>1948</v>
      </c>
      <c r="F618" s="188" t="s">
        <v>3370</v>
      </c>
      <c r="G618" s="194" t="s">
        <v>1442</v>
      </c>
      <c r="H618" s="39">
        <v>6</v>
      </c>
      <c r="I618" s="190" t="s">
        <v>3044</v>
      </c>
      <c r="J618" s="190">
        <v>6</v>
      </c>
      <c r="K618" s="190">
        <v>0.77</v>
      </c>
      <c r="L618" s="188">
        <f>J618*K618</f>
        <v>4.62</v>
      </c>
      <c r="M618" s="190"/>
      <c r="N618" s="190"/>
      <c r="O618" s="190">
        <v>12</v>
      </c>
      <c r="P618" s="190" t="s">
        <v>3445</v>
      </c>
      <c r="Q618" s="191" t="s">
        <v>0</v>
      </c>
      <c r="R618" s="191" t="s">
        <v>4455</v>
      </c>
      <c r="S618" s="160" t="s">
        <v>10476</v>
      </c>
      <c r="T618" s="6" t="s">
        <v>6549</v>
      </c>
    </row>
    <row r="619" spans="1:20" ht="66.75" customHeight="1" x14ac:dyDescent="0.25">
      <c r="A619" s="188">
        <v>792</v>
      </c>
      <c r="B619" s="191" t="s">
        <v>3752</v>
      </c>
      <c r="C619" s="191" t="s">
        <v>2304</v>
      </c>
      <c r="D619" s="131" t="s">
        <v>6550</v>
      </c>
      <c r="E619" s="188" t="s">
        <v>1949</v>
      </c>
      <c r="F619" s="188" t="s">
        <v>1950</v>
      </c>
      <c r="G619" s="194" t="s">
        <v>1442</v>
      </c>
      <c r="H619" s="39">
        <v>6</v>
      </c>
      <c r="I619" s="190" t="s">
        <v>3044</v>
      </c>
      <c r="J619" s="190">
        <v>4</v>
      </c>
      <c r="K619" s="190">
        <v>0.77</v>
      </c>
      <c r="L619" s="188">
        <f>J619*K619</f>
        <v>3.08</v>
      </c>
      <c r="M619" s="190"/>
      <c r="N619" s="190"/>
      <c r="O619" s="190">
        <v>8</v>
      </c>
      <c r="P619" s="190" t="s">
        <v>3445</v>
      </c>
      <c r="Q619" s="191" t="s">
        <v>0</v>
      </c>
      <c r="R619" s="191" t="s">
        <v>4455</v>
      </c>
      <c r="S619" s="160" t="s">
        <v>10477</v>
      </c>
      <c r="T619" s="6" t="s">
        <v>6550</v>
      </c>
    </row>
    <row r="620" spans="1:20" ht="66.75" customHeight="1" x14ac:dyDescent="0.25">
      <c r="A620" s="188">
        <v>793</v>
      </c>
      <c r="B620" s="191" t="s">
        <v>3752</v>
      </c>
      <c r="C620" s="191" t="s">
        <v>2304</v>
      </c>
      <c r="D620" s="131" t="s">
        <v>6551</v>
      </c>
      <c r="E620" s="188" t="s">
        <v>3341</v>
      </c>
      <c r="F620" s="188" t="s">
        <v>3342</v>
      </c>
      <c r="G620" s="194" t="s">
        <v>1442</v>
      </c>
      <c r="H620" s="39">
        <v>6</v>
      </c>
      <c r="I620" s="190" t="s">
        <v>3044</v>
      </c>
      <c r="J620" s="200">
        <v>6</v>
      </c>
      <c r="K620" s="200">
        <v>3</v>
      </c>
      <c r="L620" s="188">
        <v>18</v>
      </c>
      <c r="M620" s="200"/>
      <c r="N620" s="200"/>
      <c r="O620" s="200"/>
      <c r="P620" s="200"/>
      <c r="Q620" s="191" t="s">
        <v>0</v>
      </c>
      <c r="R620" s="131" t="s">
        <v>1952</v>
      </c>
      <c r="S620" s="160" t="s">
        <v>1951</v>
      </c>
      <c r="T620" s="6" t="s">
        <v>8805</v>
      </c>
    </row>
    <row r="621" spans="1:20" ht="66.75" customHeight="1" x14ac:dyDescent="0.25">
      <c r="A621" s="188">
        <v>794</v>
      </c>
      <c r="B621" s="191" t="s">
        <v>3752</v>
      </c>
      <c r="C621" s="191" t="s">
        <v>2304</v>
      </c>
      <c r="D621" s="131" t="s">
        <v>6552</v>
      </c>
      <c r="E621" s="200" t="s">
        <v>3343</v>
      </c>
      <c r="F621" s="200" t="s">
        <v>3344</v>
      </c>
      <c r="G621" s="194" t="s">
        <v>1442</v>
      </c>
      <c r="H621" s="39">
        <v>6</v>
      </c>
      <c r="I621" s="190" t="s">
        <v>3044</v>
      </c>
      <c r="J621" s="200">
        <v>2</v>
      </c>
      <c r="K621" s="200">
        <v>3</v>
      </c>
      <c r="L621" s="188">
        <f>J621*K621</f>
        <v>6</v>
      </c>
      <c r="M621" s="200"/>
      <c r="N621" s="200"/>
      <c r="O621" s="200"/>
      <c r="P621" s="200"/>
      <c r="Q621" s="191" t="s">
        <v>0</v>
      </c>
      <c r="R621" s="131" t="s">
        <v>1952</v>
      </c>
      <c r="S621" s="160" t="s">
        <v>8806</v>
      </c>
      <c r="T621" s="6" t="s">
        <v>8806</v>
      </c>
    </row>
    <row r="622" spans="1:20" ht="66.75" customHeight="1" x14ac:dyDescent="0.25">
      <c r="A622" s="188">
        <v>795</v>
      </c>
      <c r="B622" s="191" t="s">
        <v>3752</v>
      </c>
      <c r="C622" s="191" t="s">
        <v>2304</v>
      </c>
      <c r="D622" s="131" t="s">
        <v>9367</v>
      </c>
      <c r="E622" s="200" t="s">
        <v>8024</v>
      </c>
      <c r="F622" s="200" t="s">
        <v>8025</v>
      </c>
      <c r="G622" s="194" t="s">
        <v>1442</v>
      </c>
      <c r="H622" s="39">
        <v>6</v>
      </c>
      <c r="I622" s="190" t="s">
        <v>3044</v>
      </c>
      <c r="J622" s="200">
        <v>2</v>
      </c>
      <c r="K622" s="200">
        <v>3</v>
      </c>
      <c r="L622" s="188">
        <f>J622*K622</f>
        <v>6</v>
      </c>
      <c r="M622" s="200"/>
      <c r="N622" s="200"/>
      <c r="O622" s="200"/>
      <c r="P622" s="200"/>
      <c r="Q622" s="191" t="s">
        <v>0</v>
      </c>
      <c r="R622" s="131" t="s">
        <v>1952</v>
      </c>
      <c r="S622" s="160" t="s">
        <v>1953</v>
      </c>
      <c r="T622" s="6" t="s">
        <v>8807</v>
      </c>
    </row>
    <row r="623" spans="1:20" ht="66.75" customHeight="1" x14ac:dyDescent="0.25">
      <c r="A623" s="188">
        <v>796</v>
      </c>
      <c r="B623" s="191" t="s">
        <v>3752</v>
      </c>
      <c r="C623" s="191" t="s">
        <v>2304</v>
      </c>
      <c r="D623" s="131" t="s">
        <v>11973</v>
      </c>
      <c r="E623" s="200" t="s">
        <v>8026</v>
      </c>
      <c r="F623" s="200" t="s">
        <v>8027</v>
      </c>
      <c r="G623" s="194" t="s">
        <v>1442</v>
      </c>
      <c r="H623" s="39">
        <v>6</v>
      </c>
      <c r="I623" s="190" t="s">
        <v>3044</v>
      </c>
      <c r="J623" s="200">
        <v>4</v>
      </c>
      <c r="K623" s="200">
        <v>3</v>
      </c>
      <c r="L623" s="188">
        <f>J623*K623</f>
        <v>12</v>
      </c>
      <c r="M623" s="200"/>
      <c r="N623" s="200"/>
      <c r="O623" s="200"/>
      <c r="P623" s="200"/>
      <c r="Q623" s="191" t="s">
        <v>0</v>
      </c>
      <c r="R623" s="131" t="s">
        <v>1952</v>
      </c>
      <c r="S623" s="160" t="s">
        <v>10525</v>
      </c>
      <c r="T623" s="6" t="s">
        <v>8808</v>
      </c>
    </row>
    <row r="624" spans="1:20" ht="66.75" customHeight="1" x14ac:dyDescent="0.25">
      <c r="A624" s="188">
        <v>797</v>
      </c>
      <c r="B624" s="191" t="s">
        <v>3752</v>
      </c>
      <c r="C624" s="191" t="s">
        <v>2304</v>
      </c>
      <c r="D624" s="131" t="s">
        <v>6553</v>
      </c>
      <c r="E624" s="200" t="s">
        <v>1954</v>
      </c>
      <c r="F624" s="200" t="s">
        <v>1955</v>
      </c>
      <c r="G624" s="194" t="s">
        <v>1442</v>
      </c>
      <c r="H624" s="200">
        <v>16</v>
      </c>
      <c r="I624" s="190" t="s">
        <v>3044</v>
      </c>
      <c r="J624" s="200">
        <v>1</v>
      </c>
      <c r="K624" s="200">
        <v>1.1000000000000001</v>
      </c>
      <c r="L624" s="188">
        <f>J624*K624</f>
        <v>1.1000000000000001</v>
      </c>
      <c r="M624" s="200"/>
      <c r="N624" s="200"/>
      <c r="O624" s="200"/>
      <c r="P624" s="200"/>
      <c r="Q624" s="191" t="s">
        <v>0</v>
      </c>
      <c r="R624" s="131" t="s">
        <v>1956</v>
      </c>
      <c r="S624" s="160" t="s">
        <v>5872</v>
      </c>
      <c r="T624" s="6" t="s">
        <v>8086</v>
      </c>
    </row>
    <row r="625" spans="1:20" ht="207" customHeight="1" x14ac:dyDescent="0.25">
      <c r="A625" s="188">
        <v>798</v>
      </c>
      <c r="B625" s="191" t="s">
        <v>3752</v>
      </c>
      <c r="C625" s="191" t="s">
        <v>2304</v>
      </c>
      <c r="D625" s="131" t="s">
        <v>6554</v>
      </c>
      <c r="E625" s="200" t="s">
        <v>1957</v>
      </c>
      <c r="F625" s="200" t="s">
        <v>1958</v>
      </c>
      <c r="G625" s="194" t="s">
        <v>1442</v>
      </c>
      <c r="H625" s="200">
        <v>2</v>
      </c>
      <c r="I625" s="190" t="s">
        <v>3044</v>
      </c>
      <c r="J625" s="200">
        <v>2</v>
      </c>
      <c r="K625" s="200">
        <v>0.75</v>
      </c>
      <c r="L625" s="188">
        <f>J625*K625</f>
        <v>1.5</v>
      </c>
      <c r="M625" s="200"/>
      <c r="N625" s="200"/>
      <c r="O625" s="200">
        <v>10</v>
      </c>
      <c r="P625" s="200" t="s">
        <v>3183</v>
      </c>
      <c r="Q625" s="191" t="s">
        <v>0</v>
      </c>
      <c r="R625" s="131" t="s">
        <v>1959</v>
      </c>
      <c r="S625" s="160" t="s">
        <v>10511</v>
      </c>
      <c r="T625" s="6" t="s">
        <v>10510</v>
      </c>
    </row>
    <row r="626" spans="1:20" ht="68.25" customHeight="1" x14ac:dyDescent="0.25">
      <c r="A626" s="188">
        <v>799</v>
      </c>
      <c r="B626" s="191" t="s">
        <v>3752</v>
      </c>
      <c r="C626" s="17" t="s">
        <v>2304</v>
      </c>
      <c r="D626" s="17" t="s">
        <v>6555</v>
      </c>
      <c r="E626" s="190" t="s">
        <v>1961</v>
      </c>
      <c r="F626" s="190" t="s">
        <v>1962</v>
      </c>
      <c r="G626" s="194" t="s">
        <v>1442</v>
      </c>
      <c r="H626" s="200">
        <v>8</v>
      </c>
      <c r="I626" s="190" t="s">
        <v>3044</v>
      </c>
      <c r="J626" s="200">
        <v>5</v>
      </c>
      <c r="K626" s="200">
        <v>0.75</v>
      </c>
      <c r="L626" s="188">
        <f>J626*K626</f>
        <v>3.75</v>
      </c>
      <c r="M626" s="200"/>
      <c r="N626" s="200"/>
      <c r="O626" s="200">
        <v>10</v>
      </c>
      <c r="P626" s="200" t="s">
        <v>3183</v>
      </c>
      <c r="Q626" s="191" t="s">
        <v>0</v>
      </c>
      <c r="R626" s="131" t="s">
        <v>1959</v>
      </c>
      <c r="S626" s="160" t="s">
        <v>1960</v>
      </c>
      <c r="T626" s="32" t="s">
        <v>6555</v>
      </c>
    </row>
    <row r="627" spans="1:20" ht="63.75" customHeight="1" x14ac:dyDescent="0.25">
      <c r="A627" s="188">
        <v>800</v>
      </c>
      <c r="B627" s="191" t="s">
        <v>3752</v>
      </c>
      <c r="C627" s="17" t="s">
        <v>2304</v>
      </c>
      <c r="D627" s="17" t="s">
        <v>6555</v>
      </c>
      <c r="E627" s="190" t="s">
        <v>1961</v>
      </c>
      <c r="F627" s="190" t="s">
        <v>1962</v>
      </c>
      <c r="G627" s="194" t="s">
        <v>1442</v>
      </c>
      <c r="H627" s="200">
        <v>20</v>
      </c>
      <c r="I627" s="190" t="s">
        <v>3044</v>
      </c>
      <c r="J627" s="200">
        <v>4</v>
      </c>
      <c r="K627" s="200">
        <v>8</v>
      </c>
      <c r="L627" s="188">
        <f>J627*K627</f>
        <v>32</v>
      </c>
      <c r="M627" s="200"/>
      <c r="N627" s="200"/>
      <c r="O627" s="200"/>
      <c r="P627" s="200"/>
      <c r="Q627" s="191" t="s">
        <v>0</v>
      </c>
      <c r="R627" s="131" t="s">
        <v>1959</v>
      </c>
      <c r="S627" s="160" t="s">
        <v>1963</v>
      </c>
      <c r="T627" s="32" t="s">
        <v>8809</v>
      </c>
    </row>
    <row r="628" spans="1:20" ht="63" customHeight="1" x14ac:dyDescent="0.25">
      <c r="A628" s="188">
        <v>801</v>
      </c>
      <c r="B628" s="191" t="s">
        <v>3752</v>
      </c>
      <c r="C628" s="191" t="s">
        <v>2304</v>
      </c>
      <c r="D628" s="131" t="s">
        <v>6558</v>
      </c>
      <c r="E628" s="200" t="s">
        <v>1964</v>
      </c>
      <c r="F628" s="200" t="s">
        <v>1965</v>
      </c>
      <c r="G628" s="194" t="s">
        <v>1442</v>
      </c>
      <c r="H628" s="200">
        <v>2</v>
      </c>
      <c r="I628" s="190" t="s">
        <v>3044</v>
      </c>
      <c r="J628" s="200">
        <v>5</v>
      </c>
      <c r="K628" s="200">
        <v>0.75</v>
      </c>
      <c r="L628" s="188">
        <f>J628*K628</f>
        <v>3.75</v>
      </c>
      <c r="M628" s="200"/>
      <c r="N628" s="200"/>
      <c r="O628" s="200">
        <v>10</v>
      </c>
      <c r="P628" s="200" t="s">
        <v>3183</v>
      </c>
      <c r="Q628" s="191" t="s">
        <v>0</v>
      </c>
      <c r="R628" s="131" t="s">
        <v>1959</v>
      </c>
      <c r="S628" s="160" t="s">
        <v>1960</v>
      </c>
      <c r="T628" s="6" t="s">
        <v>6558</v>
      </c>
    </row>
    <row r="629" spans="1:20" ht="71.25" customHeight="1" x14ac:dyDescent="0.25">
      <c r="A629" s="188">
        <v>802</v>
      </c>
      <c r="B629" s="191" t="s">
        <v>3752</v>
      </c>
      <c r="C629" s="191" t="s">
        <v>2304</v>
      </c>
      <c r="D629" s="131" t="s">
        <v>6557</v>
      </c>
      <c r="E629" s="188" t="s">
        <v>1445</v>
      </c>
      <c r="F629" s="188" t="s">
        <v>1966</v>
      </c>
      <c r="G629" s="194" t="s">
        <v>1442</v>
      </c>
      <c r="H629" s="39">
        <v>13</v>
      </c>
      <c r="I629" s="190" t="s">
        <v>3044</v>
      </c>
      <c r="J629" s="190">
        <v>4</v>
      </c>
      <c r="K629" s="190">
        <v>1.1000000000000001</v>
      </c>
      <c r="L629" s="188">
        <f>J629*K629</f>
        <v>4.4000000000000004</v>
      </c>
      <c r="M629" s="190"/>
      <c r="N629" s="190"/>
      <c r="O629" s="190"/>
      <c r="P629" s="190"/>
      <c r="Q629" s="191" t="s">
        <v>0</v>
      </c>
      <c r="R629" s="191" t="s">
        <v>5873</v>
      </c>
      <c r="S629" s="160" t="s">
        <v>1967</v>
      </c>
      <c r="T629" s="6" t="s">
        <v>6557</v>
      </c>
    </row>
    <row r="630" spans="1:20" ht="71.25" customHeight="1" x14ac:dyDescent="0.25">
      <c r="A630" s="188">
        <v>803</v>
      </c>
      <c r="B630" s="191" t="s">
        <v>3752</v>
      </c>
      <c r="C630" s="191" t="s">
        <v>2304</v>
      </c>
      <c r="D630" s="131" t="s">
        <v>6559</v>
      </c>
      <c r="E630" s="188" t="s">
        <v>11394</v>
      </c>
      <c r="F630" s="188" t="s">
        <v>11395</v>
      </c>
      <c r="G630" s="194" t="s">
        <v>1442</v>
      </c>
      <c r="H630" s="39">
        <v>1.2</v>
      </c>
      <c r="I630" s="190" t="s">
        <v>3044</v>
      </c>
      <c r="J630" s="190">
        <v>1</v>
      </c>
      <c r="K630" s="190">
        <v>1.1000000000000001</v>
      </c>
      <c r="L630" s="188">
        <f>J630*K630</f>
        <v>1.1000000000000001</v>
      </c>
      <c r="M630" s="190"/>
      <c r="N630" s="190"/>
      <c r="O630" s="190"/>
      <c r="P630" s="190"/>
      <c r="Q630" s="191" t="s">
        <v>0</v>
      </c>
      <c r="R630" s="131" t="s">
        <v>1968</v>
      </c>
      <c r="S630" s="160" t="s">
        <v>1968</v>
      </c>
      <c r="T630" s="6" t="s">
        <v>6559</v>
      </c>
    </row>
    <row r="631" spans="1:20" ht="71.25" customHeight="1" x14ac:dyDescent="0.25">
      <c r="A631" s="188">
        <v>804</v>
      </c>
      <c r="B631" s="191" t="s">
        <v>3752</v>
      </c>
      <c r="C631" s="191" t="s">
        <v>2304</v>
      </c>
      <c r="D631" s="131" t="s">
        <v>6560</v>
      </c>
      <c r="E631" s="200" t="s">
        <v>1969</v>
      </c>
      <c r="F631" s="200" t="s">
        <v>1970</v>
      </c>
      <c r="G631" s="194" t="s">
        <v>1442</v>
      </c>
      <c r="H631" s="39">
        <v>54</v>
      </c>
      <c r="I631" s="190" t="s">
        <v>3044</v>
      </c>
      <c r="J631" s="200">
        <v>1</v>
      </c>
      <c r="K631" s="200">
        <v>8</v>
      </c>
      <c r="L631" s="188">
        <f>J631*K631</f>
        <v>8</v>
      </c>
      <c r="M631" s="200"/>
      <c r="N631" s="200"/>
      <c r="O631" s="200"/>
      <c r="P631" s="200"/>
      <c r="Q631" s="191" t="s">
        <v>0</v>
      </c>
      <c r="R631" s="131" t="s">
        <v>1971</v>
      </c>
      <c r="S631" s="160" t="s">
        <v>1971</v>
      </c>
      <c r="T631" s="6" t="s">
        <v>6560</v>
      </c>
    </row>
    <row r="632" spans="1:20" ht="71.25" customHeight="1" x14ac:dyDescent="0.25">
      <c r="A632" s="188">
        <v>806</v>
      </c>
      <c r="B632" s="191" t="s">
        <v>3752</v>
      </c>
      <c r="C632" s="191" t="s">
        <v>2304</v>
      </c>
      <c r="D632" s="131" t="s">
        <v>6561</v>
      </c>
      <c r="E632" s="200" t="s">
        <v>1972</v>
      </c>
      <c r="F632" s="200" t="s">
        <v>1973</v>
      </c>
      <c r="G632" s="194" t="s">
        <v>1442</v>
      </c>
      <c r="H632" s="39">
        <v>12</v>
      </c>
      <c r="I632" s="190" t="s">
        <v>3044</v>
      </c>
      <c r="J632" s="200">
        <v>4</v>
      </c>
      <c r="K632" s="200">
        <v>1</v>
      </c>
      <c r="L632" s="188">
        <f>J632*K632</f>
        <v>4</v>
      </c>
      <c r="M632" s="200"/>
      <c r="N632" s="200"/>
      <c r="O632" s="200"/>
      <c r="P632" s="200"/>
      <c r="Q632" s="191" t="s">
        <v>0</v>
      </c>
      <c r="R632" s="131" t="s">
        <v>1974</v>
      </c>
      <c r="S632" s="160" t="s">
        <v>1974</v>
      </c>
      <c r="T632" s="6" t="s">
        <v>6561</v>
      </c>
    </row>
    <row r="633" spans="1:20" ht="71.25" customHeight="1" x14ac:dyDescent="0.25">
      <c r="A633" s="188">
        <v>807</v>
      </c>
      <c r="B633" s="191" t="s">
        <v>3752</v>
      </c>
      <c r="C633" s="191" t="s">
        <v>2304</v>
      </c>
      <c r="D633" s="131" t="s">
        <v>6562</v>
      </c>
      <c r="E633" s="200" t="s">
        <v>990</v>
      </c>
      <c r="F633" s="200" t="s">
        <v>991</v>
      </c>
      <c r="G633" s="194" t="s">
        <v>1442</v>
      </c>
      <c r="H633" s="200">
        <v>5.6239999999999997</v>
      </c>
      <c r="I633" s="190" t="s">
        <v>3044</v>
      </c>
      <c r="J633" s="200">
        <v>2</v>
      </c>
      <c r="K633" s="200">
        <v>8</v>
      </c>
      <c r="L633" s="188">
        <f>J633*K633</f>
        <v>16</v>
      </c>
      <c r="M633" s="200"/>
      <c r="N633" s="200">
        <v>8</v>
      </c>
      <c r="O633" s="200"/>
      <c r="P633" s="200"/>
      <c r="Q633" s="191" t="s">
        <v>0</v>
      </c>
      <c r="R633" s="131" t="s">
        <v>992</v>
      </c>
      <c r="S633" s="160" t="s">
        <v>993</v>
      </c>
      <c r="T633" s="6" t="s">
        <v>8810</v>
      </c>
    </row>
    <row r="634" spans="1:20" ht="71.25" customHeight="1" x14ac:dyDescent="0.25">
      <c r="A634" s="188">
        <v>808</v>
      </c>
      <c r="B634" s="191" t="s">
        <v>3752</v>
      </c>
      <c r="C634" s="191" t="s">
        <v>2304</v>
      </c>
      <c r="D634" s="131" t="s">
        <v>6563</v>
      </c>
      <c r="E634" s="200" t="s">
        <v>994</v>
      </c>
      <c r="F634" s="200" t="s">
        <v>995</v>
      </c>
      <c r="G634" s="194" t="s">
        <v>1442</v>
      </c>
      <c r="H634" s="200">
        <v>14.4</v>
      </c>
      <c r="I634" s="190" t="s">
        <v>3044</v>
      </c>
      <c r="J634" s="200">
        <v>1</v>
      </c>
      <c r="K634" s="200">
        <v>8</v>
      </c>
      <c r="L634" s="188">
        <f>J634*K634</f>
        <v>8</v>
      </c>
      <c r="M634" s="200"/>
      <c r="N634" s="200">
        <v>20</v>
      </c>
      <c r="O634" s="200"/>
      <c r="P634" s="200"/>
      <c r="Q634" s="191" t="s">
        <v>0</v>
      </c>
      <c r="R634" s="131" t="s">
        <v>992</v>
      </c>
      <c r="S634" s="160" t="s">
        <v>996</v>
      </c>
      <c r="T634" s="6" t="s">
        <v>8810</v>
      </c>
    </row>
    <row r="635" spans="1:20" ht="76.5" customHeight="1" x14ac:dyDescent="0.25">
      <c r="A635" s="188">
        <v>809</v>
      </c>
      <c r="B635" s="191" t="s">
        <v>3752</v>
      </c>
      <c r="C635" s="191" t="s">
        <v>2304</v>
      </c>
      <c r="D635" s="131" t="s">
        <v>6564</v>
      </c>
      <c r="E635" s="112" t="s">
        <v>2834</v>
      </c>
      <c r="F635" s="109" t="s">
        <v>2835</v>
      </c>
      <c r="G635" s="194" t="s">
        <v>1442</v>
      </c>
      <c r="H635" s="109">
        <v>5.25</v>
      </c>
      <c r="I635" s="190" t="s">
        <v>3044</v>
      </c>
      <c r="J635" s="109">
        <v>2</v>
      </c>
      <c r="K635" s="190">
        <v>1.1000000000000001</v>
      </c>
      <c r="L635" s="188">
        <f>J635*K635</f>
        <v>2.2000000000000002</v>
      </c>
      <c r="M635" s="109"/>
      <c r="N635" s="200"/>
      <c r="O635" s="200"/>
      <c r="P635" s="200"/>
      <c r="Q635" s="191" t="s">
        <v>0</v>
      </c>
      <c r="R635" s="110" t="s">
        <v>5874</v>
      </c>
      <c r="S635" s="163" t="s">
        <v>5875</v>
      </c>
      <c r="T635" s="6" t="s">
        <v>6564</v>
      </c>
    </row>
    <row r="636" spans="1:20" ht="87.75" customHeight="1" x14ac:dyDescent="0.25">
      <c r="A636" s="188">
        <v>810</v>
      </c>
      <c r="B636" s="191" t="s">
        <v>3752</v>
      </c>
      <c r="C636" s="191" t="s">
        <v>2304</v>
      </c>
      <c r="D636" s="131" t="s">
        <v>6564</v>
      </c>
      <c r="E636" s="112" t="s">
        <v>2834</v>
      </c>
      <c r="F636" s="109" t="s">
        <v>2835</v>
      </c>
      <c r="G636" s="194" t="s">
        <v>1442</v>
      </c>
      <c r="H636" s="109">
        <v>5.25</v>
      </c>
      <c r="I636" s="190" t="s">
        <v>3044</v>
      </c>
      <c r="J636" s="109">
        <v>2</v>
      </c>
      <c r="K636" s="190">
        <v>1.1000000000000001</v>
      </c>
      <c r="L636" s="188">
        <f>J636*K636</f>
        <v>2.2000000000000002</v>
      </c>
      <c r="M636" s="109"/>
      <c r="N636" s="200"/>
      <c r="O636" s="200"/>
      <c r="P636" s="200"/>
      <c r="Q636" s="191" t="s">
        <v>0</v>
      </c>
      <c r="R636" s="110" t="s">
        <v>5876</v>
      </c>
      <c r="S636" s="163" t="s">
        <v>5877</v>
      </c>
      <c r="T636" s="6" t="s">
        <v>6564</v>
      </c>
    </row>
    <row r="637" spans="1:20" ht="89.25" customHeight="1" x14ac:dyDescent="0.25">
      <c r="A637" s="188">
        <v>811</v>
      </c>
      <c r="B637" s="191" t="s">
        <v>3752</v>
      </c>
      <c r="C637" s="191" t="s">
        <v>2304</v>
      </c>
      <c r="D637" s="131" t="s">
        <v>6564</v>
      </c>
      <c r="E637" s="112" t="s">
        <v>2834</v>
      </c>
      <c r="F637" s="109" t="s">
        <v>2835</v>
      </c>
      <c r="G637" s="194" t="s">
        <v>1442</v>
      </c>
      <c r="H637" s="109">
        <v>9</v>
      </c>
      <c r="I637" s="190" t="s">
        <v>3044</v>
      </c>
      <c r="J637" s="109">
        <v>4</v>
      </c>
      <c r="K637" s="190">
        <v>1.1000000000000001</v>
      </c>
      <c r="L637" s="188">
        <f>J637*K637</f>
        <v>4.4000000000000004</v>
      </c>
      <c r="M637" s="108"/>
      <c r="N637" s="200"/>
      <c r="O637" s="200"/>
      <c r="P637" s="200"/>
      <c r="Q637" s="191" t="s">
        <v>0</v>
      </c>
      <c r="R637" s="110" t="s">
        <v>5878</v>
      </c>
      <c r="S637" s="163" t="s">
        <v>2836</v>
      </c>
      <c r="T637" s="6" t="s">
        <v>6564</v>
      </c>
    </row>
    <row r="638" spans="1:20" ht="89.25" customHeight="1" x14ac:dyDescent="0.25">
      <c r="A638" s="188">
        <v>812</v>
      </c>
      <c r="B638" s="191" t="s">
        <v>3752</v>
      </c>
      <c r="C638" s="191" t="s">
        <v>2304</v>
      </c>
      <c r="D638" s="131" t="s">
        <v>6564</v>
      </c>
      <c r="E638" s="112" t="s">
        <v>2834</v>
      </c>
      <c r="F638" s="109" t="s">
        <v>2835</v>
      </c>
      <c r="G638" s="194" t="s">
        <v>1442</v>
      </c>
      <c r="H638" s="109">
        <v>15</v>
      </c>
      <c r="I638" s="190" t="s">
        <v>3044</v>
      </c>
      <c r="J638" s="109">
        <v>1</v>
      </c>
      <c r="K638" s="109">
        <v>8</v>
      </c>
      <c r="L638" s="188">
        <f>J638*K638</f>
        <v>8</v>
      </c>
      <c r="M638" s="109"/>
      <c r="N638" s="200">
        <v>8</v>
      </c>
      <c r="O638" s="200"/>
      <c r="P638" s="200"/>
      <c r="Q638" s="191" t="s">
        <v>0</v>
      </c>
      <c r="R638" s="110" t="s">
        <v>5878</v>
      </c>
      <c r="S638" s="163" t="s">
        <v>2836</v>
      </c>
      <c r="T638" s="6" t="s">
        <v>6564</v>
      </c>
    </row>
    <row r="639" spans="1:20" ht="89.25" customHeight="1" x14ac:dyDescent="0.25">
      <c r="A639" s="188">
        <v>813</v>
      </c>
      <c r="B639" s="191" t="s">
        <v>3752</v>
      </c>
      <c r="C639" s="191" t="s">
        <v>2304</v>
      </c>
      <c r="D639" s="131" t="s">
        <v>6564</v>
      </c>
      <c r="E639" s="112" t="s">
        <v>2834</v>
      </c>
      <c r="F639" s="109" t="s">
        <v>2835</v>
      </c>
      <c r="G639" s="194" t="s">
        <v>1442</v>
      </c>
      <c r="H639" s="109">
        <v>11.25</v>
      </c>
      <c r="I639" s="190" t="s">
        <v>3044</v>
      </c>
      <c r="J639" s="109">
        <v>3</v>
      </c>
      <c r="K639" s="190">
        <v>1.1000000000000001</v>
      </c>
      <c r="L639" s="188">
        <f>J639*K639</f>
        <v>3.3000000000000003</v>
      </c>
      <c r="M639" s="108"/>
      <c r="N639" s="190"/>
      <c r="O639" s="190"/>
      <c r="P639" s="190"/>
      <c r="Q639" s="191" t="s">
        <v>0</v>
      </c>
      <c r="R639" s="110" t="s">
        <v>5878</v>
      </c>
      <c r="S639" s="163" t="s">
        <v>2836</v>
      </c>
      <c r="T639" s="6" t="s">
        <v>6564</v>
      </c>
    </row>
    <row r="640" spans="1:20" ht="84.75" customHeight="1" x14ac:dyDescent="0.25">
      <c r="A640" s="188">
        <v>814</v>
      </c>
      <c r="B640" s="191" t="s">
        <v>3752</v>
      </c>
      <c r="C640" s="191" t="s">
        <v>2304</v>
      </c>
      <c r="D640" s="131" t="s">
        <v>6564</v>
      </c>
      <c r="E640" s="112" t="s">
        <v>2834</v>
      </c>
      <c r="F640" s="109" t="s">
        <v>2835</v>
      </c>
      <c r="G640" s="194" t="s">
        <v>1442</v>
      </c>
      <c r="H640" s="109">
        <v>16</v>
      </c>
      <c r="I640" s="190" t="s">
        <v>3044</v>
      </c>
      <c r="J640" s="109">
        <v>2</v>
      </c>
      <c r="K640" s="52">
        <v>1.1000000000000001</v>
      </c>
      <c r="L640" s="188">
        <f>J640*K640</f>
        <v>2.2000000000000002</v>
      </c>
      <c r="M640" s="109"/>
      <c r="N640" s="200"/>
      <c r="O640" s="200"/>
      <c r="P640" s="200"/>
      <c r="Q640" s="191" t="s">
        <v>0</v>
      </c>
      <c r="R640" s="110" t="s">
        <v>5874</v>
      </c>
      <c r="S640" s="163" t="s">
        <v>2837</v>
      </c>
      <c r="T640" s="6" t="s">
        <v>6564</v>
      </c>
    </row>
    <row r="641" spans="1:20" ht="83.25" customHeight="1" x14ac:dyDescent="0.25">
      <c r="A641" s="188">
        <v>815</v>
      </c>
      <c r="B641" s="191" t="s">
        <v>3752</v>
      </c>
      <c r="C641" s="191" t="s">
        <v>2304</v>
      </c>
      <c r="D641" s="131" t="s">
        <v>6564</v>
      </c>
      <c r="E641" s="112" t="s">
        <v>2834</v>
      </c>
      <c r="F641" s="109" t="s">
        <v>2835</v>
      </c>
      <c r="G641" s="194" t="s">
        <v>1442</v>
      </c>
      <c r="H641" s="109">
        <v>3</v>
      </c>
      <c r="I641" s="190" t="s">
        <v>3044</v>
      </c>
      <c r="J641" s="109">
        <v>1</v>
      </c>
      <c r="K641" s="109">
        <v>1.1000000000000001</v>
      </c>
      <c r="L641" s="188">
        <f>J641*K641</f>
        <v>1.1000000000000001</v>
      </c>
      <c r="M641" s="109"/>
      <c r="N641" s="190"/>
      <c r="O641" s="190"/>
      <c r="P641" s="190"/>
      <c r="Q641" s="191" t="s">
        <v>0</v>
      </c>
      <c r="R641" s="110" t="s">
        <v>5874</v>
      </c>
      <c r="S641" s="163" t="s">
        <v>2838</v>
      </c>
      <c r="T641" s="6" t="s">
        <v>6564</v>
      </c>
    </row>
    <row r="642" spans="1:20" ht="51" customHeight="1" x14ac:dyDescent="0.25">
      <c r="A642" s="188">
        <v>816</v>
      </c>
      <c r="B642" s="191" t="s">
        <v>3752</v>
      </c>
      <c r="C642" s="191" t="s">
        <v>2304</v>
      </c>
      <c r="D642" s="131" t="s">
        <v>6565</v>
      </c>
      <c r="E642" s="190" t="s">
        <v>3648</v>
      </c>
      <c r="F642" s="190" t="s">
        <v>3649</v>
      </c>
      <c r="G642" s="194" t="s">
        <v>1442</v>
      </c>
      <c r="H642" s="200">
        <v>6</v>
      </c>
      <c r="I642" s="190" t="s">
        <v>3044</v>
      </c>
      <c r="J642" s="200">
        <v>2</v>
      </c>
      <c r="K642" s="190">
        <v>0.7</v>
      </c>
      <c r="L642" s="188">
        <f>J642*K642</f>
        <v>1.4</v>
      </c>
      <c r="M642" s="190"/>
      <c r="N642" s="190"/>
      <c r="O642" s="190"/>
      <c r="P642" s="190"/>
      <c r="Q642" s="191" t="s">
        <v>0</v>
      </c>
      <c r="R642" s="131" t="s">
        <v>997</v>
      </c>
      <c r="S642" s="160" t="s">
        <v>997</v>
      </c>
      <c r="T642" s="6" t="s">
        <v>8087</v>
      </c>
    </row>
    <row r="643" spans="1:20" ht="138.75" customHeight="1" x14ac:dyDescent="0.25">
      <c r="A643" s="188">
        <v>817</v>
      </c>
      <c r="B643" s="191" t="s">
        <v>3752</v>
      </c>
      <c r="C643" s="191" t="s">
        <v>2304</v>
      </c>
      <c r="D643" s="131" t="s">
        <v>6566</v>
      </c>
      <c r="E643" s="190" t="s">
        <v>998</v>
      </c>
      <c r="F643" s="190" t="s">
        <v>999</v>
      </c>
      <c r="G643" s="194" t="s">
        <v>1442</v>
      </c>
      <c r="H643" s="200">
        <v>6</v>
      </c>
      <c r="I643" s="190" t="s">
        <v>3044</v>
      </c>
      <c r="J643" s="200">
        <v>1</v>
      </c>
      <c r="K643" s="190">
        <v>1</v>
      </c>
      <c r="L643" s="188">
        <f>J643*K643</f>
        <v>1</v>
      </c>
      <c r="M643" s="190"/>
      <c r="N643" s="190"/>
      <c r="O643" s="190"/>
      <c r="P643" s="190"/>
      <c r="Q643" s="191" t="s">
        <v>0</v>
      </c>
      <c r="R643" s="131" t="s">
        <v>6538</v>
      </c>
      <c r="S643" s="160" t="s">
        <v>1000</v>
      </c>
      <c r="T643" s="6" t="s">
        <v>8811</v>
      </c>
    </row>
    <row r="644" spans="1:20" ht="63" customHeight="1" x14ac:dyDescent="0.25">
      <c r="A644" s="188">
        <v>818</v>
      </c>
      <c r="B644" s="191" t="s">
        <v>3752</v>
      </c>
      <c r="C644" s="191" t="s">
        <v>2304</v>
      </c>
      <c r="D644" s="131" t="s">
        <v>6567</v>
      </c>
      <c r="E644" s="190" t="s">
        <v>1001</v>
      </c>
      <c r="F644" s="190" t="s">
        <v>1002</v>
      </c>
      <c r="G644" s="194" t="s">
        <v>1442</v>
      </c>
      <c r="H644" s="200">
        <v>18</v>
      </c>
      <c r="I644" s="190" t="s">
        <v>3044</v>
      </c>
      <c r="J644" s="200">
        <v>2</v>
      </c>
      <c r="K644" s="190">
        <v>1.1000000000000001</v>
      </c>
      <c r="L644" s="188">
        <f>J644*K644</f>
        <v>2.2000000000000002</v>
      </c>
      <c r="M644" s="190"/>
      <c r="N644" s="190"/>
      <c r="O644" s="190"/>
      <c r="P644" s="190"/>
      <c r="Q644" s="191" t="s">
        <v>0</v>
      </c>
      <c r="R644" s="131" t="s">
        <v>1003</v>
      </c>
      <c r="S644" s="160" t="s">
        <v>1003</v>
      </c>
      <c r="T644" s="6" t="s">
        <v>8088</v>
      </c>
    </row>
    <row r="645" spans="1:20" ht="63" customHeight="1" x14ac:dyDescent="0.25">
      <c r="A645" s="188">
        <v>819</v>
      </c>
      <c r="B645" s="191" t="s">
        <v>3752</v>
      </c>
      <c r="C645" s="191" t="s">
        <v>2304</v>
      </c>
      <c r="D645" s="131" t="s">
        <v>8158</v>
      </c>
      <c r="E645" s="190" t="s">
        <v>1004</v>
      </c>
      <c r="F645" s="190" t="s">
        <v>1005</v>
      </c>
      <c r="G645" s="194" t="s">
        <v>1442</v>
      </c>
      <c r="H645" s="200">
        <v>4</v>
      </c>
      <c r="I645" s="190" t="s">
        <v>3044</v>
      </c>
      <c r="J645" s="200">
        <v>1</v>
      </c>
      <c r="K645" s="190">
        <v>0.75</v>
      </c>
      <c r="L645" s="188">
        <f>J645*K645</f>
        <v>0.75</v>
      </c>
      <c r="M645" s="190"/>
      <c r="N645" s="190"/>
      <c r="O645" s="190"/>
      <c r="P645" s="190"/>
      <c r="Q645" s="191" t="s">
        <v>0</v>
      </c>
      <c r="R645" s="131" t="s">
        <v>1006</v>
      </c>
      <c r="S645" s="160" t="s">
        <v>1006</v>
      </c>
      <c r="T645" s="6" t="s">
        <v>8812</v>
      </c>
    </row>
    <row r="646" spans="1:20" ht="63" customHeight="1" x14ac:dyDescent="0.25">
      <c r="A646" s="188">
        <v>820</v>
      </c>
      <c r="B646" s="191" t="s">
        <v>3752</v>
      </c>
      <c r="C646" s="191" t="s">
        <v>2304</v>
      </c>
      <c r="D646" s="131" t="s">
        <v>6568</v>
      </c>
      <c r="E646" s="190" t="s">
        <v>1007</v>
      </c>
      <c r="F646" s="190" t="s">
        <v>1008</v>
      </c>
      <c r="G646" s="194" t="s">
        <v>1442</v>
      </c>
      <c r="H646" s="200">
        <v>8</v>
      </c>
      <c r="I646" s="190" t="s">
        <v>3044</v>
      </c>
      <c r="J646" s="200">
        <v>2</v>
      </c>
      <c r="K646" s="190">
        <v>0.75</v>
      </c>
      <c r="L646" s="188">
        <f>J646*K646</f>
        <v>1.5</v>
      </c>
      <c r="M646" s="190"/>
      <c r="N646" s="190"/>
      <c r="O646" s="190"/>
      <c r="P646" s="190"/>
      <c r="Q646" s="191" t="s">
        <v>0</v>
      </c>
      <c r="R646" s="131" t="s">
        <v>1006</v>
      </c>
      <c r="S646" s="160" t="s">
        <v>1006</v>
      </c>
      <c r="T646" s="6" t="s">
        <v>6568</v>
      </c>
    </row>
    <row r="647" spans="1:20" ht="63" customHeight="1" x14ac:dyDescent="0.25">
      <c r="A647" s="188">
        <v>821</v>
      </c>
      <c r="B647" s="191" t="s">
        <v>3752</v>
      </c>
      <c r="C647" s="191" t="s">
        <v>2304</v>
      </c>
      <c r="D647" s="131" t="s">
        <v>6569</v>
      </c>
      <c r="E647" s="190" t="s">
        <v>1009</v>
      </c>
      <c r="F647" s="190" t="s">
        <v>1010</v>
      </c>
      <c r="G647" s="194" t="s">
        <v>1442</v>
      </c>
      <c r="H647" s="200">
        <v>8</v>
      </c>
      <c r="I647" s="190" t="s">
        <v>3044</v>
      </c>
      <c r="J647" s="200">
        <v>2</v>
      </c>
      <c r="K647" s="190">
        <v>0.75</v>
      </c>
      <c r="L647" s="188">
        <f>J647*K647</f>
        <v>1.5</v>
      </c>
      <c r="M647" s="190"/>
      <c r="N647" s="190"/>
      <c r="O647" s="190"/>
      <c r="P647" s="190"/>
      <c r="Q647" s="191" t="s">
        <v>0</v>
      </c>
      <c r="R647" s="131" t="s">
        <v>1006</v>
      </c>
      <c r="S647" s="160" t="s">
        <v>1006</v>
      </c>
      <c r="T647" s="6" t="s">
        <v>8089</v>
      </c>
    </row>
    <row r="648" spans="1:20" ht="63" customHeight="1" x14ac:dyDescent="0.25">
      <c r="A648" s="188">
        <v>822</v>
      </c>
      <c r="B648" s="191" t="s">
        <v>3752</v>
      </c>
      <c r="C648" s="191" t="s">
        <v>2304</v>
      </c>
      <c r="D648" s="131" t="s">
        <v>6570</v>
      </c>
      <c r="E648" s="190" t="s">
        <v>1011</v>
      </c>
      <c r="F648" s="190" t="s">
        <v>1012</v>
      </c>
      <c r="G648" s="194" t="s">
        <v>1442</v>
      </c>
      <c r="H648" s="200">
        <v>12</v>
      </c>
      <c r="I648" s="190" t="s">
        <v>3044</v>
      </c>
      <c r="J648" s="200">
        <v>4</v>
      </c>
      <c r="K648" s="190">
        <v>0.75</v>
      </c>
      <c r="L648" s="188">
        <f>J648*K648</f>
        <v>3</v>
      </c>
      <c r="M648" s="190"/>
      <c r="N648" s="190"/>
      <c r="O648" s="190"/>
      <c r="P648" s="190"/>
      <c r="Q648" s="191" t="s">
        <v>0</v>
      </c>
      <c r="R648" s="131" t="s">
        <v>1006</v>
      </c>
      <c r="S648" s="160" t="s">
        <v>1006</v>
      </c>
      <c r="T648" s="6" t="s">
        <v>8813</v>
      </c>
    </row>
    <row r="649" spans="1:20" ht="63" customHeight="1" x14ac:dyDescent="0.25">
      <c r="A649" s="188">
        <v>823</v>
      </c>
      <c r="B649" s="191" t="s">
        <v>3752</v>
      </c>
      <c r="C649" s="191" t="s">
        <v>2304</v>
      </c>
      <c r="D649" s="131" t="s">
        <v>6571</v>
      </c>
      <c r="E649" s="190" t="s">
        <v>3346</v>
      </c>
      <c r="F649" s="190" t="s">
        <v>3345</v>
      </c>
      <c r="G649" s="194" t="s">
        <v>1442</v>
      </c>
      <c r="H649" s="200">
        <v>8</v>
      </c>
      <c r="I649" s="190" t="s">
        <v>3044</v>
      </c>
      <c r="J649" s="200">
        <v>2</v>
      </c>
      <c r="K649" s="190">
        <v>0.75</v>
      </c>
      <c r="L649" s="188">
        <f>J649*K649</f>
        <v>1.5</v>
      </c>
      <c r="M649" s="190"/>
      <c r="N649" s="190"/>
      <c r="O649" s="190"/>
      <c r="P649" s="190"/>
      <c r="Q649" s="191" t="s">
        <v>0</v>
      </c>
      <c r="R649" s="131" t="s">
        <v>1006</v>
      </c>
      <c r="S649" s="160" t="s">
        <v>1006</v>
      </c>
      <c r="T649" s="6" t="s">
        <v>6571</v>
      </c>
    </row>
    <row r="650" spans="1:20" ht="166.5" customHeight="1" x14ac:dyDescent="0.25">
      <c r="A650" s="188">
        <v>824</v>
      </c>
      <c r="B650" s="191" t="s">
        <v>3752</v>
      </c>
      <c r="C650" s="191" t="s">
        <v>2304</v>
      </c>
      <c r="D650" s="131" t="s">
        <v>6572</v>
      </c>
      <c r="E650" s="190" t="s">
        <v>1013</v>
      </c>
      <c r="F650" s="190" t="s">
        <v>1014</v>
      </c>
      <c r="G650" s="194" t="s">
        <v>1442</v>
      </c>
      <c r="H650" s="200">
        <v>4</v>
      </c>
      <c r="I650" s="190" t="s">
        <v>3044</v>
      </c>
      <c r="J650" s="200">
        <v>1</v>
      </c>
      <c r="K650" s="190">
        <v>0.75</v>
      </c>
      <c r="L650" s="188">
        <f>J650*K650</f>
        <v>0.75</v>
      </c>
      <c r="M650" s="190"/>
      <c r="N650" s="190"/>
      <c r="O650" s="190"/>
      <c r="P650" s="190"/>
      <c r="Q650" s="191" t="s">
        <v>0</v>
      </c>
      <c r="R650" s="131" t="s">
        <v>5879</v>
      </c>
      <c r="S650" s="160" t="s">
        <v>1006</v>
      </c>
      <c r="T650" s="6" t="s">
        <v>6572</v>
      </c>
    </row>
    <row r="651" spans="1:20" ht="63" customHeight="1" x14ac:dyDescent="0.25">
      <c r="A651" s="188">
        <v>825</v>
      </c>
      <c r="B651" s="191" t="s">
        <v>3752</v>
      </c>
      <c r="C651" s="191" t="s">
        <v>2304</v>
      </c>
      <c r="D651" s="131" t="s">
        <v>6573</v>
      </c>
      <c r="E651" s="190" t="s">
        <v>1015</v>
      </c>
      <c r="F651" s="190" t="s">
        <v>1016</v>
      </c>
      <c r="G651" s="194" t="s">
        <v>1442</v>
      </c>
      <c r="H651" s="200">
        <v>4</v>
      </c>
      <c r="I651" s="190" t="s">
        <v>3044</v>
      </c>
      <c r="J651" s="200">
        <v>1</v>
      </c>
      <c r="K651" s="190">
        <v>0.75</v>
      </c>
      <c r="L651" s="188">
        <f>J651*K651</f>
        <v>0.75</v>
      </c>
      <c r="M651" s="190"/>
      <c r="N651" s="190"/>
      <c r="O651" s="190"/>
      <c r="P651" s="190"/>
      <c r="Q651" s="191" t="s">
        <v>0</v>
      </c>
      <c r="R651" s="131" t="s">
        <v>1006</v>
      </c>
      <c r="S651" s="160" t="s">
        <v>1006</v>
      </c>
      <c r="T651" s="6" t="s">
        <v>8814</v>
      </c>
    </row>
    <row r="652" spans="1:20" ht="51" customHeight="1" x14ac:dyDescent="0.25">
      <c r="A652" s="188">
        <v>826</v>
      </c>
      <c r="B652" s="191" t="s">
        <v>3752</v>
      </c>
      <c r="C652" s="191" t="s">
        <v>2304</v>
      </c>
      <c r="D652" s="131" t="s">
        <v>6574</v>
      </c>
      <c r="E652" s="190" t="s">
        <v>1017</v>
      </c>
      <c r="F652" s="190" t="s">
        <v>1018</v>
      </c>
      <c r="G652" s="194" t="s">
        <v>1442</v>
      </c>
      <c r="H652" s="200">
        <v>4</v>
      </c>
      <c r="I652" s="190" t="s">
        <v>3044</v>
      </c>
      <c r="J652" s="200">
        <v>1</v>
      </c>
      <c r="K652" s="190">
        <v>0.75</v>
      </c>
      <c r="L652" s="188">
        <f>J652*K652</f>
        <v>0.75</v>
      </c>
      <c r="M652" s="190"/>
      <c r="N652" s="190"/>
      <c r="O652" s="190"/>
      <c r="P652" s="190"/>
      <c r="Q652" s="191" t="s">
        <v>0</v>
      </c>
      <c r="R652" s="131" t="s">
        <v>1006</v>
      </c>
      <c r="S652" s="160" t="s">
        <v>1006</v>
      </c>
      <c r="T652" s="6" t="s">
        <v>8815</v>
      </c>
    </row>
    <row r="653" spans="1:20" ht="51" customHeight="1" x14ac:dyDescent="0.25">
      <c r="A653" s="188">
        <v>827</v>
      </c>
      <c r="B653" s="191" t="s">
        <v>3752</v>
      </c>
      <c r="C653" s="191" t="s">
        <v>2304</v>
      </c>
      <c r="D653" s="131" t="s">
        <v>6575</v>
      </c>
      <c r="E653" s="190" t="s">
        <v>1019</v>
      </c>
      <c r="F653" s="190" t="s">
        <v>1020</v>
      </c>
      <c r="G653" s="194" t="s">
        <v>7612</v>
      </c>
      <c r="H653" s="200">
        <v>6</v>
      </c>
      <c r="I653" s="190" t="s">
        <v>3044</v>
      </c>
      <c r="J653" s="200">
        <v>2</v>
      </c>
      <c r="K653" s="190">
        <v>0.77</v>
      </c>
      <c r="L653" s="188">
        <f>J653*K653</f>
        <v>1.54</v>
      </c>
      <c r="M653" s="190"/>
      <c r="N653" s="190"/>
      <c r="O653" s="190"/>
      <c r="P653" s="190"/>
      <c r="Q653" s="191" t="s">
        <v>0</v>
      </c>
      <c r="R653" s="131" t="s">
        <v>1021</v>
      </c>
      <c r="S653" s="160" t="s">
        <v>1021</v>
      </c>
      <c r="T653" s="6" t="s">
        <v>6575</v>
      </c>
    </row>
    <row r="654" spans="1:20" ht="76.5" customHeight="1" x14ac:dyDescent="0.25">
      <c r="A654" s="188">
        <v>828</v>
      </c>
      <c r="B654" s="191" t="s">
        <v>3752</v>
      </c>
      <c r="C654" s="191" t="s">
        <v>2304</v>
      </c>
      <c r="D654" s="191" t="s">
        <v>6576</v>
      </c>
      <c r="E654" s="24" t="s">
        <v>1022</v>
      </c>
      <c r="F654" s="24" t="s">
        <v>1023</v>
      </c>
      <c r="G654" s="194" t="s">
        <v>1442</v>
      </c>
      <c r="H654" s="39">
        <v>14</v>
      </c>
      <c r="I654" s="190" t="s">
        <v>3044</v>
      </c>
      <c r="J654" s="188">
        <v>3</v>
      </c>
      <c r="K654" s="188">
        <v>0.8</v>
      </c>
      <c r="L654" s="188">
        <f>J654*K654</f>
        <v>2.4000000000000004</v>
      </c>
      <c r="M654" s="188"/>
      <c r="N654" s="188"/>
      <c r="O654" s="188"/>
      <c r="P654" s="188"/>
      <c r="Q654" s="191" t="s">
        <v>0</v>
      </c>
      <c r="R654" s="191" t="s">
        <v>5670</v>
      </c>
      <c r="S654" s="197" t="s">
        <v>1024</v>
      </c>
      <c r="T654" s="192" t="s">
        <v>6576</v>
      </c>
    </row>
    <row r="655" spans="1:20" ht="76.5" customHeight="1" x14ac:dyDescent="0.25">
      <c r="A655" s="188">
        <v>829</v>
      </c>
      <c r="B655" s="191" t="s">
        <v>3752</v>
      </c>
      <c r="C655" s="191" t="s">
        <v>2304</v>
      </c>
      <c r="D655" s="191" t="s">
        <v>6577</v>
      </c>
      <c r="E655" s="190" t="s">
        <v>1025</v>
      </c>
      <c r="F655" s="190" t="s">
        <v>1026</v>
      </c>
      <c r="G655" s="194" t="s">
        <v>1442</v>
      </c>
      <c r="H655" s="39">
        <v>9</v>
      </c>
      <c r="I655" s="190" t="s">
        <v>3044</v>
      </c>
      <c r="J655" s="200">
        <v>2</v>
      </c>
      <c r="K655" s="188">
        <v>0.8</v>
      </c>
      <c r="L655" s="188">
        <f>J655*K655</f>
        <v>1.6</v>
      </c>
      <c r="M655" s="188"/>
      <c r="N655" s="188"/>
      <c r="O655" s="188"/>
      <c r="P655" s="188"/>
      <c r="Q655" s="191" t="s">
        <v>0</v>
      </c>
      <c r="R655" s="191" t="s">
        <v>5670</v>
      </c>
      <c r="S655" s="197" t="s">
        <v>1024</v>
      </c>
      <c r="T655" s="192" t="s">
        <v>6577</v>
      </c>
    </row>
    <row r="656" spans="1:20" ht="76.5" customHeight="1" x14ac:dyDescent="0.25">
      <c r="A656" s="188">
        <v>830</v>
      </c>
      <c r="B656" s="191" t="s">
        <v>3752</v>
      </c>
      <c r="C656" s="191" t="s">
        <v>2304</v>
      </c>
      <c r="D656" s="191" t="s">
        <v>6578</v>
      </c>
      <c r="E656" s="190" t="s">
        <v>1027</v>
      </c>
      <c r="F656" s="190" t="s">
        <v>1028</v>
      </c>
      <c r="G656" s="194" t="s">
        <v>1442</v>
      </c>
      <c r="H656" s="39">
        <v>6</v>
      </c>
      <c r="I656" s="190" t="s">
        <v>3044</v>
      </c>
      <c r="J656" s="190">
        <v>1</v>
      </c>
      <c r="K656" s="188">
        <v>0.8</v>
      </c>
      <c r="L656" s="188">
        <f>J656*K656</f>
        <v>0.8</v>
      </c>
      <c r="M656" s="188"/>
      <c r="N656" s="188"/>
      <c r="O656" s="188"/>
      <c r="P656" s="188"/>
      <c r="Q656" s="191" t="s">
        <v>0</v>
      </c>
      <c r="R656" s="191" t="s">
        <v>5670</v>
      </c>
      <c r="S656" s="197" t="s">
        <v>1024</v>
      </c>
      <c r="T656" s="192" t="s">
        <v>6578</v>
      </c>
    </row>
    <row r="657" spans="1:20" ht="76.5" customHeight="1" x14ac:dyDescent="0.25">
      <c r="A657" s="188">
        <v>831</v>
      </c>
      <c r="B657" s="191" t="s">
        <v>3752</v>
      </c>
      <c r="C657" s="191" t="s">
        <v>2304</v>
      </c>
      <c r="D657" s="191" t="s">
        <v>6579</v>
      </c>
      <c r="E657" s="190" t="s">
        <v>1029</v>
      </c>
      <c r="F657" s="190" t="s">
        <v>1030</v>
      </c>
      <c r="G657" s="194" t="s">
        <v>1442</v>
      </c>
      <c r="H657" s="39">
        <v>18</v>
      </c>
      <c r="I657" s="190" t="s">
        <v>3044</v>
      </c>
      <c r="J657" s="190">
        <v>1</v>
      </c>
      <c r="K657" s="189">
        <v>1.1000000000000001</v>
      </c>
      <c r="L657" s="188">
        <f>J657*K657</f>
        <v>1.1000000000000001</v>
      </c>
      <c r="M657" s="188"/>
      <c r="N657" s="188"/>
      <c r="O657" s="188"/>
      <c r="P657" s="188"/>
      <c r="Q657" s="191" t="s">
        <v>0</v>
      </c>
      <c r="R657" s="191" t="s">
        <v>5670</v>
      </c>
      <c r="S657" s="197" t="s">
        <v>1024</v>
      </c>
      <c r="T657" s="192" t="s">
        <v>6579</v>
      </c>
    </row>
    <row r="658" spans="1:20" ht="76.5" customHeight="1" x14ac:dyDescent="0.25">
      <c r="A658" s="188">
        <v>832</v>
      </c>
      <c r="B658" s="191" t="s">
        <v>3752</v>
      </c>
      <c r="C658" s="191" t="s">
        <v>2304</v>
      </c>
      <c r="D658" s="191" t="s">
        <v>6580</v>
      </c>
      <c r="E658" s="190" t="s">
        <v>1862</v>
      </c>
      <c r="F658" s="190" t="s">
        <v>1031</v>
      </c>
      <c r="G658" s="194" t="s">
        <v>1442</v>
      </c>
      <c r="H658" s="39">
        <v>9</v>
      </c>
      <c r="I658" s="190" t="s">
        <v>3044</v>
      </c>
      <c r="J658" s="190">
        <v>2</v>
      </c>
      <c r="K658" s="189">
        <v>1.1000000000000001</v>
      </c>
      <c r="L658" s="188">
        <f>J658*K658</f>
        <v>2.2000000000000002</v>
      </c>
      <c r="M658" s="188"/>
      <c r="N658" s="188"/>
      <c r="O658" s="188"/>
      <c r="P658" s="188"/>
      <c r="Q658" s="191" t="s">
        <v>0</v>
      </c>
      <c r="R658" s="191" t="s">
        <v>5670</v>
      </c>
      <c r="S658" s="197" t="s">
        <v>1024</v>
      </c>
      <c r="T658" s="192" t="s">
        <v>8816</v>
      </c>
    </row>
    <row r="659" spans="1:20" ht="76.5" customHeight="1" x14ac:dyDescent="0.25">
      <c r="A659" s="188">
        <v>833</v>
      </c>
      <c r="B659" s="191" t="s">
        <v>3752</v>
      </c>
      <c r="C659" s="191" t="s">
        <v>2304</v>
      </c>
      <c r="D659" s="191" t="s">
        <v>6581</v>
      </c>
      <c r="E659" s="190" t="s">
        <v>1862</v>
      </c>
      <c r="F659" s="190" t="s">
        <v>1031</v>
      </c>
      <c r="G659" s="194" t="s">
        <v>1442</v>
      </c>
      <c r="H659" s="39">
        <v>9</v>
      </c>
      <c r="I659" s="190" t="s">
        <v>3044</v>
      </c>
      <c r="J659" s="190">
        <v>1</v>
      </c>
      <c r="K659" s="189">
        <v>1.1000000000000001</v>
      </c>
      <c r="L659" s="188">
        <f>J659*K659</f>
        <v>1.1000000000000001</v>
      </c>
      <c r="M659" s="188"/>
      <c r="N659" s="188"/>
      <c r="O659" s="188"/>
      <c r="P659" s="188"/>
      <c r="Q659" s="191" t="s">
        <v>0</v>
      </c>
      <c r="R659" s="191" t="s">
        <v>5670</v>
      </c>
      <c r="S659" s="197" t="s">
        <v>1024</v>
      </c>
      <c r="T659" s="192" t="s">
        <v>6581</v>
      </c>
    </row>
    <row r="660" spans="1:20" ht="76.5" customHeight="1" x14ac:dyDescent="0.25">
      <c r="A660" s="188">
        <v>834</v>
      </c>
      <c r="B660" s="191" t="s">
        <v>3752</v>
      </c>
      <c r="C660" s="191" t="s">
        <v>2304</v>
      </c>
      <c r="D660" s="191" t="s">
        <v>6582</v>
      </c>
      <c r="E660" s="190" t="s">
        <v>1032</v>
      </c>
      <c r="F660" s="190" t="s">
        <v>3509</v>
      </c>
      <c r="G660" s="194" t="s">
        <v>1442</v>
      </c>
      <c r="H660" s="39">
        <v>6</v>
      </c>
      <c r="I660" s="190" t="s">
        <v>3044</v>
      </c>
      <c r="J660" s="190">
        <v>1</v>
      </c>
      <c r="K660" s="188">
        <v>0.8</v>
      </c>
      <c r="L660" s="188">
        <f>J660*K660</f>
        <v>0.8</v>
      </c>
      <c r="M660" s="188"/>
      <c r="N660" s="188"/>
      <c r="O660" s="188"/>
      <c r="P660" s="188"/>
      <c r="Q660" s="191" t="s">
        <v>0</v>
      </c>
      <c r="R660" s="191" t="s">
        <v>5670</v>
      </c>
      <c r="S660" s="197" t="s">
        <v>1024</v>
      </c>
      <c r="T660" s="192" t="s">
        <v>8817</v>
      </c>
    </row>
    <row r="661" spans="1:20" ht="76.5" customHeight="1" x14ac:dyDescent="0.25">
      <c r="A661" s="188">
        <v>835</v>
      </c>
      <c r="B661" s="191" t="s">
        <v>3752</v>
      </c>
      <c r="C661" s="191" t="s">
        <v>2304</v>
      </c>
      <c r="D661" s="191" t="s">
        <v>6583</v>
      </c>
      <c r="E661" s="190" t="s">
        <v>1033</v>
      </c>
      <c r="F661" s="190" t="s">
        <v>1034</v>
      </c>
      <c r="G661" s="194" t="s">
        <v>1442</v>
      </c>
      <c r="H661" s="39">
        <v>9</v>
      </c>
      <c r="I661" s="190" t="s">
        <v>3044</v>
      </c>
      <c r="J661" s="190">
        <v>1</v>
      </c>
      <c r="K661" s="188">
        <v>0.8</v>
      </c>
      <c r="L661" s="188">
        <f>J661*K661</f>
        <v>0.8</v>
      </c>
      <c r="M661" s="188"/>
      <c r="N661" s="188"/>
      <c r="O661" s="188"/>
      <c r="P661" s="188"/>
      <c r="Q661" s="191" t="s">
        <v>0</v>
      </c>
      <c r="R661" s="191" t="s">
        <v>5670</v>
      </c>
      <c r="S661" s="197" t="s">
        <v>1024</v>
      </c>
      <c r="T661" s="192" t="s">
        <v>6583</v>
      </c>
    </row>
    <row r="662" spans="1:20" ht="63.75" customHeight="1" x14ac:dyDescent="0.25">
      <c r="A662" s="188">
        <v>836</v>
      </c>
      <c r="B662" s="191" t="s">
        <v>3752</v>
      </c>
      <c r="C662" s="191" t="s">
        <v>2304</v>
      </c>
      <c r="D662" s="191" t="s">
        <v>6560</v>
      </c>
      <c r="E662" s="190" t="s">
        <v>1969</v>
      </c>
      <c r="F662" s="190" t="s">
        <v>1970</v>
      </c>
      <c r="G662" s="194" t="s">
        <v>1442</v>
      </c>
      <c r="H662" s="39">
        <v>54</v>
      </c>
      <c r="I662" s="190" t="s">
        <v>3044</v>
      </c>
      <c r="J662" s="190">
        <v>2</v>
      </c>
      <c r="K662" s="188">
        <v>8</v>
      </c>
      <c r="L662" s="188">
        <f>J662*K662</f>
        <v>16</v>
      </c>
      <c r="M662" s="188"/>
      <c r="N662" s="188">
        <v>16</v>
      </c>
      <c r="O662" s="188"/>
      <c r="P662" s="188"/>
      <c r="Q662" s="191" t="s">
        <v>0</v>
      </c>
      <c r="R662" s="191" t="s">
        <v>1035</v>
      </c>
      <c r="S662" s="197" t="s">
        <v>1035</v>
      </c>
      <c r="T662" s="192" t="s">
        <v>6560</v>
      </c>
    </row>
    <row r="663" spans="1:20" ht="51" customHeight="1" x14ac:dyDescent="0.25">
      <c r="A663" s="188">
        <v>837</v>
      </c>
      <c r="B663" s="191" t="s">
        <v>3752</v>
      </c>
      <c r="C663" s="191" t="s">
        <v>2304</v>
      </c>
      <c r="D663" s="191" t="s">
        <v>6584</v>
      </c>
      <c r="E663" s="190" t="s">
        <v>1036</v>
      </c>
      <c r="F663" s="190" t="s">
        <v>1037</v>
      </c>
      <c r="G663" s="194" t="s">
        <v>1442</v>
      </c>
      <c r="H663" s="39">
        <v>15</v>
      </c>
      <c r="I663" s="190" t="s">
        <v>3044</v>
      </c>
      <c r="J663" s="190">
        <v>2</v>
      </c>
      <c r="K663" s="190">
        <v>1.1000000000000001</v>
      </c>
      <c r="L663" s="188">
        <f>J663*K663</f>
        <v>2.2000000000000002</v>
      </c>
      <c r="M663" s="188"/>
      <c r="N663" s="188"/>
      <c r="O663" s="188"/>
      <c r="P663" s="188"/>
      <c r="Q663" s="191" t="s">
        <v>0</v>
      </c>
      <c r="R663" s="191" t="s">
        <v>1038</v>
      </c>
      <c r="S663" s="197" t="s">
        <v>1038</v>
      </c>
      <c r="T663" s="192" t="s">
        <v>6584</v>
      </c>
    </row>
    <row r="664" spans="1:20" ht="51" customHeight="1" x14ac:dyDescent="0.25">
      <c r="A664" s="188">
        <v>838</v>
      </c>
      <c r="B664" s="191" t="s">
        <v>3752</v>
      </c>
      <c r="C664" s="191" t="s">
        <v>2304</v>
      </c>
      <c r="D664" s="191" t="s">
        <v>6585</v>
      </c>
      <c r="E664" s="190" t="s">
        <v>1039</v>
      </c>
      <c r="F664" s="190" t="s">
        <v>1040</v>
      </c>
      <c r="G664" s="194" t="s">
        <v>1442</v>
      </c>
      <c r="H664" s="39">
        <v>20</v>
      </c>
      <c r="I664" s="190" t="s">
        <v>3044</v>
      </c>
      <c r="J664" s="190">
        <v>5</v>
      </c>
      <c r="K664" s="190">
        <v>1.1000000000000001</v>
      </c>
      <c r="L664" s="188">
        <f>J664*K664</f>
        <v>5.5</v>
      </c>
      <c r="M664" s="188"/>
      <c r="N664" s="188"/>
      <c r="O664" s="188"/>
      <c r="P664" s="188"/>
      <c r="Q664" s="191" t="s">
        <v>0</v>
      </c>
      <c r="R664" s="191" t="s">
        <v>1041</v>
      </c>
      <c r="S664" s="197" t="s">
        <v>1041</v>
      </c>
      <c r="T664" s="192" t="s">
        <v>6585</v>
      </c>
    </row>
    <row r="665" spans="1:20" ht="51" customHeight="1" x14ac:dyDescent="0.25">
      <c r="A665" s="188">
        <v>839</v>
      </c>
      <c r="B665" s="191" t="s">
        <v>3752</v>
      </c>
      <c r="C665" s="191" t="s">
        <v>2304</v>
      </c>
      <c r="D665" s="191" t="s">
        <v>6586</v>
      </c>
      <c r="E665" s="190" t="s">
        <v>1042</v>
      </c>
      <c r="F665" s="190" t="s">
        <v>1043</v>
      </c>
      <c r="G665" s="194" t="s">
        <v>1442</v>
      </c>
      <c r="H665" s="39">
        <v>6</v>
      </c>
      <c r="I665" s="190" t="s">
        <v>3044</v>
      </c>
      <c r="J665" s="190">
        <v>2</v>
      </c>
      <c r="K665" s="188">
        <v>0.66</v>
      </c>
      <c r="L665" s="188">
        <f>J665*K665</f>
        <v>1.32</v>
      </c>
      <c r="M665" s="188"/>
      <c r="N665" s="188"/>
      <c r="O665" s="188"/>
      <c r="P665" s="188"/>
      <c r="Q665" s="191" t="s">
        <v>0</v>
      </c>
      <c r="R665" s="191" t="s">
        <v>1041</v>
      </c>
      <c r="S665" s="197" t="s">
        <v>1041</v>
      </c>
      <c r="T665" s="192" t="s">
        <v>8090</v>
      </c>
    </row>
    <row r="666" spans="1:20" ht="51" customHeight="1" x14ac:dyDescent="0.25">
      <c r="A666" s="188">
        <v>840</v>
      </c>
      <c r="B666" s="191" t="s">
        <v>3752</v>
      </c>
      <c r="C666" s="191" t="s">
        <v>2304</v>
      </c>
      <c r="D666" s="191" t="s">
        <v>6587</v>
      </c>
      <c r="E666" s="190" t="s">
        <v>1044</v>
      </c>
      <c r="F666" s="190" t="s">
        <v>1045</v>
      </c>
      <c r="G666" s="194" t="s">
        <v>1442</v>
      </c>
      <c r="H666" s="39">
        <v>4</v>
      </c>
      <c r="I666" s="190" t="s">
        <v>3044</v>
      </c>
      <c r="J666" s="190">
        <v>1</v>
      </c>
      <c r="K666" s="188">
        <v>0.66</v>
      </c>
      <c r="L666" s="188">
        <f>J666*K666</f>
        <v>0.66</v>
      </c>
      <c r="M666" s="188"/>
      <c r="N666" s="188"/>
      <c r="O666" s="188"/>
      <c r="P666" s="188"/>
      <c r="Q666" s="191" t="s">
        <v>0</v>
      </c>
      <c r="R666" s="191" t="s">
        <v>1041</v>
      </c>
      <c r="S666" s="197" t="s">
        <v>1041</v>
      </c>
      <c r="T666" s="192" t="s">
        <v>6587</v>
      </c>
    </row>
    <row r="667" spans="1:20" ht="51" customHeight="1" x14ac:dyDescent="0.25">
      <c r="A667" s="188">
        <v>841</v>
      </c>
      <c r="B667" s="191" t="s">
        <v>3752</v>
      </c>
      <c r="C667" s="191" t="s">
        <v>2304</v>
      </c>
      <c r="D667" s="191" t="s">
        <v>6575</v>
      </c>
      <c r="E667" s="190" t="s">
        <v>1019</v>
      </c>
      <c r="F667" s="190" t="s">
        <v>1020</v>
      </c>
      <c r="G667" s="131" t="s">
        <v>7612</v>
      </c>
      <c r="H667" s="39">
        <v>6</v>
      </c>
      <c r="I667" s="190" t="s">
        <v>3044</v>
      </c>
      <c r="J667" s="190">
        <v>2</v>
      </c>
      <c r="K667" s="188">
        <v>0.77</v>
      </c>
      <c r="L667" s="188">
        <f>J667*K667</f>
        <v>1.54</v>
      </c>
      <c r="M667" s="188"/>
      <c r="N667" s="188"/>
      <c r="O667" s="188"/>
      <c r="P667" s="188"/>
      <c r="Q667" s="191" t="s">
        <v>0</v>
      </c>
      <c r="R667" s="191" t="s">
        <v>1021</v>
      </c>
      <c r="S667" s="197" t="s">
        <v>1021</v>
      </c>
      <c r="T667" s="192" t="s">
        <v>6575</v>
      </c>
    </row>
    <row r="668" spans="1:20" ht="51" customHeight="1" x14ac:dyDescent="0.25">
      <c r="A668" s="188">
        <v>842</v>
      </c>
      <c r="B668" s="191" t="s">
        <v>3752</v>
      </c>
      <c r="C668" s="191" t="s">
        <v>2304</v>
      </c>
      <c r="D668" s="191" t="s">
        <v>6588</v>
      </c>
      <c r="E668" s="190" t="s">
        <v>1046</v>
      </c>
      <c r="F668" s="190" t="s">
        <v>1047</v>
      </c>
      <c r="G668" s="131" t="s">
        <v>7612</v>
      </c>
      <c r="H668" s="39">
        <v>6</v>
      </c>
      <c r="I668" s="190" t="s">
        <v>3044</v>
      </c>
      <c r="J668" s="190">
        <v>1</v>
      </c>
      <c r="K668" s="188">
        <v>0.75</v>
      </c>
      <c r="L668" s="188">
        <f>J668*K668</f>
        <v>0.75</v>
      </c>
      <c r="M668" s="188"/>
      <c r="N668" s="188"/>
      <c r="O668" s="188"/>
      <c r="P668" s="188"/>
      <c r="Q668" s="191" t="s">
        <v>0</v>
      </c>
      <c r="R668" s="191" t="s">
        <v>1048</v>
      </c>
      <c r="S668" s="197" t="s">
        <v>1048</v>
      </c>
      <c r="T668" s="192" t="s">
        <v>8818</v>
      </c>
    </row>
    <row r="669" spans="1:20" ht="108" customHeight="1" x14ac:dyDescent="0.25">
      <c r="A669" s="188">
        <v>843</v>
      </c>
      <c r="B669" s="191" t="s">
        <v>3752</v>
      </c>
      <c r="C669" s="191" t="s">
        <v>2304</v>
      </c>
      <c r="D669" s="191" t="s">
        <v>6589</v>
      </c>
      <c r="E669" s="190" t="s">
        <v>11050</v>
      </c>
      <c r="F669" s="190" t="s">
        <v>11051</v>
      </c>
      <c r="G669" s="194" t="s">
        <v>1442</v>
      </c>
      <c r="H669" s="39">
        <v>12</v>
      </c>
      <c r="I669" s="190" t="s">
        <v>3044</v>
      </c>
      <c r="J669" s="190">
        <v>2</v>
      </c>
      <c r="K669" s="188">
        <v>0.75</v>
      </c>
      <c r="L669" s="188">
        <f>J669*K669</f>
        <v>1.5</v>
      </c>
      <c r="M669" s="188" t="s">
        <v>3864</v>
      </c>
      <c r="N669" s="188"/>
      <c r="O669" s="188"/>
      <c r="P669" s="188"/>
      <c r="Q669" s="191" t="s">
        <v>0</v>
      </c>
      <c r="R669" s="191" t="s">
        <v>9849</v>
      </c>
      <c r="S669" s="197" t="s">
        <v>4892</v>
      </c>
      <c r="T669" s="192" t="s">
        <v>8091</v>
      </c>
    </row>
    <row r="670" spans="1:20" ht="51" customHeight="1" x14ac:dyDescent="0.25">
      <c r="A670" s="188">
        <v>844</v>
      </c>
      <c r="B670" s="191" t="s">
        <v>3752</v>
      </c>
      <c r="C670" s="191" t="s">
        <v>2304</v>
      </c>
      <c r="D670" s="191" t="s">
        <v>6590</v>
      </c>
      <c r="E670" s="188" t="s">
        <v>1049</v>
      </c>
      <c r="F670" s="188" t="s">
        <v>1050</v>
      </c>
      <c r="G670" s="194" t="s">
        <v>1442</v>
      </c>
      <c r="H670" s="188">
        <v>18</v>
      </c>
      <c r="I670" s="190" t="s">
        <v>3044</v>
      </c>
      <c r="J670" s="188">
        <v>4</v>
      </c>
      <c r="K670" s="188">
        <v>0.77</v>
      </c>
      <c r="L670" s="188">
        <f>J670*K670</f>
        <v>3.08</v>
      </c>
      <c r="M670" s="188"/>
      <c r="N670" s="188"/>
      <c r="O670" s="188"/>
      <c r="P670" s="188"/>
      <c r="Q670" s="191" t="s">
        <v>0</v>
      </c>
      <c r="R670" s="191" t="s">
        <v>1051</v>
      </c>
      <c r="S670" s="197" t="s">
        <v>1051</v>
      </c>
      <c r="T670" s="192" t="s">
        <v>6590</v>
      </c>
    </row>
    <row r="671" spans="1:20" ht="51" customHeight="1" x14ac:dyDescent="0.25">
      <c r="A671" s="188">
        <v>845</v>
      </c>
      <c r="B671" s="191" t="s">
        <v>3752</v>
      </c>
      <c r="C671" s="191" t="s">
        <v>2304</v>
      </c>
      <c r="D671" s="191" t="s">
        <v>6591</v>
      </c>
      <c r="E671" s="188" t="s">
        <v>1052</v>
      </c>
      <c r="F671" s="188" t="s">
        <v>1053</v>
      </c>
      <c r="G671" s="194" t="s">
        <v>1442</v>
      </c>
      <c r="H671" s="188">
        <v>3.75</v>
      </c>
      <c r="I671" s="190" t="s">
        <v>3044</v>
      </c>
      <c r="J671" s="188">
        <v>1</v>
      </c>
      <c r="K671" s="188">
        <v>0.75</v>
      </c>
      <c r="L671" s="188">
        <f>J671*K671</f>
        <v>0.75</v>
      </c>
      <c r="M671" s="188"/>
      <c r="N671" s="188"/>
      <c r="O671" s="188"/>
      <c r="P671" s="188"/>
      <c r="Q671" s="191" t="s">
        <v>0</v>
      </c>
      <c r="R671" s="191" t="s">
        <v>1054</v>
      </c>
      <c r="S671" s="197" t="s">
        <v>1054</v>
      </c>
      <c r="T671" s="192" t="s">
        <v>6591</v>
      </c>
    </row>
    <row r="672" spans="1:20" ht="51" customHeight="1" x14ac:dyDescent="0.25">
      <c r="A672" s="188">
        <v>846</v>
      </c>
      <c r="B672" s="191" t="s">
        <v>3752</v>
      </c>
      <c r="C672" s="191" t="s">
        <v>2304</v>
      </c>
      <c r="D672" s="191" t="s">
        <v>6592</v>
      </c>
      <c r="E672" s="188" t="s">
        <v>1972</v>
      </c>
      <c r="F672" s="188" t="s">
        <v>1973</v>
      </c>
      <c r="G672" s="194" t="s">
        <v>1442</v>
      </c>
      <c r="H672" s="39">
        <v>12</v>
      </c>
      <c r="I672" s="190" t="s">
        <v>3044</v>
      </c>
      <c r="J672" s="188">
        <v>4</v>
      </c>
      <c r="K672" s="188">
        <v>0.6</v>
      </c>
      <c r="L672" s="188">
        <f>J672*K672</f>
        <v>2.4</v>
      </c>
      <c r="M672" s="188"/>
      <c r="N672" s="188"/>
      <c r="O672" s="188"/>
      <c r="P672" s="188"/>
      <c r="Q672" s="191" t="s">
        <v>0</v>
      </c>
      <c r="R672" s="191" t="s">
        <v>1055</v>
      </c>
      <c r="S672" s="197" t="s">
        <v>1055</v>
      </c>
      <c r="T672" s="192" t="s">
        <v>6592</v>
      </c>
    </row>
    <row r="673" spans="1:20" ht="89.25" customHeight="1" x14ac:dyDescent="0.25">
      <c r="A673" s="188">
        <v>847</v>
      </c>
      <c r="B673" s="191" t="s">
        <v>3752</v>
      </c>
      <c r="C673" s="17" t="s">
        <v>2304</v>
      </c>
      <c r="D673" s="191" t="s">
        <v>6593</v>
      </c>
      <c r="E673" s="190" t="s">
        <v>1056</v>
      </c>
      <c r="F673" s="188" t="s">
        <v>1057</v>
      </c>
      <c r="G673" s="194" t="s">
        <v>1442</v>
      </c>
      <c r="H673" s="39">
        <v>4</v>
      </c>
      <c r="I673" s="190" t="s">
        <v>3044</v>
      </c>
      <c r="J673" s="190">
        <v>1</v>
      </c>
      <c r="K673" s="188">
        <v>0.75</v>
      </c>
      <c r="L673" s="188">
        <f>J673*K673</f>
        <v>0.75</v>
      </c>
      <c r="M673" s="188"/>
      <c r="N673" s="188"/>
      <c r="O673" s="188"/>
      <c r="P673" s="188"/>
      <c r="Q673" s="191" t="s">
        <v>0</v>
      </c>
      <c r="R673" s="191" t="s">
        <v>1058</v>
      </c>
      <c r="S673" s="197" t="s">
        <v>1058</v>
      </c>
      <c r="T673" s="192" t="s">
        <v>6593</v>
      </c>
    </row>
    <row r="674" spans="1:20" ht="89.25" customHeight="1" x14ac:dyDescent="0.25">
      <c r="A674" s="188">
        <v>848</v>
      </c>
      <c r="B674" s="191" t="s">
        <v>3752</v>
      </c>
      <c r="C674" s="17" t="s">
        <v>2304</v>
      </c>
      <c r="D674" s="191" t="s">
        <v>6594</v>
      </c>
      <c r="E674" s="190" t="s">
        <v>1059</v>
      </c>
      <c r="F674" s="188" t="s">
        <v>1060</v>
      </c>
      <c r="G674" s="194" t="s">
        <v>1442</v>
      </c>
      <c r="H674" s="39">
        <v>4</v>
      </c>
      <c r="I674" s="190" t="s">
        <v>3044</v>
      </c>
      <c r="J674" s="190">
        <v>1</v>
      </c>
      <c r="K674" s="188">
        <v>0.75</v>
      </c>
      <c r="L674" s="188">
        <f>J674*K674</f>
        <v>0.75</v>
      </c>
      <c r="M674" s="188"/>
      <c r="N674" s="188"/>
      <c r="O674" s="188"/>
      <c r="P674" s="188"/>
      <c r="Q674" s="191" t="s">
        <v>0</v>
      </c>
      <c r="R674" s="191" t="s">
        <v>1058</v>
      </c>
      <c r="S674" s="197" t="s">
        <v>1058</v>
      </c>
      <c r="T674" s="192" t="s">
        <v>8819</v>
      </c>
    </row>
    <row r="675" spans="1:20" ht="89.25" customHeight="1" x14ac:dyDescent="0.25">
      <c r="A675" s="188">
        <v>849</v>
      </c>
      <c r="B675" s="191" t="s">
        <v>3752</v>
      </c>
      <c r="C675" s="17" t="s">
        <v>2304</v>
      </c>
      <c r="D675" s="191" t="s">
        <v>6595</v>
      </c>
      <c r="E675" s="190" t="s">
        <v>1061</v>
      </c>
      <c r="F675" s="188" t="s">
        <v>1062</v>
      </c>
      <c r="G675" s="194" t="s">
        <v>1442</v>
      </c>
      <c r="H675" s="39">
        <v>4</v>
      </c>
      <c r="I675" s="190" t="s">
        <v>3044</v>
      </c>
      <c r="J675" s="190">
        <v>1</v>
      </c>
      <c r="K675" s="188">
        <v>0.75</v>
      </c>
      <c r="L675" s="188">
        <f>J675*K675</f>
        <v>0.75</v>
      </c>
      <c r="M675" s="188"/>
      <c r="N675" s="188"/>
      <c r="O675" s="188"/>
      <c r="P675" s="188"/>
      <c r="Q675" s="191" t="s">
        <v>0</v>
      </c>
      <c r="R675" s="191" t="s">
        <v>1058</v>
      </c>
      <c r="S675" s="197" t="s">
        <v>1058</v>
      </c>
      <c r="T675" s="192" t="s">
        <v>6595</v>
      </c>
    </row>
    <row r="676" spans="1:20" ht="75" customHeight="1" x14ac:dyDescent="0.25">
      <c r="A676" s="188">
        <v>850</v>
      </c>
      <c r="B676" s="191" t="s">
        <v>3752</v>
      </c>
      <c r="C676" s="17" t="s">
        <v>2304</v>
      </c>
      <c r="D676" s="191" t="s">
        <v>6596</v>
      </c>
      <c r="E676" s="190" t="s">
        <v>1063</v>
      </c>
      <c r="F676" s="188" t="s">
        <v>1064</v>
      </c>
      <c r="G676" s="194" t="s">
        <v>1442</v>
      </c>
      <c r="H676" s="39">
        <v>10.24</v>
      </c>
      <c r="I676" s="190" t="s">
        <v>3044</v>
      </c>
      <c r="J676" s="190">
        <v>1</v>
      </c>
      <c r="K676" s="188">
        <v>0.75</v>
      </c>
      <c r="L676" s="188">
        <f>J676*K676</f>
        <v>0.75</v>
      </c>
      <c r="M676" s="188"/>
      <c r="N676" s="188"/>
      <c r="O676" s="188"/>
      <c r="P676" s="188"/>
      <c r="Q676" s="191" t="s">
        <v>0</v>
      </c>
      <c r="R676" s="191" t="s">
        <v>5880</v>
      </c>
      <c r="S676" s="197" t="s">
        <v>1065</v>
      </c>
      <c r="T676" s="192" t="s">
        <v>6596</v>
      </c>
    </row>
    <row r="677" spans="1:20" ht="75" customHeight="1" x14ac:dyDescent="0.25">
      <c r="A677" s="188">
        <v>851</v>
      </c>
      <c r="B677" s="191" t="s">
        <v>3752</v>
      </c>
      <c r="C677" s="17" t="s">
        <v>2304</v>
      </c>
      <c r="D677" s="191" t="s">
        <v>6597</v>
      </c>
      <c r="E677" s="190" t="s">
        <v>1066</v>
      </c>
      <c r="F677" s="188" t="s">
        <v>1067</v>
      </c>
      <c r="G677" s="194" t="s">
        <v>1442</v>
      </c>
      <c r="H677" s="39">
        <v>10.24</v>
      </c>
      <c r="I677" s="190" t="s">
        <v>3044</v>
      </c>
      <c r="J677" s="190">
        <v>1</v>
      </c>
      <c r="K677" s="188">
        <v>0.75</v>
      </c>
      <c r="L677" s="188">
        <f>J677*K677</f>
        <v>0.75</v>
      </c>
      <c r="M677" s="188"/>
      <c r="N677" s="188"/>
      <c r="O677" s="188"/>
      <c r="P677" s="188"/>
      <c r="Q677" s="191" t="s">
        <v>0</v>
      </c>
      <c r="R677" s="191" t="s">
        <v>5880</v>
      </c>
      <c r="S677" s="197" t="s">
        <v>1065</v>
      </c>
      <c r="T677" s="192" t="s">
        <v>6597</v>
      </c>
    </row>
    <row r="678" spans="1:20" ht="75" customHeight="1" x14ac:dyDescent="0.25">
      <c r="A678" s="188">
        <v>852</v>
      </c>
      <c r="B678" s="191" t="s">
        <v>3752</v>
      </c>
      <c r="C678" s="17" t="s">
        <v>2304</v>
      </c>
      <c r="D678" s="191" t="s">
        <v>6598</v>
      </c>
      <c r="E678" s="190" t="s">
        <v>1068</v>
      </c>
      <c r="F678" s="188" t="s">
        <v>1069</v>
      </c>
      <c r="G678" s="194" t="s">
        <v>1442</v>
      </c>
      <c r="H678" s="39">
        <v>10.24</v>
      </c>
      <c r="I678" s="190" t="s">
        <v>3044</v>
      </c>
      <c r="J678" s="190">
        <v>1</v>
      </c>
      <c r="K678" s="188">
        <v>0.75</v>
      </c>
      <c r="L678" s="188">
        <f>J678*K678</f>
        <v>0.75</v>
      </c>
      <c r="M678" s="188"/>
      <c r="N678" s="188"/>
      <c r="O678" s="188"/>
      <c r="P678" s="188"/>
      <c r="Q678" s="191" t="s">
        <v>0</v>
      </c>
      <c r="R678" s="191" t="s">
        <v>5880</v>
      </c>
      <c r="S678" s="197" t="s">
        <v>1065</v>
      </c>
      <c r="T678" s="192" t="s">
        <v>8820</v>
      </c>
    </row>
    <row r="679" spans="1:20" ht="75" customHeight="1" x14ac:dyDescent="0.25">
      <c r="A679" s="188">
        <v>853</v>
      </c>
      <c r="B679" s="191" t="s">
        <v>3752</v>
      </c>
      <c r="C679" s="17" t="s">
        <v>2304</v>
      </c>
      <c r="D679" s="191" t="s">
        <v>6049</v>
      </c>
      <c r="E679" s="190" t="s">
        <v>1070</v>
      </c>
      <c r="F679" s="188" t="s">
        <v>1071</v>
      </c>
      <c r="G679" s="194" t="s">
        <v>1442</v>
      </c>
      <c r="H679" s="39">
        <v>10.24</v>
      </c>
      <c r="I679" s="190" t="s">
        <v>3044</v>
      </c>
      <c r="J679" s="190">
        <v>1</v>
      </c>
      <c r="K679" s="188">
        <v>0.75</v>
      </c>
      <c r="L679" s="188">
        <f>J679*K679</f>
        <v>0.75</v>
      </c>
      <c r="M679" s="188"/>
      <c r="N679" s="188"/>
      <c r="O679" s="188"/>
      <c r="P679" s="188"/>
      <c r="Q679" s="191" t="s">
        <v>0</v>
      </c>
      <c r="R679" s="191" t="s">
        <v>5880</v>
      </c>
      <c r="S679" s="197" t="s">
        <v>1065</v>
      </c>
      <c r="T679" s="192" t="s">
        <v>6049</v>
      </c>
    </row>
    <row r="680" spans="1:20" ht="75" customHeight="1" x14ac:dyDescent="0.25">
      <c r="A680" s="188">
        <v>854</v>
      </c>
      <c r="B680" s="191" t="s">
        <v>3752</v>
      </c>
      <c r="C680" s="17" t="s">
        <v>2304</v>
      </c>
      <c r="D680" s="191" t="s">
        <v>6599</v>
      </c>
      <c r="E680" s="190" t="s">
        <v>1072</v>
      </c>
      <c r="F680" s="188" t="s">
        <v>1073</v>
      </c>
      <c r="G680" s="194" t="s">
        <v>1442</v>
      </c>
      <c r="H680" s="39">
        <v>10.24</v>
      </c>
      <c r="I680" s="190" t="s">
        <v>3044</v>
      </c>
      <c r="J680" s="190">
        <v>1</v>
      </c>
      <c r="K680" s="188">
        <v>0.75</v>
      </c>
      <c r="L680" s="188">
        <f>J680*K680</f>
        <v>0.75</v>
      </c>
      <c r="M680" s="188"/>
      <c r="N680" s="188"/>
      <c r="O680" s="188"/>
      <c r="P680" s="188"/>
      <c r="Q680" s="191" t="s">
        <v>0</v>
      </c>
      <c r="R680" s="191" t="s">
        <v>5880</v>
      </c>
      <c r="S680" s="197" t="s">
        <v>1065</v>
      </c>
      <c r="T680" s="192" t="s">
        <v>6599</v>
      </c>
    </row>
    <row r="681" spans="1:20" ht="75" customHeight="1" x14ac:dyDescent="0.25">
      <c r="A681" s="188">
        <v>855</v>
      </c>
      <c r="B681" s="191" t="s">
        <v>3752</v>
      </c>
      <c r="C681" s="17" t="s">
        <v>2304</v>
      </c>
      <c r="D681" s="191" t="s">
        <v>6084</v>
      </c>
      <c r="E681" s="190" t="s">
        <v>1074</v>
      </c>
      <c r="F681" s="188" t="s">
        <v>1075</v>
      </c>
      <c r="G681" s="194" t="s">
        <v>1442</v>
      </c>
      <c r="H681" s="39">
        <v>10.24</v>
      </c>
      <c r="I681" s="190" t="s">
        <v>3044</v>
      </c>
      <c r="J681" s="190">
        <v>2</v>
      </c>
      <c r="K681" s="188">
        <v>0.75</v>
      </c>
      <c r="L681" s="188">
        <f>J681*K681</f>
        <v>1.5</v>
      </c>
      <c r="M681" s="188"/>
      <c r="N681" s="188"/>
      <c r="O681" s="188"/>
      <c r="P681" s="188"/>
      <c r="Q681" s="191" t="s">
        <v>0</v>
      </c>
      <c r="R681" s="191" t="s">
        <v>5880</v>
      </c>
      <c r="S681" s="197" t="s">
        <v>1065</v>
      </c>
      <c r="T681" s="192" t="s">
        <v>8821</v>
      </c>
    </row>
    <row r="682" spans="1:20" ht="75" customHeight="1" x14ac:dyDescent="0.25">
      <c r="A682" s="188">
        <v>856</v>
      </c>
      <c r="B682" s="191" t="s">
        <v>3752</v>
      </c>
      <c r="C682" s="17" t="s">
        <v>2304</v>
      </c>
      <c r="D682" s="191" t="s">
        <v>6380</v>
      </c>
      <c r="E682" s="190" t="s">
        <v>1076</v>
      </c>
      <c r="F682" s="188" t="s">
        <v>1077</v>
      </c>
      <c r="G682" s="194" t="s">
        <v>1442</v>
      </c>
      <c r="H682" s="39">
        <v>10.24</v>
      </c>
      <c r="I682" s="190" t="s">
        <v>3044</v>
      </c>
      <c r="J682" s="190">
        <v>1</v>
      </c>
      <c r="K682" s="188">
        <v>0.75</v>
      </c>
      <c r="L682" s="188">
        <f>J682*K682</f>
        <v>0.75</v>
      </c>
      <c r="M682" s="188"/>
      <c r="N682" s="188"/>
      <c r="O682" s="188"/>
      <c r="P682" s="188"/>
      <c r="Q682" s="191" t="s">
        <v>0</v>
      </c>
      <c r="R682" s="191" t="s">
        <v>5880</v>
      </c>
      <c r="S682" s="197" t="s">
        <v>1065</v>
      </c>
      <c r="T682" s="192" t="s">
        <v>6380</v>
      </c>
    </row>
    <row r="683" spans="1:20" ht="75" customHeight="1" x14ac:dyDescent="0.25">
      <c r="A683" s="188">
        <v>857</v>
      </c>
      <c r="B683" s="191" t="s">
        <v>3752</v>
      </c>
      <c r="C683" s="17" t="s">
        <v>2304</v>
      </c>
      <c r="D683" s="191" t="s">
        <v>6600</v>
      </c>
      <c r="E683" s="190" t="s">
        <v>1078</v>
      </c>
      <c r="F683" s="188" t="s">
        <v>1079</v>
      </c>
      <c r="G683" s="194" t="s">
        <v>1442</v>
      </c>
      <c r="H683" s="39">
        <v>10.24</v>
      </c>
      <c r="I683" s="190" t="s">
        <v>3044</v>
      </c>
      <c r="J683" s="190">
        <v>1</v>
      </c>
      <c r="K683" s="188">
        <v>0.75</v>
      </c>
      <c r="L683" s="188">
        <f>J683*K683</f>
        <v>0.75</v>
      </c>
      <c r="M683" s="188"/>
      <c r="N683" s="188"/>
      <c r="O683" s="188"/>
      <c r="P683" s="188"/>
      <c r="Q683" s="191" t="s">
        <v>0</v>
      </c>
      <c r="R683" s="191" t="s">
        <v>5880</v>
      </c>
      <c r="S683" s="197" t="s">
        <v>1065</v>
      </c>
      <c r="T683" s="192" t="s">
        <v>6600</v>
      </c>
    </row>
    <row r="684" spans="1:20" ht="75" customHeight="1" x14ac:dyDescent="0.25">
      <c r="A684" s="188">
        <v>858</v>
      </c>
      <c r="B684" s="191" t="s">
        <v>3752</v>
      </c>
      <c r="C684" s="17" t="s">
        <v>2304</v>
      </c>
      <c r="D684" s="191" t="s">
        <v>6601</v>
      </c>
      <c r="E684" s="190" t="s">
        <v>1080</v>
      </c>
      <c r="F684" s="188" t="s">
        <v>1081</v>
      </c>
      <c r="G684" s="194" t="s">
        <v>1442</v>
      </c>
      <c r="H684" s="39">
        <v>10.24</v>
      </c>
      <c r="I684" s="190" t="s">
        <v>3044</v>
      </c>
      <c r="J684" s="190">
        <v>1</v>
      </c>
      <c r="K684" s="188">
        <v>0.75</v>
      </c>
      <c r="L684" s="188">
        <f>J684*K684</f>
        <v>0.75</v>
      </c>
      <c r="M684" s="188"/>
      <c r="N684" s="188"/>
      <c r="O684" s="188"/>
      <c r="P684" s="188"/>
      <c r="Q684" s="191" t="s">
        <v>0</v>
      </c>
      <c r="R684" s="191" t="s">
        <v>5880</v>
      </c>
      <c r="S684" s="197" t="s">
        <v>1065</v>
      </c>
      <c r="T684" s="192" t="s">
        <v>6601</v>
      </c>
    </row>
    <row r="685" spans="1:20" ht="75" customHeight="1" x14ac:dyDescent="0.25">
      <c r="A685" s="188">
        <v>859</v>
      </c>
      <c r="B685" s="191" t="s">
        <v>3752</v>
      </c>
      <c r="C685" s="17" t="s">
        <v>2304</v>
      </c>
      <c r="D685" s="191" t="s">
        <v>6602</v>
      </c>
      <c r="E685" s="190" t="s">
        <v>1082</v>
      </c>
      <c r="F685" s="188" t="s">
        <v>1083</v>
      </c>
      <c r="G685" s="194" t="s">
        <v>1442</v>
      </c>
      <c r="H685" s="39">
        <v>10.24</v>
      </c>
      <c r="I685" s="190" t="s">
        <v>3044</v>
      </c>
      <c r="J685" s="190">
        <v>1</v>
      </c>
      <c r="K685" s="188">
        <v>0.75</v>
      </c>
      <c r="L685" s="188">
        <f>J685*K685</f>
        <v>0.75</v>
      </c>
      <c r="M685" s="188"/>
      <c r="N685" s="188"/>
      <c r="O685" s="188"/>
      <c r="P685" s="188"/>
      <c r="Q685" s="191" t="s">
        <v>0</v>
      </c>
      <c r="R685" s="191" t="s">
        <v>5880</v>
      </c>
      <c r="S685" s="197" t="s">
        <v>1065</v>
      </c>
      <c r="T685" s="192" t="s">
        <v>8822</v>
      </c>
    </row>
    <row r="686" spans="1:20" ht="75" customHeight="1" x14ac:dyDescent="0.25">
      <c r="A686" s="188">
        <v>860</v>
      </c>
      <c r="B686" s="191" t="s">
        <v>3752</v>
      </c>
      <c r="C686" s="17" t="s">
        <v>2304</v>
      </c>
      <c r="D686" s="191" t="s">
        <v>6203</v>
      </c>
      <c r="E686" s="190" t="s">
        <v>1084</v>
      </c>
      <c r="F686" s="188" t="s">
        <v>1085</v>
      </c>
      <c r="G686" s="194" t="s">
        <v>1442</v>
      </c>
      <c r="H686" s="39">
        <v>10.24</v>
      </c>
      <c r="I686" s="190" t="s">
        <v>3044</v>
      </c>
      <c r="J686" s="190">
        <v>1</v>
      </c>
      <c r="K686" s="188">
        <v>0.75</v>
      </c>
      <c r="L686" s="188">
        <f>J686*K686</f>
        <v>0.75</v>
      </c>
      <c r="M686" s="188"/>
      <c r="N686" s="188"/>
      <c r="O686" s="188"/>
      <c r="P686" s="188"/>
      <c r="Q686" s="191" t="s">
        <v>0</v>
      </c>
      <c r="R686" s="191" t="s">
        <v>5880</v>
      </c>
      <c r="S686" s="197" t="s">
        <v>1065</v>
      </c>
      <c r="T686" s="192" t="s">
        <v>6203</v>
      </c>
    </row>
    <row r="687" spans="1:20" ht="75" customHeight="1" x14ac:dyDescent="0.25">
      <c r="A687" s="188">
        <v>861</v>
      </c>
      <c r="B687" s="191" t="s">
        <v>3752</v>
      </c>
      <c r="C687" s="17" t="s">
        <v>2304</v>
      </c>
      <c r="D687" s="191" t="s">
        <v>6603</v>
      </c>
      <c r="E687" s="190" t="s">
        <v>1086</v>
      </c>
      <c r="F687" s="188" t="s">
        <v>1087</v>
      </c>
      <c r="G687" s="194" t="s">
        <v>1442</v>
      </c>
      <c r="H687" s="39">
        <v>10.24</v>
      </c>
      <c r="I687" s="190" t="s">
        <v>3044</v>
      </c>
      <c r="J687" s="190">
        <v>1</v>
      </c>
      <c r="K687" s="188">
        <v>0.75</v>
      </c>
      <c r="L687" s="188">
        <f>J687*K687</f>
        <v>0.75</v>
      </c>
      <c r="M687" s="188"/>
      <c r="N687" s="188"/>
      <c r="O687" s="188"/>
      <c r="P687" s="188"/>
      <c r="Q687" s="191" t="s">
        <v>0</v>
      </c>
      <c r="R687" s="191" t="s">
        <v>5880</v>
      </c>
      <c r="S687" s="197" t="s">
        <v>1065</v>
      </c>
      <c r="T687" s="192" t="s">
        <v>8823</v>
      </c>
    </row>
    <row r="688" spans="1:20" ht="75" customHeight="1" x14ac:dyDescent="0.25">
      <c r="A688" s="188">
        <v>862</v>
      </c>
      <c r="B688" s="191" t="s">
        <v>3752</v>
      </c>
      <c r="C688" s="17" t="s">
        <v>2304</v>
      </c>
      <c r="D688" s="191" t="s">
        <v>6604</v>
      </c>
      <c r="E688" s="190" t="s">
        <v>1088</v>
      </c>
      <c r="F688" s="188" t="s">
        <v>1089</v>
      </c>
      <c r="G688" s="194" t="s">
        <v>1442</v>
      </c>
      <c r="H688" s="39">
        <v>10.24</v>
      </c>
      <c r="I688" s="190" t="s">
        <v>3044</v>
      </c>
      <c r="J688" s="190">
        <v>1</v>
      </c>
      <c r="K688" s="188">
        <v>0.75</v>
      </c>
      <c r="L688" s="188">
        <f>J688*K688</f>
        <v>0.75</v>
      </c>
      <c r="M688" s="188"/>
      <c r="N688" s="188"/>
      <c r="O688" s="188"/>
      <c r="P688" s="188"/>
      <c r="Q688" s="191" t="s">
        <v>0</v>
      </c>
      <c r="R688" s="191" t="s">
        <v>5880</v>
      </c>
      <c r="S688" s="197" t="s">
        <v>1065</v>
      </c>
      <c r="T688" s="192" t="s">
        <v>6604</v>
      </c>
    </row>
    <row r="689" spans="1:20" ht="75" customHeight="1" x14ac:dyDescent="0.25">
      <c r="A689" s="188">
        <v>863</v>
      </c>
      <c r="B689" s="191" t="s">
        <v>3752</v>
      </c>
      <c r="C689" s="17" t="s">
        <v>2304</v>
      </c>
      <c r="D689" s="191" t="s">
        <v>6605</v>
      </c>
      <c r="E689" s="190" t="s">
        <v>1090</v>
      </c>
      <c r="F689" s="188" t="s">
        <v>1091</v>
      </c>
      <c r="G689" s="194" t="s">
        <v>1442</v>
      </c>
      <c r="H689" s="39">
        <v>10.24</v>
      </c>
      <c r="I689" s="190" t="s">
        <v>3044</v>
      </c>
      <c r="J689" s="190">
        <v>1</v>
      </c>
      <c r="K689" s="188">
        <v>0.75</v>
      </c>
      <c r="L689" s="188">
        <f>J689*K689</f>
        <v>0.75</v>
      </c>
      <c r="M689" s="188"/>
      <c r="N689" s="188"/>
      <c r="O689" s="188"/>
      <c r="P689" s="188"/>
      <c r="Q689" s="191" t="s">
        <v>0</v>
      </c>
      <c r="R689" s="191" t="s">
        <v>5880</v>
      </c>
      <c r="S689" s="197" t="s">
        <v>1065</v>
      </c>
      <c r="T689" s="192" t="s">
        <v>8824</v>
      </c>
    </row>
    <row r="690" spans="1:20" ht="75" customHeight="1" x14ac:dyDescent="0.25">
      <c r="A690" s="188">
        <v>864</v>
      </c>
      <c r="B690" s="191" t="s">
        <v>3752</v>
      </c>
      <c r="C690" s="17" t="s">
        <v>2304</v>
      </c>
      <c r="D690" s="191" t="s">
        <v>6606</v>
      </c>
      <c r="E690" s="190" t="s">
        <v>1092</v>
      </c>
      <c r="F690" s="188" t="s">
        <v>1093</v>
      </c>
      <c r="G690" s="194" t="s">
        <v>1442</v>
      </c>
      <c r="H690" s="39">
        <v>10.24</v>
      </c>
      <c r="I690" s="190" t="s">
        <v>3044</v>
      </c>
      <c r="J690" s="190">
        <v>1</v>
      </c>
      <c r="K690" s="188">
        <v>0.75</v>
      </c>
      <c r="L690" s="188">
        <f>J690*K690</f>
        <v>0.75</v>
      </c>
      <c r="M690" s="188"/>
      <c r="N690" s="188"/>
      <c r="O690" s="188"/>
      <c r="P690" s="188"/>
      <c r="Q690" s="191" t="s">
        <v>0</v>
      </c>
      <c r="R690" s="191" t="s">
        <v>5880</v>
      </c>
      <c r="S690" s="197" t="s">
        <v>1065</v>
      </c>
      <c r="T690" s="192" t="s">
        <v>6606</v>
      </c>
    </row>
    <row r="691" spans="1:20" ht="75" customHeight="1" x14ac:dyDescent="0.25">
      <c r="A691" s="188">
        <v>865</v>
      </c>
      <c r="B691" s="191" t="s">
        <v>3752</v>
      </c>
      <c r="C691" s="17" t="s">
        <v>2304</v>
      </c>
      <c r="D691" s="191" t="s">
        <v>6607</v>
      </c>
      <c r="E691" s="190" t="s">
        <v>1094</v>
      </c>
      <c r="F691" s="188" t="s">
        <v>1095</v>
      </c>
      <c r="G691" s="194" t="s">
        <v>1442</v>
      </c>
      <c r="H691" s="39">
        <v>10.24</v>
      </c>
      <c r="I691" s="190" t="s">
        <v>3044</v>
      </c>
      <c r="J691" s="190">
        <v>1</v>
      </c>
      <c r="K691" s="188">
        <v>0.75</v>
      </c>
      <c r="L691" s="188">
        <f>J691*K691</f>
        <v>0.75</v>
      </c>
      <c r="M691" s="188"/>
      <c r="N691" s="188"/>
      <c r="O691" s="188"/>
      <c r="P691" s="188"/>
      <c r="Q691" s="191" t="s">
        <v>0</v>
      </c>
      <c r="R691" s="191" t="s">
        <v>5880</v>
      </c>
      <c r="S691" s="197" t="s">
        <v>1065</v>
      </c>
      <c r="T691" s="192" t="s">
        <v>6607</v>
      </c>
    </row>
    <row r="692" spans="1:20" ht="75" customHeight="1" x14ac:dyDescent="0.25">
      <c r="A692" s="188">
        <v>866</v>
      </c>
      <c r="B692" s="191" t="s">
        <v>3752</v>
      </c>
      <c r="C692" s="17" t="s">
        <v>2304</v>
      </c>
      <c r="D692" s="191" t="s">
        <v>6608</v>
      </c>
      <c r="E692" s="190" t="s">
        <v>1096</v>
      </c>
      <c r="F692" s="188" t="s">
        <v>1097</v>
      </c>
      <c r="G692" s="194" t="s">
        <v>1442</v>
      </c>
      <c r="H692" s="39">
        <v>10.24</v>
      </c>
      <c r="I692" s="190" t="s">
        <v>3044</v>
      </c>
      <c r="J692" s="190">
        <v>1</v>
      </c>
      <c r="K692" s="188">
        <v>0.75</v>
      </c>
      <c r="L692" s="188">
        <f>J692*K692</f>
        <v>0.75</v>
      </c>
      <c r="M692" s="188"/>
      <c r="N692" s="188"/>
      <c r="O692" s="188"/>
      <c r="P692" s="188"/>
      <c r="Q692" s="191" t="s">
        <v>0</v>
      </c>
      <c r="R692" s="191" t="s">
        <v>5880</v>
      </c>
      <c r="S692" s="197" t="s">
        <v>1065</v>
      </c>
      <c r="T692" s="192" t="s">
        <v>6608</v>
      </c>
    </row>
    <row r="693" spans="1:20" ht="75" customHeight="1" x14ac:dyDescent="0.25">
      <c r="A693" s="188">
        <v>867</v>
      </c>
      <c r="B693" s="191" t="s">
        <v>3752</v>
      </c>
      <c r="C693" s="17" t="s">
        <v>2304</v>
      </c>
      <c r="D693" s="191" t="s">
        <v>6609</v>
      </c>
      <c r="E693" s="190" t="s">
        <v>1098</v>
      </c>
      <c r="F693" s="188" t="s">
        <v>1099</v>
      </c>
      <c r="G693" s="194" t="s">
        <v>1442</v>
      </c>
      <c r="H693" s="39">
        <v>10.24</v>
      </c>
      <c r="I693" s="190" t="s">
        <v>3044</v>
      </c>
      <c r="J693" s="190">
        <v>1</v>
      </c>
      <c r="K693" s="188">
        <v>0.75</v>
      </c>
      <c r="L693" s="188">
        <f>J693*K693</f>
        <v>0.75</v>
      </c>
      <c r="M693" s="188"/>
      <c r="N693" s="188"/>
      <c r="O693" s="188"/>
      <c r="P693" s="188"/>
      <c r="Q693" s="191" t="s">
        <v>0</v>
      </c>
      <c r="R693" s="191" t="s">
        <v>5880</v>
      </c>
      <c r="S693" s="197" t="s">
        <v>1065</v>
      </c>
      <c r="T693" s="192" t="s">
        <v>8825</v>
      </c>
    </row>
    <row r="694" spans="1:20" ht="75" customHeight="1" x14ac:dyDescent="0.25">
      <c r="A694" s="188">
        <v>868</v>
      </c>
      <c r="B694" s="191" t="s">
        <v>3752</v>
      </c>
      <c r="C694" s="17" t="s">
        <v>2304</v>
      </c>
      <c r="D694" s="191" t="s">
        <v>6610</v>
      </c>
      <c r="E694" s="190" t="s">
        <v>1100</v>
      </c>
      <c r="F694" s="188" t="s">
        <v>1101</v>
      </c>
      <c r="G694" s="194" t="s">
        <v>1442</v>
      </c>
      <c r="H694" s="39">
        <v>10.24</v>
      </c>
      <c r="I694" s="190" t="s">
        <v>3044</v>
      </c>
      <c r="J694" s="190">
        <v>2</v>
      </c>
      <c r="K694" s="188">
        <v>0.75</v>
      </c>
      <c r="L694" s="188">
        <f>J694*K694</f>
        <v>1.5</v>
      </c>
      <c r="M694" s="188"/>
      <c r="N694" s="188"/>
      <c r="O694" s="188"/>
      <c r="P694" s="188"/>
      <c r="Q694" s="191" t="s">
        <v>0</v>
      </c>
      <c r="R694" s="191" t="s">
        <v>7860</v>
      </c>
      <c r="S694" s="197" t="s">
        <v>1065</v>
      </c>
      <c r="T694" s="192" t="s">
        <v>8826</v>
      </c>
    </row>
    <row r="695" spans="1:20" ht="75" customHeight="1" x14ac:dyDescent="0.25">
      <c r="A695" s="188">
        <v>869</v>
      </c>
      <c r="B695" s="191" t="s">
        <v>3752</v>
      </c>
      <c r="C695" s="17" t="s">
        <v>2304</v>
      </c>
      <c r="D695" s="191" t="s">
        <v>6611</v>
      </c>
      <c r="E695" s="190" t="s">
        <v>1102</v>
      </c>
      <c r="F695" s="188" t="s">
        <v>1103</v>
      </c>
      <c r="G695" s="194" t="s">
        <v>1442</v>
      </c>
      <c r="H695" s="39">
        <v>10.24</v>
      </c>
      <c r="I695" s="190" t="s">
        <v>3044</v>
      </c>
      <c r="J695" s="190">
        <v>1</v>
      </c>
      <c r="K695" s="188">
        <v>0.75</v>
      </c>
      <c r="L695" s="188">
        <f>J695*K695</f>
        <v>0.75</v>
      </c>
      <c r="M695" s="188"/>
      <c r="N695" s="188"/>
      <c r="O695" s="188"/>
      <c r="P695" s="188"/>
      <c r="Q695" s="191" t="s">
        <v>0</v>
      </c>
      <c r="R695" s="191" t="s">
        <v>5880</v>
      </c>
      <c r="S695" s="197" t="s">
        <v>1065</v>
      </c>
      <c r="T695" s="192" t="s">
        <v>6611</v>
      </c>
    </row>
    <row r="696" spans="1:20" ht="75" customHeight="1" x14ac:dyDescent="0.25">
      <c r="A696" s="188">
        <v>870</v>
      </c>
      <c r="B696" s="191" t="s">
        <v>3752</v>
      </c>
      <c r="C696" s="17" t="s">
        <v>2304</v>
      </c>
      <c r="D696" s="191" t="s">
        <v>6612</v>
      </c>
      <c r="E696" s="190" t="s">
        <v>1104</v>
      </c>
      <c r="F696" s="188" t="s">
        <v>1105</v>
      </c>
      <c r="G696" s="194" t="s">
        <v>1442</v>
      </c>
      <c r="H696" s="39">
        <v>10.24</v>
      </c>
      <c r="I696" s="190" t="s">
        <v>3044</v>
      </c>
      <c r="J696" s="190">
        <v>1</v>
      </c>
      <c r="K696" s="188">
        <v>0.75</v>
      </c>
      <c r="L696" s="188">
        <f>J696*K696</f>
        <v>0.75</v>
      </c>
      <c r="M696" s="188"/>
      <c r="N696" s="188"/>
      <c r="O696" s="188"/>
      <c r="P696" s="188"/>
      <c r="Q696" s="191" t="s">
        <v>0</v>
      </c>
      <c r="R696" s="191" t="s">
        <v>5880</v>
      </c>
      <c r="S696" s="197" t="s">
        <v>1065</v>
      </c>
      <c r="T696" s="192" t="s">
        <v>8827</v>
      </c>
    </row>
    <row r="697" spans="1:20" ht="75" customHeight="1" x14ac:dyDescent="0.25">
      <c r="A697" s="188">
        <v>871</v>
      </c>
      <c r="B697" s="191" t="s">
        <v>3752</v>
      </c>
      <c r="C697" s="17" t="s">
        <v>2304</v>
      </c>
      <c r="D697" s="191" t="s">
        <v>6613</v>
      </c>
      <c r="E697" s="190" t="s">
        <v>1106</v>
      </c>
      <c r="F697" s="188" t="s">
        <v>1107</v>
      </c>
      <c r="G697" s="194" t="s">
        <v>1442</v>
      </c>
      <c r="H697" s="39">
        <v>10.24</v>
      </c>
      <c r="I697" s="190" t="s">
        <v>3044</v>
      </c>
      <c r="J697" s="190">
        <v>1</v>
      </c>
      <c r="K697" s="188">
        <v>0.75</v>
      </c>
      <c r="L697" s="188">
        <f>J697*K697</f>
        <v>0.75</v>
      </c>
      <c r="M697" s="188"/>
      <c r="N697" s="188"/>
      <c r="O697" s="188"/>
      <c r="P697" s="188"/>
      <c r="Q697" s="191" t="s">
        <v>0</v>
      </c>
      <c r="R697" s="191" t="s">
        <v>5880</v>
      </c>
      <c r="S697" s="197" t="s">
        <v>1065</v>
      </c>
      <c r="T697" s="192" t="s">
        <v>6613</v>
      </c>
    </row>
    <row r="698" spans="1:20" ht="75" customHeight="1" x14ac:dyDescent="0.25">
      <c r="A698" s="188">
        <v>874</v>
      </c>
      <c r="B698" s="191" t="s">
        <v>3752</v>
      </c>
      <c r="C698" s="17" t="s">
        <v>2304</v>
      </c>
      <c r="D698" s="191" t="s">
        <v>6615</v>
      </c>
      <c r="E698" s="190" t="s">
        <v>1108</v>
      </c>
      <c r="F698" s="188" t="s">
        <v>1109</v>
      </c>
      <c r="G698" s="194" t="s">
        <v>1442</v>
      </c>
      <c r="H698" s="39">
        <v>10.24</v>
      </c>
      <c r="I698" s="190" t="s">
        <v>3044</v>
      </c>
      <c r="J698" s="190">
        <v>1</v>
      </c>
      <c r="K698" s="188">
        <v>0.75</v>
      </c>
      <c r="L698" s="188">
        <f>J698*K698</f>
        <v>0.75</v>
      </c>
      <c r="M698" s="188"/>
      <c r="N698" s="188"/>
      <c r="O698" s="188"/>
      <c r="P698" s="188"/>
      <c r="Q698" s="191" t="s">
        <v>0</v>
      </c>
      <c r="R698" s="191" t="s">
        <v>5880</v>
      </c>
      <c r="S698" s="197" t="s">
        <v>1065</v>
      </c>
      <c r="T698" s="192" t="s">
        <v>6615</v>
      </c>
    </row>
    <row r="699" spans="1:20" ht="75" customHeight="1" x14ac:dyDescent="0.25">
      <c r="A699" s="188">
        <v>875</v>
      </c>
      <c r="B699" s="191" t="s">
        <v>3752</v>
      </c>
      <c r="C699" s="17" t="s">
        <v>2304</v>
      </c>
      <c r="D699" s="191" t="s">
        <v>6616</v>
      </c>
      <c r="E699" s="190" t="s">
        <v>1110</v>
      </c>
      <c r="F699" s="188" t="s">
        <v>1111</v>
      </c>
      <c r="G699" s="194" t="s">
        <v>1442</v>
      </c>
      <c r="H699" s="39">
        <v>10.24</v>
      </c>
      <c r="I699" s="190" t="s">
        <v>3044</v>
      </c>
      <c r="J699" s="190">
        <v>1</v>
      </c>
      <c r="K699" s="188">
        <v>0.75</v>
      </c>
      <c r="L699" s="188">
        <f>J699*K699</f>
        <v>0.75</v>
      </c>
      <c r="M699" s="188"/>
      <c r="N699" s="188"/>
      <c r="O699" s="188"/>
      <c r="P699" s="188"/>
      <c r="Q699" s="191" t="s">
        <v>0</v>
      </c>
      <c r="R699" s="191" t="s">
        <v>5880</v>
      </c>
      <c r="S699" s="197" t="s">
        <v>1065</v>
      </c>
      <c r="T699" s="192" t="s">
        <v>6616</v>
      </c>
    </row>
    <row r="700" spans="1:20" ht="75" customHeight="1" x14ac:dyDescent="0.25">
      <c r="A700" s="188">
        <v>876</v>
      </c>
      <c r="B700" s="191" t="s">
        <v>3752</v>
      </c>
      <c r="C700" s="17" t="s">
        <v>2304</v>
      </c>
      <c r="D700" s="191" t="s">
        <v>6617</v>
      </c>
      <c r="E700" s="188" t="s">
        <v>1112</v>
      </c>
      <c r="F700" s="188" t="s">
        <v>1113</v>
      </c>
      <c r="G700" s="194" t="s">
        <v>1442</v>
      </c>
      <c r="H700" s="39">
        <v>10.24</v>
      </c>
      <c r="I700" s="190" t="s">
        <v>3044</v>
      </c>
      <c r="J700" s="188">
        <v>2</v>
      </c>
      <c r="K700" s="188">
        <v>0.75</v>
      </c>
      <c r="L700" s="188">
        <f>J700*K700</f>
        <v>1.5</v>
      </c>
      <c r="M700" s="188"/>
      <c r="N700" s="188"/>
      <c r="O700" s="188"/>
      <c r="P700" s="188"/>
      <c r="Q700" s="191" t="s">
        <v>0</v>
      </c>
      <c r="R700" s="191" t="s">
        <v>5880</v>
      </c>
      <c r="S700" s="197" t="s">
        <v>1065</v>
      </c>
      <c r="T700" s="192" t="s">
        <v>6617</v>
      </c>
    </row>
    <row r="701" spans="1:20" ht="75" customHeight="1" x14ac:dyDescent="0.25">
      <c r="A701" s="188">
        <v>877</v>
      </c>
      <c r="B701" s="191" t="s">
        <v>3752</v>
      </c>
      <c r="C701" s="17" t="s">
        <v>2304</v>
      </c>
      <c r="D701" s="191" t="s">
        <v>6618</v>
      </c>
      <c r="E701" s="188" t="s">
        <v>1114</v>
      </c>
      <c r="F701" s="188" t="s">
        <v>1115</v>
      </c>
      <c r="G701" s="194" t="s">
        <v>1442</v>
      </c>
      <c r="H701" s="39">
        <v>10.24</v>
      </c>
      <c r="I701" s="190" t="s">
        <v>3044</v>
      </c>
      <c r="J701" s="188">
        <v>1</v>
      </c>
      <c r="K701" s="188">
        <v>0.75</v>
      </c>
      <c r="L701" s="188">
        <f>J701*K701</f>
        <v>0.75</v>
      </c>
      <c r="M701" s="188"/>
      <c r="N701" s="188"/>
      <c r="O701" s="188"/>
      <c r="P701" s="188"/>
      <c r="Q701" s="191" t="s">
        <v>0</v>
      </c>
      <c r="R701" s="191" t="s">
        <v>5880</v>
      </c>
      <c r="S701" s="197" t="s">
        <v>1065</v>
      </c>
      <c r="T701" s="192" t="s">
        <v>6618</v>
      </c>
    </row>
    <row r="702" spans="1:20" ht="75" customHeight="1" x14ac:dyDescent="0.25">
      <c r="A702" s="188">
        <v>878</v>
      </c>
      <c r="B702" s="191" t="s">
        <v>3752</v>
      </c>
      <c r="C702" s="17" t="s">
        <v>2304</v>
      </c>
      <c r="D702" s="191" t="s">
        <v>6619</v>
      </c>
      <c r="E702" s="188" t="s">
        <v>1116</v>
      </c>
      <c r="F702" s="188" t="s">
        <v>1117</v>
      </c>
      <c r="G702" s="194" t="s">
        <v>1442</v>
      </c>
      <c r="H702" s="188">
        <v>12</v>
      </c>
      <c r="I702" s="190" t="s">
        <v>3044</v>
      </c>
      <c r="J702" s="188">
        <v>3</v>
      </c>
      <c r="K702" s="188">
        <v>0.75</v>
      </c>
      <c r="L702" s="188">
        <f>J702*K702</f>
        <v>2.25</v>
      </c>
      <c r="M702" s="188"/>
      <c r="N702" s="188"/>
      <c r="O702" s="188"/>
      <c r="P702" s="188"/>
      <c r="Q702" s="191" t="s">
        <v>0</v>
      </c>
      <c r="R702" s="191" t="s">
        <v>5881</v>
      </c>
      <c r="S702" s="197" t="s">
        <v>1118</v>
      </c>
      <c r="T702" s="192" t="s">
        <v>6619</v>
      </c>
    </row>
    <row r="703" spans="1:20" ht="75" customHeight="1" x14ac:dyDescent="0.25">
      <c r="A703" s="188">
        <v>879</v>
      </c>
      <c r="B703" s="191" t="s">
        <v>3752</v>
      </c>
      <c r="C703" s="17" t="s">
        <v>2304</v>
      </c>
      <c r="D703" s="191" t="s">
        <v>6620</v>
      </c>
      <c r="E703" s="188" t="s">
        <v>1119</v>
      </c>
      <c r="F703" s="188" t="s">
        <v>1120</v>
      </c>
      <c r="G703" s="194" t="s">
        <v>1442</v>
      </c>
      <c r="H703" s="188">
        <v>10</v>
      </c>
      <c r="I703" s="190" t="s">
        <v>3044</v>
      </c>
      <c r="J703" s="188">
        <v>3</v>
      </c>
      <c r="K703" s="188">
        <v>0.75</v>
      </c>
      <c r="L703" s="188">
        <f>J703*K703</f>
        <v>2.25</v>
      </c>
      <c r="M703" s="188"/>
      <c r="N703" s="188"/>
      <c r="O703" s="188"/>
      <c r="P703" s="188"/>
      <c r="Q703" s="191" t="s">
        <v>0</v>
      </c>
      <c r="R703" s="191" t="s">
        <v>5882</v>
      </c>
      <c r="S703" s="197" t="s">
        <v>1121</v>
      </c>
      <c r="T703" s="192" t="s">
        <v>6620</v>
      </c>
    </row>
    <row r="704" spans="1:20" ht="75" customHeight="1" x14ac:dyDescent="0.25">
      <c r="A704" s="188">
        <v>880</v>
      </c>
      <c r="B704" s="191" t="s">
        <v>3752</v>
      </c>
      <c r="C704" s="17" t="s">
        <v>2304</v>
      </c>
      <c r="D704" s="191" t="s">
        <v>6621</v>
      </c>
      <c r="E704" s="188" t="s">
        <v>1122</v>
      </c>
      <c r="F704" s="188" t="s">
        <v>1123</v>
      </c>
      <c r="G704" s="194" t="s">
        <v>1442</v>
      </c>
      <c r="H704" s="24">
        <v>12</v>
      </c>
      <c r="I704" s="190" t="s">
        <v>3044</v>
      </c>
      <c r="J704" s="24">
        <v>6</v>
      </c>
      <c r="K704" s="24">
        <v>0.6</v>
      </c>
      <c r="L704" s="188">
        <f>J704*K704</f>
        <v>3.5999999999999996</v>
      </c>
      <c r="M704" s="24"/>
      <c r="N704" s="24"/>
      <c r="O704" s="188">
        <v>5</v>
      </c>
      <c r="P704" s="188" t="s">
        <v>3446</v>
      </c>
      <c r="Q704" s="191" t="s">
        <v>0</v>
      </c>
      <c r="R704" s="191" t="s">
        <v>10449</v>
      </c>
      <c r="S704" s="197" t="s">
        <v>1124</v>
      </c>
      <c r="T704" s="192" t="s">
        <v>8828</v>
      </c>
    </row>
    <row r="705" spans="1:20" ht="75" customHeight="1" x14ac:dyDescent="0.25">
      <c r="A705" s="188">
        <v>881</v>
      </c>
      <c r="B705" s="191" t="s">
        <v>3752</v>
      </c>
      <c r="C705" s="17" t="s">
        <v>2304</v>
      </c>
      <c r="D705" s="191" t="s">
        <v>6622</v>
      </c>
      <c r="E705" s="188" t="s">
        <v>1126</v>
      </c>
      <c r="F705" s="188" t="s">
        <v>1127</v>
      </c>
      <c r="G705" s="194" t="s">
        <v>1442</v>
      </c>
      <c r="H705" s="24">
        <v>12</v>
      </c>
      <c r="I705" s="190" t="s">
        <v>3044</v>
      </c>
      <c r="J705" s="24">
        <v>6</v>
      </c>
      <c r="K705" s="190">
        <v>1.1000000000000001</v>
      </c>
      <c r="L705" s="188">
        <f>J705*K705</f>
        <v>6.6000000000000005</v>
      </c>
      <c r="M705" s="24"/>
      <c r="N705" s="24"/>
      <c r="O705" s="188">
        <v>5</v>
      </c>
      <c r="P705" s="188" t="s">
        <v>3446</v>
      </c>
      <c r="Q705" s="191" t="s">
        <v>0</v>
      </c>
      <c r="R705" s="191" t="s">
        <v>10449</v>
      </c>
      <c r="S705" s="197" t="s">
        <v>1124</v>
      </c>
      <c r="T705" s="192" t="s">
        <v>6622</v>
      </c>
    </row>
    <row r="706" spans="1:20" ht="75" customHeight="1" x14ac:dyDescent="0.25">
      <c r="A706" s="188">
        <v>882</v>
      </c>
      <c r="B706" s="191" t="s">
        <v>3752</v>
      </c>
      <c r="C706" s="17" t="s">
        <v>2304</v>
      </c>
      <c r="D706" s="191" t="s">
        <v>6623</v>
      </c>
      <c r="E706" s="188" t="s">
        <v>2214</v>
      </c>
      <c r="F706" s="188" t="s">
        <v>7970</v>
      </c>
      <c r="G706" s="194" t="s">
        <v>1442</v>
      </c>
      <c r="H706" s="188">
        <v>12</v>
      </c>
      <c r="I706" s="190" t="s">
        <v>3044</v>
      </c>
      <c r="J706" s="188">
        <v>6</v>
      </c>
      <c r="K706" s="190">
        <v>1.1000000000000001</v>
      </c>
      <c r="L706" s="188">
        <f>J706*K706</f>
        <v>6.6000000000000005</v>
      </c>
      <c r="M706" s="188"/>
      <c r="N706" s="188"/>
      <c r="O706" s="188">
        <v>6</v>
      </c>
      <c r="P706" s="188" t="s">
        <v>3445</v>
      </c>
      <c r="Q706" s="191" t="s">
        <v>0</v>
      </c>
      <c r="R706" s="191" t="s">
        <v>10449</v>
      </c>
      <c r="S706" s="197" t="s">
        <v>10855</v>
      </c>
      <c r="T706" s="192" t="s">
        <v>10855</v>
      </c>
    </row>
    <row r="707" spans="1:20" ht="75" customHeight="1" x14ac:dyDescent="0.25">
      <c r="A707" s="188">
        <v>883</v>
      </c>
      <c r="B707" s="191" t="s">
        <v>3752</v>
      </c>
      <c r="C707" s="17" t="s">
        <v>2304</v>
      </c>
      <c r="D707" s="191" t="s">
        <v>6624</v>
      </c>
      <c r="E707" s="188" t="s">
        <v>7971</v>
      </c>
      <c r="F707" s="188" t="s">
        <v>1129</v>
      </c>
      <c r="G707" s="194" t="s">
        <v>1442</v>
      </c>
      <c r="H707" s="188">
        <v>12</v>
      </c>
      <c r="I707" s="190" t="s">
        <v>3044</v>
      </c>
      <c r="J707" s="188">
        <v>8</v>
      </c>
      <c r="K707" s="24">
        <v>0.6</v>
      </c>
      <c r="L707" s="188">
        <f>J707*K707</f>
        <v>4.8</v>
      </c>
      <c r="M707" s="188"/>
      <c r="N707" s="24"/>
      <c r="O707" s="188">
        <v>10</v>
      </c>
      <c r="P707" s="188" t="s">
        <v>3445</v>
      </c>
      <c r="Q707" s="191" t="s">
        <v>0</v>
      </c>
      <c r="R707" s="191" t="s">
        <v>10449</v>
      </c>
      <c r="S707" s="197" t="s">
        <v>1130</v>
      </c>
      <c r="T707" s="192" t="s">
        <v>6624</v>
      </c>
    </row>
    <row r="708" spans="1:20" ht="75" customHeight="1" x14ac:dyDescent="0.25">
      <c r="A708" s="188">
        <v>884</v>
      </c>
      <c r="B708" s="191" t="s">
        <v>3752</v>
      </c>
      <c r="C708" s="17" t="s">
        <v>2304</v>
      </c>
      <c r="D708" s="191" t="s">
        <v>6625</v>
      </c>
      <c r="E708" s="188" t="s">
        <v>1131</v>
      </c>
      <c r="F708" s="188" t="s">
        <v>1132</v>
      </c>
      <c r="G708" s="194" t="s">
        <v>1442</v>
      </c>
      <c r="H708" s="188">
        <v>12</v>
      </c>
      <c r="I708" s="190" t="s">
        <v>3044</v>
      </c>
      <c r="J708" s="188">
        <v>8</v>
      </c>
      <c r="K708" s="24">
        <v>0.6</v>
      </c>
      <c r="L708" s="188">
        <f>J708*K708</f>
        <v>4.8</v>
      </c>
      <c r="M708" s="188"/>
      <c r="N708" s="47"/>
      <c r="O708" s="188">
        <v>9</v>
      </c>
      <c r="P708" s="188" t="s">
        <v>3445</v>
      </c>
      <c r="Q708" s="191" t="s">
        <v>0</v>
      </c>
      <c r="R708" s="191" t="s">
        <v>10449</v>
      </c>
      <c r="S708" s="197" t="s">
        <v>1130</v>
      </c>
      <c r="T708" s="192" t="s">
        <v>6625</v>
      </c>
    </row>
    <row r="709" spans="1:20" ht="75" customHeight="1" x14ac:dyDescent="0.25">
      <c r="A709" s="188">
        <v>885</v>
      </c>
      <c r="B709" s="191" t="s">
        <v>3752</v>
      </c>
      <c r="C709" s="17" t="s">
        <v>2304</v>
      </c>
      <c r="D709" s="191" t="s">
        <v>9898</v>
      </c>
      <c r="E709" s="188" t="s">
        <v>1133</v>
      </c>
      <c r="F709" s="188" t="s">
        <v>1134</v>
      </c>
      <c r="G709" s="194" t="s">
        <v>1442</v>
      </c>
      <c r="H709" s="188">
        <v>12</v>
      </c>
      <c r="I709" s="190" t="s">
        <v>3044</v>
      </c>
      <c r="J709" s="188">
        <v>8</v>
      </c>
      <c r="K709" s="24">
        <v>0.6</v>
      </c>
      <c r="L709" s="188">
        <f>J709*K709</f>
        <v>4.8</v>
      </c>
      <c r="M709" s="188"/>
      <c r="N709" s="47"/>
      <c r="O709" s="188">
        <v>8</v>
      </c>
      <c r="P709" s="188" t="s">
        <v>3445</v>
      </c>
      <c r="Q709" s="191" t="s">
        <v>0</v>
      </c>
      <c r="R709" s="191" t="s">
        <v>10449</v>
      </c>
      <c r="S709" s="197" t="s">
        <v>1130</v>
      </c>
      <c r="T709" s="192" t="s">
        <v>9898</v>
      </c>
    </row>
    <row r="710" spans="1:20" ht="75" customHeight="1" x14ac:dyDescent="0.25">
      <c r="A710" s="188">
        <v>886</v>
      </c>
      <c r="B710" s="191" t="s">
        <v>3752</v>
      </c>
      <c r="C710" s="17" t="s">
        <v>2304</v>
      </c>
      <c r="D710" s="191" t="s">
        <v>6626</v>
      </c>
      <c r="E710" s="188" t="s">
        <v>7972</v>
      </c>
      <c r="F710" s="188" t="s">
        <v>7973</v>
      </c>
      <c r="G710" s="194" t="s">
        <v>1442</v>
      </c>
      <c r="H710" s="188">
        <v>12</v>
      </c>
      <c r="I710" s="190" t="s">
        <v>3044</v>
      </c>
      <c r="J710" s="188">
        <v>7</v>
      </c>
      <c r="K710" s="24">
        <v>0.6</v>
      </c>
      <c r="L710" s="188">
        <f>J710*K710</f>
        <v>4.2</v>
      </c>
      <c r="M710" s="188"/>
      <c r="N710" s="188"/>
      <c r="O710" s="188">
        <v>8</v>
      </c>
      <c r="P710" s="188" t="s">
        <v>3445</v>
      </c>
      <c r="Q710" s="191" t="s">
        <v>0</v>
      </c>
      <c r="R710" s="191" t="s">
        <v>10449</v>
      </c>
      <c r="S710" s="197" t="s">
        <v>1135</v>
      </c>
      <c r="T710" s="192" t="s">
        <v>6626</v>
      </c>
    </row>
    <row r="711" spans="1:20" ht="75" customHeight="1" x14ac:dyDescent="0.25">
      <c r="A711" s="188">
        <v>887</v>
      </c>
      <c r="B711" s="191" t="s">
        <v>3752</v>
      </c>
      <c r="C711" s="17" t="s">
        <v>2304</v>
      </c>
      <c r="D711" s="191" t="s">
        <v>7974</v>
      </c>
      <c r="E711" s="188" t="s">
        <v>915</v>
      </c>
      <c r="F711" s="188" t="s">
        <v>7975</v>
      </c>
      <c r="G711" s="194" t="s">
        <v>1442</v>
      </c>
      <c r="H711" s="188">
        <v>12</v>
      </c>
      <c r="I711" s="190" t="s">
        <v>3044</v>
      </c>
      <c r="J711" s="188">
        <v>8</v>
      </c>
      <c r="K711" s="24">
        <v>0.6</v>
      </c>
      <c r="L711" s="188">
        <f>J711*K711</f>
        <v>4.8</v>
      </c>
      <c r="M711" s="188"/>
      <c r="N711" s="188"/>
      <c r="O711" s="188">
        <v>10</v>
      </c>
      <c r="P711" s="188" t="s">
        <v>3445</v>
      </c>
      <c r="Q711" s="191" t="s">
        <v>0</v>
      </c>
      <c r="R711" s="191" t="s">
        <v>10449</v>
      </c>
      <c r="S711" s="197" t="s">
        <v>1137</v>
      </c>
      <c r="T711" s="192" t="s">
        <v>7974</v>
      </c>
    </row>
    <row r="712" spans="1:20" ht="75" customHeight="1" x14ac:dyDescent="0.25">
      <c r="A712" s="188">
        <v>888</v>
      </c>
      <c r="B712" s="191" t="s">
        <v>3752</v>
      </c>
      <c r="C712" s="17" t="s">
        <v>2304</v>
      </c>
      <c r="D712" s="191" t="s">
        <v>10713</v>
      </c>
      <c r="E712" s="188" t="s">
        <v>1138</v>
      </c>
      <c r="F712" s="188" t="s">
        <v>1139</v>
      </c>
      <c r="G712" s="194" t="s">
        <v>1442</v>
      </c>
      <c r="H712" s="188">
        <v>12</v>
      </c>
      <c r="I712" s="190" t="s">
        <v>3044</v>
      </c>
      <c r="J712" s="188">
        <v>8</v>
      </c>
      <c r="K712" s="24">
        <v>0.6</v>
      </c>
      <c r="L712" s="188">
        <f>J712*K712</f>
        <v>4.8</v>
      </c>
      <c r="M712" s="188"/>
      <c r="N712" s="47"/>
      <c r="O712" s="188">
        <v>10</v>
      </c>
      <c r="P712" s="188" t="s">
        <v>3445</v>
      </c>
      <c r="Q712" s="191" t="s">
        <v>0</v>
      </c>
      <c r="R712" s="191" t="s">
        <v>10449</v>
      </c>
      <c r="S712" s="230" t="s">
        <v>11268</v>
      </c>
      <c r="T712" s="56" t="s">
        <v>8829</v>
      </c>
    </row>
    <row r="713" spans="1:20" ht="75" customHeight="1" x14ac:dyDescent="0.25">
      <c r="A713" s="188">
        <v>889</v>
      </c>
      <c r="B713" s="191" t="s">
        <v>3752</v>
      </c>
      <c r="C713" s="17" t="s">
        <v>2304</v>
      </c>
      <c r="D713" s="191" t="s">
        <v>6627</v>
      </c>
      <c r="E713" s="188" t="s">
        <v>1140</v>
      </c>
      <c r="F713" s="188" t="s">
        <v>1141</v>
      </c>
      <c r="G713" s="194" t="s">
        <v>1442</v>
      </c>
      <c r="H713" s="188">
        <v>12</v>
      </c>
      <c r="I713" s="190" t="s">
        <v>3044</v>
      </c>
      <c r="J713" s="188">
        <v>6</v>
      </c>
      <c r="K713" s="24">
        <v>0.6</v>
      </c>
      <c r="L713" s="188">
        <f>J713*K713</f>
        <v>3.5999999999999996</v>
      </c>
      <c r="M713" s="188"/>
      <c r="N713" s="188"/>
      <c r="O713" s="188">
        <v>8</v>
      </c>
      <c r="P713" s="188" t="s">
        <v>3451</v>
      </c>
      <c r="Q713" s="191" t="s">
        <v>0</v>
      </c>
      <c r="R713" s="191" t="s">
        <v>10449</v>
      </c>
      <c r="S713" s="230" t="s">
        <v>10714</v>
      </c>
      <c r="T713" s="56" t="s">
        <v>10715</v>
      </c>
    </row>
    <row r="714" spans="1:20" ht="75" customHeight="1" x14ac:dyDescent="0.25">
      <c r="A714" s="188">
        <v>890</v>
      </c>
      <c r="B714" s="191" t="s">
        <v>3752</v>
      </c>
      <c r="C714" s="17" t="s">
        <v>2304</v>
      </c>
      <c r="D714" s="191" t="s">
        <v>6628</v>
      </c>
      <c r="E714" s="188" t="s">
        <v>1143</v>
      </c>
      <c r="F714" s="188" t="s">
        <v>1144</v>
      </c>
      <c r="G714" s="194" t="s">
        <v>1442</v>
      </c>
      <c r="H714" s="188">
        <v>3</v>
      </c>
      <c r="I714" s="190" t="s">
        <v>3044</v>
      </c>
      <c r="J714" s="188">
        <v>3</v>
      </c>
      <c r="K714" s="188">
        <v>0.77</v>
      </c>
      <c r="L714" s="188">
        <f>J714*K714</f>
        <v>2.31</v>
      </c>
      <c r="M714" s="188"/>
      <c r="N714" s="188"/>
      <c r="O714" s="188">
        <v>5</v>
      </c>
      <c r="P714" s="188" t="s">
        <v>3445</v>
      </c>
      <c r="Q714" s="191" t="s">
        <v>0</v>
      </c>
      <c r="R714" s="191" t="s">
        <v>10449</v>
      </c>
      <c r="S714" s="197" t="s">
        <v>1142</v>
      </c>
      <c r="T714" s="192" t="s">
        <v>6628</v>
      </c>
    </row>
    <row r="715" spans="1:20" ht="75" customHeight="1" x14ac:dyDescent="0.25">
      <c r="A715" s="188">
        <v>891</v>
      </c>
      <c r="B715" s="191" t="s">
        <v>3752</v>
      </c>
      <c r="C715" s="17" t="s">
        <v>2304</v>
      </c>
      <c r="D715" s="191" t="s">
        <v>6629</v>
      </c>
      <c r="E715" s="188" t="s">
        <v>1145</v>
      </c>
      <c r="F715" s="188" t="s">
        <v>1146</v>
      </c>
      <c r="G715" s="194" t="s">
        <v>1442</v>
      </c>
      <c r="H715" s="188">
        <v>6</v>
      </c>
      <c r="I715" s="190" t="s">
        <v>3044</v>
      </c>
      <c r="J715" s="188">
        <v>1</v>
      </c>
      <c r="K715" s="188">
        <v>0.77</v>
      </c>
      <c r="L715" s="188">
        <f>J715*K715</f>
        <v>0.77</v>
      </c>
      <c r="M715" s="188"/>
      <c r="N715" s="188"/>
      <c r="O715" s="188">
        <v>5</v>
      </c>
      <c r="P715" s="188" t="s">
        <v>3445</v>
      </c>
      <c r="Q715" s="191" t="s">
        <v>0</v>
      </c>
      <c r="R715" s="191" t="s">
        <v>10449</v>
      </c>
      <c r="S715" s="197" t="s">
        <v>1147</v>
      </c>
      <c r="T715" s="192" t="s">
        <v>8830</v>
      </c>
    </row>
    <row r="716" spans="1:20" ht="75" customHeight="1" x14ac:dyDescent="0.25">
      <c r="A716" s="188">
        <v>892</v>
      </c>
      <c r="B716" s="191" t="s">
        <v>3752</v>
      </c>
      <c r="C716" s="17" t="s">
        <v>2304</v>
      </c>
      <c r="D716" s="191" t="s">
        <v>6630</v>
      </c>
      <c r="E716" s="188" t="s">
        <v>1149</v>
      </c>
      <c r="F716" s="188" t="s">
        <v>1150</v>
      </c>
      <c r="G716" s="194" t="s">
        <v>1442</v>
      </c>
      <c r="H716" s="188">
        <v>6</v>
      </c>
      <c r="I716" s="190" t="s">
        <v>3044</v>
      </c>
      <c r="J716" s="188">
        <v>3</v>
      </c>
      <c r="K716" s="188">
        <v>0.77</v>
      </c>
      <c r="L716" s="188">
        <f>J716*K716</f>
        <v>2.31</v>
      </c>
      <c r="M716" s="188"/>
      <c r="N716" s="188"/>
      <c r="O716" s="188">
        <v>5</v>
      </c>
      <c r="P716" s="188" t="s">
        <v>3445</v>
      </c>
      <c r="Q716" s="191" t="s">
        <v>0</v>
      </c>
      <c r="R716" s="191" t="s">
        <v>10449</v>
      </c>
      <c r="S716" s="197" t="s">
        <v>1148</v>
      </c>
      <c r="T716" s="192" t="s">
        <v>6630</v>
      </c>
    </row>
    <row r="717" spans="1:20" ht="75" customHeight="1" x14ac:dyDescent="0.25">
      <c r="A717" s="188">
        <v>893</v>
      </c>
      <c r="B717" s="191" t="s">
        <v>3752</v>
      </c>
      <c r="C717" s="17" t="s">
        <v>2304</v>
      </c>
      <c r="D717" s="191" t="s">
        <v>6631</v>
      </c>
      <c r="E717" s="188" t="s">
        <v>1152</v>
      </c>
      <c r="F717" s="188" t="s">
        <v>1153</v>
      </c>
      <c r="G717" s="194" t="s">
        <v>1442</v>
      </c>
      <c r="H717" s="188">
        <v>3</v>
      </c>
      <c r="I717" s="190" t="s">
        <v>3044</v>
      </c>
      <c r="J717" s="188">
        <v>2</v>
      </c>
      <c r="K717" s="188">
        <v>0.77</v>
      </c>
      <c r="L717" s="188">
        <f>J717*K717</f>
        <v>1.54</v>
      </c>
      <c r="M717" s="188"/>
      <c r="N717" s="188"/>
      <c r="O717" s="188">
        <v>6</v>
      </c>
      <c r="P717" s="188" t="s">
        <v>3445</v>
      </c>
      <c r="Q717" s="191" t="s">
        <v>0</v>
      </c>
      <c r="R717" s="191" t="s">
        <v>10449</v>
      </c>
      <c r="S717" s="197" t="s">
        <v>1151</v>
      </c>
      <c r="T717" s="192" t="s">
        <v>6631</v>
      </c>
    </row>
    <row r="718" spans="1:20" ht="75" customHeight="1" x14ac:dyDescent="0.25">
      <c r="A718" s="188">
        <v>894</v>
      </c>
      <c r="B718" s="191" t="s">
        <v>3752</v>
      </c>
      <c r="C718" s="17" t="s">
        <v>2304</v>
      </c>
      <c r="D718" s="191" t="s">
        <v>6632</v>
      </c>
      <c r="E718" s="188" t="s">
        <v>1155</v>
      </c>
      <c r="F718" s="188" t="s">
        <v>1156</v>
      </c>
      <c r="G718" s="194" t="s">
        <v>1442</v>
      </c>
      <c r="H718" s="188">
        <v>12</v>
      </c>
      <c r="I718" s="190" t="s">
        <v>3044</v>
      </c>
      <c r="J718" s="188">
        <v>6</v>
      </c>
      <c r="K718" s="190">
        <v>1.1000000000000001</v>
      </c>
      <c r="L718" s="188">
        <f>J718*K718</f>
        <v>6.6000000000000005</v>
      </c>
      <c r="M718" s="188"/>
      <c r="N718" s="188"/>
      <c r="O718" s="188">
        <v>8</v>
      </c>
      <c r="P718" s="188" t="s">
        <v>3451</v>
      </c>
      <c r="Q718" s="191" t="s">
        <v>0</v>
      </c>
      <c r="R718" s="191" t="s">
        <v>10449</v>
      </c>
      <c r="S718" s="197" t="s">
        <v>1154</v>
      </c>
      <c r="T718" s="192" t="s">
        <v>6632</v>
      </c>
    </row>
    <row r="719" spans="1:20" ht="75" customHeight="1" x14ac:dyDescent="0.25">
      <c r="A719" s="188">
        <v>895</v>
      </c>
      <c r="B719" s="191" t="s">
        <v>3752</v>
      </c>
      <c r="C719" s="17" t="s">
        <v>2304</v>
      </c>
      <c r="D719" s="191" t="s">
        <v>6633</v>
      </c>
      <c r="E719" s="188" t="s">
        <v>1158</v>
      </c>
      <c r="F719" s="188" t="s">
        <v>1159</v>
      </c>
      <c r="G719" s="194" t="s">
        <v>1442</v>
      </c>
      <c r="H719" s="188">
        <v>3</v>
      </c>
      <c r="I719" s="190" t="s">
        <v>3044</v>
      </c>
      <c r="J719" s="188">
        <v>1</v>
      </c>
      <c r="K719" s="188">
        <v>0.77</v>
      </c>
      <c r="L719" s="188">
        <f>J719*K719</f>
        <v>0.77</v>
      </c>
      <c r="M719" s="188"/>
      <c r="N719" s="188"/>
      <c r="O719" s="188">
        <v>5</v>
      </c>
      <c r="P719" s="188" t="s">
        <v>3445</v>
      </c>
      <c r="Q719" s="191" t="s">
        <v>0</v>
      </c>
      <c r="R719" s="191" t="s">
        <v>10449</v>
      </c>
      <c r="S719" s="197" t="s">
        <v>1157</v>
      </c>
      <c r="T719" s="192" t="s">
        <v>6633</v>
      </c>
    </row>
    <row r="720" spans="1:20" ht="75" customHeight="1" x14ac:dyDescent="0.25">
      <c r="A720" s="188">
        <v>896</v>
      </c>
      <c r="B720" s="191" t="s">
        <v>3752</v>
      </c>
      <c r="C720" s="17" t="s">
        <v>2304</v>
      </c>
      <c r="D720" s="191" t="s">
        <v>6634</v>
      </c>
      <c r="E720" s="188" t="s">
        <v>1161</v>
      </c>
      <c r="F720" s="188" t="s">
        <v>1162</v>
      </c>
      <c r="G720" s="194" t="s">
        <v>1442</v>
      </c>
      <c r="H720" s="188">
        <v>3</v>
      </c>
      <c r="I720" s="190" t="s">
        <v>3044</v>
      </c>
      <c r="J720" s="188">
        <v>8</v>
      </c>
      <c r="K720" s="188">
        <v>0.77</v>
      </c>
      <c r="L720" s="188">
        <f>J720*K720</f>
        <v>6.16</v>
      </c>
      <c r="M720" s="188"/>
      <c r="N720" s="188"/>
      <c r="O720" s="188">
        <v>8</v>
      </c>
      <c r="P720" s="188" t="s">
        <v>3445</v>
      </c>
      <c r="Q720" s="191" t="s">
        <v>0</v>
      </c>
      <c r="R720" s="191" t="s">
        <v>10449</v>
      </c>
      <c r="S720" s="197" t="s">
        <v>1160</v>
      </c>
      <c r="T720" s="192" t="s">
        <v>6634</v>
      </c>
    </row>
    <row r="721" spans="1:20" ht="75" customHeight="1" x14ac:dyDescent="0.25">
      <c r="A721" s="188">
        <v>897</v>
      </c>
      <c r="B721" s="191" t="s">
        <v>3752</v>
      </c>
      <c r="C721" s="17" t="s">
        <v>2304</v>
      </c>
      <c r="D721" s="191" t="s">
        <v>6635</v>
      </c>
      <c r="E721" s="188" t="s">
        <v>1758</v>
      </c>
      <c r="F721" s="188" t="s">
        <v>1164</v>
      </c>
      <c r="G721" s="194" t="s">
        <v>1442</v>
      </c>
      <c r="H721" s="188">
        <v>3</v>
      </c>
      <c r="I721" s="190" t="s">
        <v>3044</v>
      </c>
      <c r="J721" s="188">
        <v>6</v>
      </c>
      <c r="K721" s="188">
        <v>0.77</v>
      </c>
      <c r="L721" s="188">
        <f>J721*K721</f>
        <v>4.62</v>
      </c>
      <c r="M721" s="188"/>
      <c r="N721" s="188"/>
      <c r="O721" s="188">
        <v>6</v>
      </c>
      <c r="P721" s="188" t="s">
        <v>3445</v>
      </c>
      <c r="Q721" s="191" t="s">
        <v>0</v>
      </c>
      <c r="R721" s="191" t="s">
        <v>10449</v>
      </c>
      <c r="S721" s="197" t="s">
        <v>1163</v>
      </c>
      <c r="T721" s="192" t="s">
        <v>8831</v>
      </c>
    </row>
    <row r="722" spans="1:20" ht="75" customHeight="1" x14ac:dyDescent="0.25">
      <c r="A722" s="188">
        <v>898</v>
      </c>
      <c r="B722" s="191" t="s">
        <v>3752</v>
      </c>
      <c r="C722" s="17" t="s">
        <v>2304</v>
      </c>
      <c r="D722" s="191" t="s">
        <v>6636</v>
      </c>
      <c r="E722" s="188" t="s">
        <v>1166</v>
      </c>
      <c r="F722" s="188" t="s">
        <v>1167</v>
      </c>
      <c r="G722" s="194" t="s">
        <v>1442</v>
      </c>
      <c r="H722" s="188">
        <v>3</v>
      </c>
      <c r="I722" s="190" t="s">
        <v>3044</v>
      </c>
      <c r="J722" s="188">
        <v>1</v>
      </c>
      <c r="K722" s="188">
        <v>0.77</v>
      </c>
      <c r="L722" s="188">
        <f>J722*K722</f>
        <v>0.77</v>
      </c>
      <c r="M722" s="188"/>
      <c r="N722" s="188"/>
      <c r="O722" s="188">
        <v>5</v>
      </c>
      <c r="P722" s="188" t="s">
        <v>3445</v>
      </c>
      <c r="Q722" s="191" t="s">
        <v>0</v>
      </c>
      <c r="R722" s="191" t="s">
        <v>10449</v>
      </c>
      <c r="S722" s="197" t="s">
        <v>1165</v>
      </c>
      <c r="T722" s="192" t="s">
        <v>6636</v>
      </c>
    </row>
    <row r="723" spans="1:20" ht="75" customHeight="1" x14ac:dyDescent="0.25">
      <c r="A723" s="188">
        <v>899</v>
      </c>
      <c r="B723" s="191" t="s">
        <v>3752</v>
      </c>
      <c r="C723" s="17" t="s">
        <v>2304</v>
      </c>
      <c r="D723" s="191" t="s">
        <v>6637</v>
      </c>
      <c r="E723" s="188" t="s">
        <v>1854</v>
      </c>
      <c r="F723" s="188" t="s">
        <v>1169</v>
      </c>
      <c r="G723" s="194" t="s">
        <v>1442</v>
      </c>
      <c r="H723" s="188">
        <v>3</v>
      </c>
      <c r="I723" s="190" t="s">
        <v>3044</v>
      </c>
      <c r="J723" s="188">
        <v>6</v>
      </c>
      <c r="K723" s="188">
        <v>0.77</v>
      </c>
      <c r="L723" s="188">
        <f>J723*K723</f>
        <v>4.62</v>
      </c>
      <c r="M723" s="188"/>
      <c r="N723" s="188"/>
      <c r="O723" s="188">
        <v>6</v>
      </c>
      <c r="P723" s="188" t="s">
        <v>3445</v>
      </c>
      <c r="Q723" s="191" t="s">
        <v>0</v>
      </c>
      <c r="R723" s="191" t="s">
        <v>10449</v>
      </c>
      <c r="S723" s="197" t="s">
        <v>1168</v>
      </c>
      <c r="T723" s="192" t="s">
        <v>6637</v>
      </c>
    </row>
    <row r="724" spans="1:20" ht="75" customHeight="1" x14ac:dyDescent="0.25">
      <c r="A724" s="188">
        <v>900</v>
      </c>
      <c r="B724" s="191" t="s">
        <v>3752</v>
      </c>
      <c r="C724" s="17" t="s">
        <v>2304</v>
      </c>
      <c r="D724" s="191" t="s">
        <v>6638</v>
      </c>
      <c r="E724" s="188" t="s">
        <v>1155</v>
      </c>
      <c r="F724" s="188" t="s">
        <v>1171</v>
      </c>
      <c r="G724" s="194" t="s">
        <v>1442</v>
      </c>
      <c r="H724" s="188">
        <v>3</v>
      </c>
      <c r="I724" s="190" t="s">
        <v>3044</v>
      </c>
      <c r="J724" s="188">
        <v>8</v>
      </c>
      <c r="K724" s="188">
        <v>0.77</v>
      </c>
      <c r="L724" s="188">
        <f>J724*K724</f>
        <v>6.16</v>
      </c>
      <c r="M724" s="188"/>
      <c r="N724" s="188"/>
      <c r="O724" s="188">
        <v>8</v>
      </c>
      <c r="P724" s="188" t="s">
        <v>3445</v>
      </c>
      <c r="Q724" s="191" t="s">
        <v>0</v>
      </c>
      <c r="R724" s="191" t="s">
        <v>10449</v>
      </c>
      <c r="S724" s="197" t="s">
        <v>1170</v>
      </c>
      <c r="T724" s="192" t="s">
        <v>6638</v>
      </c>
    </row>
    <row r="725" spans="1:20" ht="75" customHeight="1" x14ac:dyDescent="0.25">
      <c r="A725" s="188">
        <v>901</v>
      </c>
      <c r="B725" s="191" t="s">
        <v>3752</v>
      </c>
      <c r="C725" s="17" t="s">
        <v>2304</v>
      </c>
      <c r="D725" s="191" t="s">
        <v>6639</v>
      </c>
      <c r="E725" s="188" t="s">
        <v>1173</v>
      </c>
      <c r="F725" s="188" t="s">
        <v>1174</v>
      </c>
      <c r="G725" s="194" t="s">
        <v>1442</v>
      </c>
      <c r="H725" s="188">
        <v>3</v>
      </c>
      <c r="I725" s="190" t="s">
        <v>3044</v>
      </c>
      <c r="J725" s="188">
        <v>6</v>
      </c>
      <c r="K725" s="188">
        <v>0.77</v>
      </c>
      <c r="L725" s="188">
        <f>J725*K725</f>
        <v>4.62</v>
      </c>
      <c r="M725" s="188"/>
      <c r="N725" s="188"/>
      <c r="O725" s="188">
        <v>6</v>
      </c>
      <c r="P725" s="188" t="s">
        <v>3445</v>
      </c>
      <c r="Q725" s="191" t="s">
        <v>0</v>
      </c>
      <c r="R725" s="191" t="s">
        <v>10449</v>
      </c>
      <c r="S725" s="197" t="s">
        <v>1172</v>
      </c>
      <c r="T725" s="192" t="s">
        <v>6639</v>
      </c>
    </row>
    <row r="726" spans="1:20" ht="75" customHeight="1" x14ac:dyDescent="0.25">
      <c r="A726" s="188">
        <v>902</v>
      </c>
      <c r="B726" s="191" t="s">
        <v>3752</v>
      </c>
      <c r="C726" s="17" t="s">
        <v>2304</v>
      </c>
      <c r="D726" s="191" t="s">
        <v>6640</v>
      </c>
      <c r="E726" s="188" t="s">
        <v>1176</v>
      </c>
      <c r="F726" s="188" t="s">
        <v>1177</v>
      </c>
      <c r="G726" s="194" t="s">
        <v>1442</v>
      </c>
      <c r="H726" s="188">
        <v>3</v>
      </c>
      <c r="I726" s="190" t="s">
        <v>3044</v>
      </c>
      <c r="J726" s="188">
        <v>4</v>
      </c>
      <c r="K726" s="188">
        <v>0.77</v>
      </c>
      <c r="L726" s="188">
        <f>J726*K726</f>
        <v>3.08</v>
      </c>
      <c r="M726" s="188"/>
      <c r="N726" s="188"/>
      <c r="O726" s="188">
        <v>4</v>
      </c>
      <c r="P726" s="188" t="s">
        <v>3445</v>
      </c>
      <c r="Q726" s="191" t="s">
        <v>0</v>
      </c>
      <c r="R726" s="191" t="s">
        <v>10449</v>
      </c>
      <c r="S726" s="197" t="s">
        <v>1175</v>
      </c>
      <c r="T726" s="192" t="s">
        <v>6640</v>
      </c>
    </row>
    <row r="727" spans="1:20" ht="75" customHeight="1" x14ac:dyDescent="0.25">
      <c r="A727" s="188">
        <v>903</v>
      </c>
      <c r="B727" s="191" t="s">
        <v>3752</v>
      </c>
      <c r="C727" s="17" t="s">
        <v>2304</v>
      </c>
      <c r="D727" s="191" t="s">
        <v>6641</v>
      </c>
      <c r="E727" s="188" t="s">
        <v>7866</v>
      </c>
      <c r="F727" s="188" t="s">
        <v>7867</v>
      </c>
      <c r="G727" s="194" t="s">
        <v>1442</v>
      </c>
      <c r="H727" s="188">
        <v>6</v>
      </c>
      <c r="I727" s="190" t="s">
        <v>3044</v>
      </c>
      <c r="J727" s="188">
        <v>3</v>
      </c>
      <c r="K727" s="190">
        <v>1.1000000000000001</v>
      </c>
      <c r="L727" s="188">
        <f>J727*K727</f>
        <v>3.3000000000000003</v>
      </c>
      <c r="M727" s="188"/>
      <c r="N727" s="188"/>
      <c r="O727" s="188">
        <v>3</v>
      </c>
      <c r="P727" s="188" t="s">
        <v>3445</v>
      </c>
      <c r="Q727" s="191" t="s">
        <v>0</v>
      </c>
      <c r="R727" s="191" t="s">
        <v>10449</v>
      </c>
      <c r="S727" s="197" t="s">
        <v>1178</v>
      </c>
      <c r="T727" s="192" t="s">
        <v>6641</v>
      </c>
    </row>
    <row r="728" spans="1:20" ht="75" customHeight="1" x14ac:dyDescent="0.25">
      <c r="A728" s="188">
        <v>904</v>
      </c>
      <c r="B728" s="191" t="s">
        <v>3752</v>
      </c>
      <c r="C728" s="17" t="s">
        <v>2304</v>
      </c>
      <c r="D728" s="191" t="s">
        <v>6642</v>
      </c>
      <c r="E728" s="188" t="s">
        <v>1181</v>
      </c>
      <c r="F728" s="188" t="s">
        <v>1182</v>
      </c>
      <c r="G728" s="194" t="s">
        <v>1442</v>
      </c>
      <c r="H728" s="188">
        <v>6</v>
      </c>
      <c r="I728" s="190" t="s">
        <v>3044</v>
      </c>
      <c r="J728" s="188">
        <v>1</v>
      </c>
      <c r="K728" s="189">
        <v>1.1000000000000001</v>
      </c>
      <c r="L728" s="188">
        <f>J728*K728</f>
        <v>1.1000000000000001</v>
      </c>
      <c r="M728" s="188"/>
      <c r="N728" s="188"/>
      <c r="O728" s="188">
        <v>5</v>
      </c>
      <c r="P728" s="188" t="s">
        <v>3445</v>
      </c>
      <c r="Q728" s="191" t="s">
        <v>0</v>
      </c>
      <c r="R728" s="191" t="s">
        <v>10449</v>
      </c>
      <c r="S728" s="197" t="s">
        <v>1180</v>
      </c>
      <c r="T728" s="192" t="s">
        <v>8832</v>
      </c>
    </row>
    <row r="729" spans="1:20" ht="75" customHeight="1" x14ac:dyDescent="0.25">
      <c r="A729" s="188">
        <v>905</v>
      </c>
      <c r="B729" s="191" t="s">
        <v>3752</v>
      </c>
      <c r="C729" s="17" t="s">
        <v>2304</v>
      </c>
      <c r="D729" s="191" t="s">
        <v>6643</v>
      </c>
      <c r="E729" s="188" t="s">
        <v>1821</v>
      </c>
      <c r="F729" s="188" t="s">
        <v>1184</v>
      </c>
      <c r="G729" s="194" t="s">
        <v>1442</v>
      </c>
      <c r="H729" s="188">
        <v>6</v>
      </c>
      <c r="I729" s="190" t="s">
        <v>3044</v>
      </c>
      <c r="J729" s="188">
        <v>3</v>
      </c>
      <c r="K729" s="188">
        <v>0.77</v>
      </c>
      <c r="L729" s="188">
        <f>J729*K729</f>
        <v>2.31</v>
      </c>
      <c r="M729" s="188"/>
      <c r="N729" s="188"/>
      <c r="O729" s="188">
        <v>5</v>
      </c>
      <c r="P729" s="188" t="s">
        <v>3445</v>
      </c>
      <c r="Q729" s="191" t="s">
        <v>0</v>
      </c>
      <c r="R729" s="191" t="s">
        <v>10449</v>
      </c>
      <c r="S729" s="197" t="s">
        <v>1183</v>
      </c>
      <c r="T729" s="192" t="s">
        <v>6643</v>
      </c>
    </row>
    <row r="730" spans="1:20" ht="75" customHeight="1" x14ac:dyDescent="0.25">
      <c r="A730" s="188">
        <v>906</v>
      </c>
      <c r="B730" s="191" t="s">
        <v>3752</v>
      </c>
      <c r="C730" s="17" t="s">
        <v>2304</v>
      </c>
      <c r="D730" s="191" t="s">
        <v>6203</v>
      </c>
      <c r="E730" s="188" t="s">
        <v>1990</v>
      </c>
      <c r="F730" s="188" t="s">
        <v>1991</v>
      </c>
      <c r="G730" s="194" t="s">
        <v>1442</v>
      </c>
      <c r="H730" s="188">
        <v>6</v>
      </c>
      <c r="I730" s="190" t="s">
        <v>3044</v>
      </c>
      <c r="J730" s="188">
        <v>8</v>
      </c>
      <c r="K730" s="188">
        <v>0.77</v>
      </c>
      <c r="L730" s="188">
        <f>J730*K730</f>
        <v>6.16</v>
      </c>
      <c r="M730" s="188"/>
      <c r="N730" s="188"/>
      <c r="O730" s="188">
        <v>8</v>
      </c>
      <c r="P730" s="188" t="s">
        <v>3445</v>
      </c>
      <c r="Q730" s="191" t="s">
        <v>0</v>
      </c>
      <c r="R730" s="191" t="s">
        <v>10449</v>
      </c>
      <c r="S730" s="197" t="s">
        <v>1185</v>
      </c>
      <c r="T730" s="192" t="s">
        <v>6203</v>
      </c>
    </row>
    <row r="731" spans="1:20" ht="75" customHeight="1" x14ac:dyDescent="0.25">
      <c r="A731" s="188">
        <v>907</v>
      </c>
      <c r="B731" s="191" t="s">
        <v>3752</v>
      </c>
      <c r="C731" s="17" t="s">
        <v>2304</v>
      </c>
      <c r="D731" s="191" t="s">
        <v>6644</v>
      </c>
      <c r="E731" s="188" t="s">
        <v>1187</v>
      </c>
      <c r="F731" s="188" t="s">
        <v>1188</v>
      </c>
      <c r="G731" s="194" t="s">
        <v>1442</v>
      </c>
      <c r="H731" s="188">
        <v>6</v>
      </c>
      <c r="I731" s="190" t="s">
        <v>3044</v>
      </c>
      <c r="J731" s="188">
        <v>2</v>
      </c>
      <c r="K731" s="188">
        <v>0.77</v>
      </c>
      <c r="L731" s="188">
        <f>J731*K731</f>
        <v>1.54</v>
      </c>
      <c r="M731" s="188"/>
      <c r="N731" s="188"/>
      <c r="O731" s="188">
        <v>2</v>
      </c>
      <c r="P731" s="188" t="s">
        <v>3445</v>
      </c>
      <c r="Q731" s="191" t="s">
        <v>0</v>
      </c>
      <c r="R731" s="191" t="s">
        <v>10449</v>
      </c>
      <c r="S731" s="197" t="s">
        <v>1186</v>
      </c>
      <c r="T731" s="192" t="s">
        <v>6644</v>
      </c>
    </row>
    <row r="732" spans="1:20" ht="75" customHeight="1" x14ac:dyDescent="0.25">
      <c r="A732" s="188">
        <v>908</v>
      </c>
      <c r="B732" s="191" t="s">
        <v>3752</v>
      </c>
      <c r="C732" s="17" t="s">
        <v>2304</v>
      </c>
      <c r="D732" s="191" t="s">
        <v>6645</v>
      </c>
      <c r="E732" s="188" t="s">
        <v>1190</v>
      </c>
      <c r="F732" s="188" t="s">
        <v>1191</v>
      </c>
      <c r="G732" s="194" t="s">
        <v>1442</v>
      </c>
      <c r="H732" s="188">
        <v>9</v>
      </c>
      <c r="I732" s="190" t="s">
        <v>3044</v>
      </c>
      <c r="J732" s="188">
        <v>5</v>
      </c>
      <c r="K732" s="190">
        <v>1.1000000000000001</v>
      </c>
      <c r="L732" s="188">
        <f>J732*K732</f>
        <v>5.5</v>
      </c>
      <c r="M732" s="188"/>
      <c r="N732" s="188"/>
      <c r="O732" s="188">
        <v>5</v>
      </c>
      <c r="P732" s="188" t="s">
        <v>3445</v>
      </c>
      <c r="Q732" s="191" t="s">
        <v>0</v>
      </c>
      <c r="R732" s="191" t="s">
        <v>9899</v>
      </c>
      <c r="S732" s="197" t="s">
        <v>1189</v>
      </c>
      <c r="T732" s="192" t="s">
        <v>6645</v>
      </c>
    </row>
    <row r="733" spans="1:20" ht="75" customHeight="1" x14ac:dyDescent="0.25">
      <c r="A733" s="188">
        <v>909</v>
      </c>
      <c r="B733" s="191" t="s">
        <v>3752</v>
      </c>
      <c r="C733" s="17" t="s">
        <v>2304</v>
      </c>
      <c r="D733" s="191" t="s">
        <v>6648</v>
      </c>
      <c r="E733" s="188" t="s">
        <v>1193</v>
      </c>
      <c r="F733" s="188" t="s">
        <v>1194</v>
      </c>
      <c r="G733" s="194" t="s">
        <v>1442</v>
      </c>
      <c r="H733" s="188">
        <v>9</v>
      </c>
      <c r="I733" s="190" t="s">
        <v>3044</v>
      </c>
      <c r="J733" s="188">
        <v>5</v>
      </c>
      <c r="K733" s="190">
        <v>1.1000000000000001</v>
      </c>
      <c r="L733" s="188">
        <f>J733*K733</f>
        <v>5.5</v>
      </c>
      <c r="M733" s="188"/>
      <c r="N733" s="188"/>
      <c r="O733" s="188">
        <v>5</v>
      </c>
      <c r="P733" s="188" t="s">
        <v>3445</v>
      </c>
      <c r="Q733" s="191" t="s">
        <v>0</v>
      </c>
      <c r="R733" s="191" t="s">
        <v>9899</v>
      </c>
      <c r="S733" s="197" t="s">
        <v>1192</v>
      </c>
      <c r="T733" s="192" t="s">
        <v>6648</v>
      </c>
    </row>
    <row r="734" spans="1:20" ht="75" customHeight="1" x14ac:dyDescent="0.25">
      <c r="A734" s="188">
        <v>910</v>
      </c>
      <c r="B734" s="191" t="s">
        <v>3752</v>
      </c>
      <c r="C734" s="17" t="s">
        <v>2304</v>
      </c>
      <c r="D734" s="191" t="s">
        <v>6647</v>
      </c>
      <c r="E734" s="188" t="s">
        <v>1196</v>
      </c>
      <c r="F734" s="188" t="s">
        <v>1197</v>
      </c>
      <c r="G734" s="194" t="s">
        <v>1442</v>
      </c>
      <c r="H734" s="188">
        <v>9</v>
      </c>
      <c r="I734" s="190" t="s">
        <v>3044</v>
      </c>
      <c r="J734" s="188">
        <v>1</v>
      </c>
      <c r="K734" s="188">
        <v>0.77</v>
      </c>
      <c r="L734" s="188">
        <f>J734*K734</f>
        <v>0.77</v>
      </c>
      <c r="M734" s="188"/>
      <c r="N734" s="188"/>
      <c r="O734" s="188">
        <v>1</v>
      </c>
      <c r="P734" s="188" t="s">
        <v>3445</v>
      </c>
      <c r="Q734" s="191" t="s">
        <v>0</v>
      </c>
      <c r="R734" s="191" t="s">
        <v>10449</v>
      </c>
      <c r="S734" s="197" t="s">
        <v>1195</v>
      </c>
      <c r="T734" s="192" t="s">
        <v>6647</v>
      </c>
    </row>
    <row r="735" spans="1:20" ht="75" customHeight="1" x14ac:dyDescent="0.25">
      <c r="A735" s="188">
        <v>911</v>
      </c>
      <c r="B735" s="191" t="s">
        <v>3752</v>
      </c>
      <c r="C735" s="17" t="s">
        <v>2304</v>
      </c>
      <c r="D735" s="191" t="s">
        <v>6646</v>
      </c>
      <c r="E735" s="188" t="s">
        <v>1199</v>
      </c>
      <c r="F735" s="188" t="s">
        <v>1200</v>
      </c>
      <c r="G735" s="194" t="s">
        <v>1442</v>
      </c>
      <c r="H735" s="188">
        <v>9</v>
      </c>
      <c r="I735" s="190" t="s">
        <v>3044</v>
      </c>
      <c r="J735" s="188">
        <v>5</v>
      </c>
      <c r="K735" s="188">
        <v>0.77</v>
      </c>
      <c r="L735" s="188">
        <f>J735*K735</f>
        <v>3.85</v>
      </c>
      <c r="M735" s="188"/>
      <c r="N735" s="188"/>
      <c r="O735" s="188">
        <v>5</v>
      </c>
      <c r="P735" s="188" t="s">
        <v>3445</v>
      </c>
      <c r="Q735" s="191" t="s">
        <v>0</v>
      </c>
      <c r="R735" s="191" t="s">
        <v>10449</v>
      </c>
      <c r="S735" s="197" t="s">
        <v>1198</v>
      </c>
      <c r="T735" s="192" t="s">
        <v>6646</v>
      </c>
    </row>
    <row r="736" spans="1:20" ht="75" customHeight="1" x14ac:dyDescent="0.25">
      <c r="A736" s="188">
        <v>912</v>
      </c>
      <c r="B736" s="191" t="s">
        <v>3752</v>
      </c>
      <c r="C736" s="17" t="s">
        <v>2304</v>
      </c>
      <c r="D736" s="191" t="s">
        <v>6963</v>
      </c>
      <c r="E736" s="188" t="s">
        <v>1202</v>
      </c>
      <c r="F736" s="188" t="s">
        <v>1203</v>
      </c>
      <c r="G736" s="194" t="s">
        <v>1442</v>
      </c>
      <c r="H736" s="188">
        <v>9</v>
      </c>
      <c r="I736" s="190" t="s">
        <v>3044</v>
      </c>
      <c r="J736" s="188">
        <v>2</v>
      </c>
      <c r="K736" s="190">
        <v>1.1000000000000001</v>
      </c>
      <c r="L736" s="188">
        <f>J736*K736</f>
        <v>2.2000000000000002</v>
      </c>
      <c r="M736" s="188"/>
      <c r="N736" s="188"/>
      <c r="O736" s="188">
        <v>1</v>
      </c>
      <c r="P736" s="188">
        <v>1</v>
      </c>
      <c r="Q736" s="191" t="s">
        <v>0</v>
      </c>
      <c r="R736" s="191" t="s">
        <v>10449</v>
      </c>
      <c r="S736" s="197" t="s">
        <v>1201</v>
      </c>
      <c r="T736" s="192" t="s">
        <v>6963</v>
      </c>
    </row>
    <row r="737" spans="1:20" ht="75" customHeight="1" x14ac:dyDescent="0.25">
      <c r="A737" s="188">
        <v>913</v>
      </c>
      <c r="B737" s="191" t="s">
        <v>3752</v>
      </c>
      <c r="C737" s="17" t="s">
        <v>2304</v>
      </c>
      <c r="D737" s="191" t="s">
        <v>8833</v>
      </c>
      <c r="E737" s="188" t="s">
        <v>1895</v>
      </c>
      <c r="F737" s="188" t="s">
        <v>1205</v>
      </c>
      <c r="G737" s="194" t="s">
        <v>1442</v>
      </c>
      <c r="H737" s="188">
        <v>3</v>
      </c>
      <c r="I737" s="190" t="s">
        <v>3044</v>
      </c>
      <c r="J737" s="188">
        <v>17</v>
      </c>
      <c r="K737" s="188">
        <v>0.77</v>
      </c>
      <c r="L737" s="188">
        <f>J737*K737</f>
        <v>13.09</v>
      </c>
      <c r="M737" s="188"/>
      <c r="N737" s="188"/>
      <c r="O737" s="188">
        <v>17</v>
      </c>
      <c r="P737" s="188" t="s">
        <v>3445</v>
      </c>
      <c r="Q737" s="191" t="s">
        <v>0</v>
      </c>
      <c r="R737" s="191" t="s">
        <v>10449</v>
      </c>
      <c r="S737" s="197" t="s">
        <v>1204</v>
      </c>
      <c r="T737" s="192" t="s">
        <v>8833</v>
      </c>
    </row>
    <row r="738" spans="1:20" ht="75" customHeight="1" x14ac:dyDescent="0.25">
      <c r="A738" s="188">
        <v>914</v>
      </c>
      <c r="B738" s="191" t="s">
        <v>3752</v>
      </c>
      <c r="C738" s="17" t="s">
        <v>2304</v>
      </c>
      <c r="D738" s="191" t="s">
        <v>8835</v>
      </c>
      <c r="E738" s="188" t="s">
        <v>1206</v>
      </c>
      <c r="F738" s="188" t="s">
        <v>7894</v>
      </c>
      <c r="G738" s="194" t="s">
        <v>1442</v>
      </c>
      <c r="H738" s="188">
        <v>12</v>
      </c>
      <c r="I738" s="190" t="s">
        <v>3044</v>
      </c>
      <c r="J738" s="188">
        <v>3</v>
      </c>
      <c r="K738" s="189" t="s">
        <v>3916</v>
      </c>
      <c r="L738" s="188">
        <f>J738*K738</f>
        <v>3</v>
      </c>
      <c r="M738" s="188"/>
      <c r="N738" s="188"/>
      <c r="O738" s="188">
        <v>6</v>
      </c>
      <c r="P738" s="188" t="s">
        <v>3451</v>
      </c>
      <c r="Q738" s="191" t="s">
        <v>0</v>
      </c>
      <c r="R738" s="191" t="s">
        <v>10449</v>
      </c>
      <c r="S738" s="197" t="s">
        <v>9900</v>
      </c>
      <c r="T738" s="192" t="s">
        <v>8834</v>
      </c>
    </row>
    <row r="739" spans="1:20" ht="75" customHeight="1" x14ac:dyDescent="0.25">
      <c r="A739" s="188">
        <v>915</v>
      </c>
      <c r="B739" s="191" t="s">
        <v>3752</v>
      </c>
      <c r="C739" s="17" t="s">
        <v>2304</v>
      </c>
      <c r="D739" s="191" t="s">
        <v>8836</v>
      </c>
      <c r="E739" s="188" t="s">
        <v>1208</v>
      </c>
      <c r="F739" s="188" t="s">
        <v>1209</v>
      </c>
      <c r="G739" s="194" t="s">
        <v>1442</v>
      </c>
      <c r="H739" s="188">
        <v>3</v>
      </c>
      <c r="I739" s="190" t="s">
        <v>3044</v>
      </c>
      <c r="J739" s="188">
        <v>17</v>
      </c>
      <c r="K739" s="188">
        <v>0.77</v>
      </c>
      <c r="L739" s="188">
        <f>J739*K739</f>
        <v>13.09</v>
      </c>
      <c r="M739" s="188"/>
      <c r="N739" s="188"/>
      <c r="O739" s="188">
        <v>17</v>
      </c>
      <c r="P739" s="188" t="s">
        <v>3445</v>
      </c>
      <c r="Q739" s="191" t="s">
        <v>0</v>
      </c>
      <c r="R739" s="191" t="s">
        <v>10449</v>
      </c>
      <c r="S739" s="197" t="s">
        <v>1207</v>
      </c>
      <c r="T739" s="192" t="s">
        <v>8837</v>
      </c>
    </row>
    <row r="740" spans="1:20" ht="75" customHeight="1" x14ac:dyDescent="0.25">
      <c r="A740" s="188">
        <v>916</v>
      </c>
      <c r="B740" s="191" t="s">
        <v>3752</v>
      </c>
      <c r="C740" s="17" t="s">
        <v>2304</v>
      </c>
      <c r="D740" s="191" t="s">
        <v>8840</v>
      </c>
      <c r="E740" s="188" t="s">
        <v>7952</v>
      </c>
      <c r="F740" s="188" t="s">
        <v>7953</v>
      </c>
      <c r="G740" s="194" t="s">
        <v>1442</v>
      </c>
      <c r="H740" s="188">
        <v>12</v>
      </c>
      <c r="I740" s="190" t="s">
        <v>3044</v>
      </c>
      <c r="J740" s="188">
        <v>4</v>
      </c>
      <c r="K740" s="190">
        <v>1.1000000000000001</v>
      </c>
      <c r="L740" s="188">
        <f>J740*K740</f>
        <v>4.4000000000000004</v>
      </c>
      <c r="M740" s="188"/>
      <c r="N740" s="188"/>
      <c r="O740" s="188">
        <v>6</v>
      </c>
      <c r="P740" s="188" t="s">
        <v>3451</v>
      </c>
      <c r="Q740" s="191" t="s">
        <v>0</v>
      </c>
      <c r="R740" s="191" t="s">
        <v>10449</v>
      </c>
      <c r="S740" s="197" t="s">
        <v>1210</v>
      </c>
      <c r="T740" s="192" t="s">
        <v>8838</v>
      </c>
    </row>
    <row r="741" spans="1:20" ht="75" customHeight="1" x14ac:dyDescent="0.25">
      <c r="A741" s="188">
        <v>917</v>
      </c>
      <c r="B741" s="191" t="s">
        <v>3752</v>
      </c>
      <c r="C741" s="17" t="s">
        <v>2304</v>
      </c>
      <c r="D741" s="191" t="s">
        <v>8841</v>
      </c>
      <c r="E741" s="188" t="s">
        <v>1212</v>
      </c>
      <c r="F741" s="188" t="s">
        <v>1213</v>
      </c>
      <c r="G741" s="194" t="s">
        <v>1442</v>
      </c>
      <c r="H741" s="188">
        <v>3</v>
      </c>
      <c r="I741" s="190" t="s">
        <v>3044</v>
      </c>
      <c r="J741" s="188">
        <v>16</v>
      </c>
      <c r="K741" s="188">
        <v>0.77</v>
      </c>
      <c r="L741" s="188">
        <f>J741*K741</f>
        <v>12.32</v>
      </c>
      <c r="M741" s="188"/>
      <c r="N741" s="188"/>
      <c r="O741" s="188">
        <v>16</v>
      </c>
      <c r="P741" s="188" t="s">
        <v>3445</v>
      </c>
      <c r="Q741" s="191" t="s">
        <v>0</v>
      </c>
      <c r="R741" s="191" t="s">
        <v>10449</v>
      </c>
      <c r="S741" s="197" t="s">
        <v>1211</v>
      </c>
      <c r="T741" s="192" t="s">
        <v>8839</v>
      </c>
    </row>
    <row r="742" spans="1:20" ht="75" customHeight="1" x14ac:dyDescent="0.25">
      <c r="A742" s="188">
        <v>918</v>
      </c>
      <c r="B742" s="191" t="s">
        <v>3752</v>
      </c>
      <c r="C742" s="17" t="s">
        <v>2304</v>
      </c>
      <c r="D742" s="191" t="s">
        <v>8842</v>
      </c>
      <c r="E742" s="188" t="s">
        <v>1215</v>
      </c>
      <c r="F742" s="188" t="s">
        <v>1216</v>
      </c>
      <c r="G742" s="194" t="s">
        <v>1442</v>
      </c>
      <c r="H742" s="188">
        <v>3</v>
      </c>
      <c r="I742" s="190" t="s">
        <v>3044</v>
      </c>
      <c r="J742" s="188">
        <v>6</v>
      </c>
      <c r="K742" s="188">
        <v>0.77</v>
      </c>
      <c r="L742" s="188">
        <f>J742*K742</f>
        <v>4.62</v>
      </c>
      <c r="M742" s="188"/>
      <c r="N742" s="188"/>
      <c r="O742" s="188">
        <v>6</v>
      </c>
      <c r="P742" s="188" t="s">
        <v>3445</v>
      </c>
      <c r="Q742" s="191" t="s">
        <v>0</v>
      </c>
      <c r="R742" s="191" t="s">
        <v>10449</v>
      </c>
      <c r="S742" s="197" t="s">
        <v>1214</v>
      </c>
      <c r="T742" s="192" t="s">
        <v>8842</v>
      </c>
    </row>
    <row r="743" spans="1:20" ht="75" customHeight="1" x14ac:dyDescent="0.25">
      <c r="A743" s="188">
        <v>919</v>
      </c>
      <c r="B743" s="191" t="s">
        <v>3752</v>
      </c>
      <c r="C743" s="17" t="s">
        <v>2304</v>
      </c>
      <c r="D743" s="191" t="s">
        <v>8843</v>
      </c>
      <c r="E743" s="188" t="s">
        <v>7954</v>
      </c>
      <c r="F743" s="188" t="s">
        <v>7955</v>
      </c>
      <c r="G743" s="194" t="s">
        <v>1442</v>
      </c>
      <c r="H743" s="188">
        <v>12</v>
      </c>
      <c r="I743" s="190" t="s">
        <v>3044</v>
      </c>
      <c r="J743" s="188">
        <v>6</v>
      </c>
      <c r="K743" s="188">
        <v>0.6</v>
      </c>
      <c r="L743" s="188">
        <f>J743*K743</f>
        <v>3.5999999999999996</v>
      </c>
      <c r="M743" s="188"/>
      <c r="N743" s="188"/>
      <c r="O743" s="188">
        <v>6</v>
      </c>
      <c r="P743" s="188" t="s">
        <v>3451</v>
      </c>
      <c r="Q743" s="191" t="s">
        <v>0</v>
      </c>
      <c r="R743" s="191" t="s">
        <v>10449</v>
      </c>
      <c r="S743" s="197" t="s">
        <v>1217</v>
      </c>
      <c r="T743" s="192" t="s">
        <v>8843</v>
      </c>
    </row>
    <row r="744" spans="1:20" ht="75" customHeight="1" x14ac:dyDescent="0.25">
      <c r="A744" s="188">
        <v>920</v>
      </c>
      <c r="B744" s="191" t="s">
        <v>3752</v>
      </c>
      <c r="C744" s="17" t="s">
        <v>2304</v>
      </c>
      <c r="D744" s="191" t="s">
        <v>8844</v>
      </c>
      <c r="E744" s="188" t="s">
        <v>1219</v>
      </c>
      <c r="F744" s="188" t="s">
        <v>1220</v>
      </c>
      <c r="G744" s="194" t="s">
        <v>1442</v>
      </c>
      <c r="H744" s="188">
        <v>4</v>
      </c>
      <c r="I744" s="190" t="s">
        <v>3044</v>
      </c>
      <c r="J744" s="188">
        <v>11</v>
      </c>
      <c r="K744" s="188">
        <v>0.77</v>
      </c>
      <c r="L744" s="188">
        <f>J744*K744</f>
        <v>8.4700000000000006</v>
      </c>
      <c r="M744" s="188"/>
      <c r="N744" s="188"/>
      <c r="O744" s="188">
        <v>11</v>
      </c>
      <c r="P744" s="188" t="s">
        <v>3445</v>
      </c>
      <c r="Q744" s="191" t="s">
        <v>0</v>
      </c>
      <c r="R744" s="191" t="s">
        <v>10449</v>
      </c>
      <c r="S744" s="197" t="s">
        <v>1218</v>
      </c>
      <c r="T744" s="192" t="s">
        <v>8844</v>
      </c>
    </row>
    <row r="745" spans="1:20" ht="75" customHeight="1" x14ac:dyDescent="0.25">
      <c r="A745" s="188">
        <v>921</v>
      </c>
      <c r="B745" s="191" t="s">
        <v>3752</v>
      </c>
      <c r="C745" s="17" t="s">
        <v>2304</v>
      </c>
      <c r="D745" s="191" t="s">
        <v>8845</v>
      </c>
      <c r="E745" s="188" t="s">
        <v>1222</v>
      </c>
      <c r="F745" s="188" t="s">
        <v>1223</v>
      </c>
      <c r="G745" s="194" t="s">
        <v>1442</v>
      </c>
      <c r="H745" s="188">
        <v>4</v>
      </c>
      <c r="I745" s="190" t="s">
        <v>3044</v>
      </c>
      <c r="J745" s="188">
        <v>13</v>
      </c>
      <c r="K745" s="188">
        <v>0.77</v>
      </c>
      <c r="L745" s="188">
        <f>J745*K745</f>
        <v>10.01</v>
      </c>
      <c r="M745" s="188"/>
      <c r="N745" s="188"/>
      <c r="O745" s="188">
        <v>13</v>
      </c>
      <c r="P745" s="188" t="s">
        <v>3445</v>
      </c>
      <c r="Q745" s="191" t="s">
        <v>0</v>
      </c>
      <c r="R745" s="191" t="s">
        <v>10449</v>
      </c>
      <c r="S745" s="197" t="s">
        <v>1221</v>
      </c>
      <c r="T745" s="192" t="s">
        <v>8845</v>
      </c>
    </row>
    <row r="746" spans="1:20" ht="75" customHeight="1" x14ac:dyDescent="0.25">
      <c r="A746" s="188">
        <v>922</v>
      </c>
      <c r="B746" s="191" t="s">
        <v>3752</v>
      </c>
      <c r="C746" s="17" t="s">
        <v>2304</v>
      </c>
      <c r="D746" s="191" t="s">
        <v>8846</v>
      </c>
      <c r="E746" s="188" t="s">
        <v>1225</v>
      </c>
      <c r="F746" s="188" t="s">
        <v>1226</v>
      </c>
      <c r="G746" s="194" t="s">
        <v>1442</v>
      </c>
      <c r="H746" s="188">
        <v>4</v>
      </c>
      <c r="I746" s="190" t="s">
        <v>3044</v>
      </c>
      <c r="J746" s="188">
        <v>10</v>
      </c>
      <c r="K746" s="188">
        <v>0.77</v>
      </c>
      <c r="L746" s="188">
        <f>J746*K746</f>
        <v>7.7</v>
      </c>
      <c r="M746" s="188"/>
      <c r="N746" s="188"/>
      <c r="O746" s="188">
        <v>10</v>
      </c>
      <c r="P746" s="188" t="s">
        <v>3445</v>
      </c>
      <c r="Q746" s="191" t="s">
        <v>0</v>
      </c>
      <c r="R746" s="191" t="s">
        <v>10449</v>
      </c>
      <c r="S746" s="197" t="s">
        <v>1224</v>
      </c>
      <c r="T746" s="192" t="s">
        <v>8846</v>
      </c>
    </row>
    <row r="747" spans="1:20" ht="75" customHeight="1" x14ac:dyDescent="0.25">
      <c r="A747" s="188">
        <v>923</v>
      </c>
      <c r="B747" s="191" t="s">
        <v>3752</v>
      </c>
      <c r="C747" s="17" t="s">
        <v>2304</v>
      </c>
      <c r="D747" s="191" t="s">
        <v>8847</v>
      </c>
      <c r="E747" s="188" t="s">
        <v>7976</v>
      </c>
      <c r="F747" s="188" t="s">
        <v>7979</v>
      </c>
      <c r="G747" s="194" t="s">
        <v>1442</v>
      </c>
      <c r="H747" s="188">
        <v>12</v>
      </c>
      <c r="I747" s="190" t="s">
        <v>3044</v>
      </c>
      <c r="J747" s="188">
        <v>6</v>
      </c>
      <c r="K747" s="188">
        <v>0.66</v>
      </c>
      <c r="L747" s="188">
        <f>J747*K747</f>
        <v>3.96</v>
      </c>
      <c r="M747" s="188"/>
      <c r="N747" s="188"/>
      <c r="O747" s="188">
        <v>6</v>
      </c>
      <c r="P747" s="188" t="s">
        <v>3451</v>
      </c>
      <c r="Q747" s="191" t="s">
        <v>0</v>
      </c>
      <c r="R747" s="191" t="s">
        <v>10449</v>
      </c>
      <c r="S747" s="197" t="s">
        <v>1227</v>
      </c>
      <c r="T747" s="192" t="s">
        <v>8847</v>
      </c>
    </row>
    <row r="748" spans="1:20" ht="75" customHeight="1" x14ac:dyDescent="0.25">
      <c r="A748" s="188">
        <v>924</v>
      </c>
      <c r="B748" s="191" t="s">
        <v>3752</v>
      </c>
      <c r="C748" s="17" t="s">
        <v>2304</v>
      </c>
      <c r="D748" s="191" t="s">
        <v>8848</v>
      </c>
      <c r="E748" s="188" t="s">
        <v>1229</v>
      </c>
      <c r="F748" s="188" t="s">
        <v>1230</v>
      </c>
      <c r="G748" s="194" t="s">
        <v>1442</v>
      </c>
      <c r="H748" s="188">
        <v>4</v>
      </c>
      <c r="I748" s="190" t="s">
        <v>3044</v>
      </c>
      <c r="J748" s="188">
        <v>11</v>
      </c>
      <c r="K748" s="188">
        <v>0.77</v>
      </c>
      <c r="L748" s="188">
        <f>J748*K748</f>
        <v>8.4700000000000006</v>
      </c>
      <c r="M748" s="188"/>
      <c r="N748" s="188"/>
      <c r="O748" s="188">
        <v>11</v>
      </c>
      <c r="P748" s="188" t="s">
        <v>3445</v>
      </c>
      <c r="Q748" s="191" t="s">
        <v>0</v>
      </c>
      <c r="R748" s="191" t="s">
        <v>10449</v>
      </c>
      <c r="S748" s="197" t="s">
        <v>1228</v>
      </c>
      <c r="T748" s="192" t="s">
        <v>8848</v>
      </c>
    </row>
    <row r="749" spans="1:20" ht="75" customHeight="1" x14ac:dyDescent="0.25">
      <c r="A749" s="188">
        <v>925</v>
      </c>
      <c r="B749" s="191" t="s">
        <v>3752</v>
      </c>
      <c r="C749" s="17" t="s">
        <v>2304</v>
      </c>
      <c r="D749" s="191" t="s">
        <v>6778</v>
      </c>
      <c r="E749" s="188" t="s">
        <v>1232</v>
      </c>
      <c r="F749" s="188" t="s">
        <v>1233</v>
      </c>
      <c r="G749" s="194" t="s">
        <v>1442</v>
      </c>
      <c r="H749" s="188">
        <v>4</v>
      </c>
      <c r="I749" s="190" t="s">
        <v>3044</v>
      </c>
      <c r="J749" s="188">
        <v>3</v>
      </c>
      <c r="K749" s="188">
        <v>0.77</v>
      </c>
      <c r="L749" s="188">
        <f>J749*K749</f>
        <v>2.31</v>
      </c>
      <c r="M749" s="188"/>
      <c r="N749" s="188"/>
      <c r="O749" s="188">
        <v>5</v>
      </c>
      <c r="P749" s="188" t="s">
        <v>3445</v>
      </c>
      <c r="Q749" s="191" t="s">
        <v>0</v>
      </c>
      <c r="R749" s="191" t="s">
        <v>10449</v>
      </c>
      <c r="S749" s="197" t="s">
        <v>1231</v>
      </c>
      <c r="T749" s="192" t="s">
        <v>6778</v>
      </c>
    </row>
    <row r="750" spans="1:20" ht="75" customHeight="1" x14ac:dyDescent="0.25">
      <c r="A750" s="188">
        <v>926</v>
      </c>
      <c r="B750" s="191" t="s">
        <v>3752</v>
      </c>
      <c r="C750" s="17" t="s">
        <v>2304</v>
      </c>
      <c r="D750" s="191" t="s">
        <v>8849</v>
      </c>
      <c r="E750" s="188" t="s">
        <v>1235</v>
      </c>
      <c r="F750" s="188" t="s">
        <v>1236</v>
      </c>
      <c r="G750" s="194" t="s">
        <v>1442</v>
      </c>
      <c r="H750" s="188">
        <v>4</v>
      </c>
      <c r="I750" s="190" t="s">
        <v>3044</v>
      </c>
      <c r="J750" s="188">
        <v>11</v>
      </c>
      <c r="K750" s="188">
        <v>0.77</v>
      </c>
      <c r="L750" s="188">
        <f>J750*K750</f>
        <v>8.4700000000000006</v>
      </c>
      <c r="M750" s="188"/>
      <c r="N750" s="188"/>
      <c r="O750" s="188">
        <v>11</v>
      </c>
      <c r="P750" s="188" t="s">
        <v>3445</v>
      </c>
      <c r="Q750" s="191" t="s">
        <v>0</v>
      </c>
      <c r="R750" s="191" t="s">
        <v>10449</v>
      </c>
      <c r="S750" s="197" t="s">
        <v>1234</v>
      </c>
      <c r="T750" s="192" t="s">
        <v>8849</v>
      </c>
    </row>
    <row r="751" spans="1:20" ht="75" customHeight="1" x14ac:dyDescent="0.25">
      <c r="A751" s="188">
        <v>927</v>
      </c>
      <c r="B751" s="191" t="s">
        <v>3752</v>
      </c>
      <c r="C751" s="17" t="s">
        <v>2304</v>
      </c>
      <c r="D751" s="191" t="s">
        <v>8850</v>
      </c>
      <c r="E751" s="188" t="s">
        <v>1238</v>
      </c>
      <c r="F751" s="188" t="s">
        <v>2405</v>
      </c>
      <c r="G751" s="194" t="s">
        <v>1442</v>
      </c>
      <c r="H751" s="188">
        <v>4</v>
      </c>
      <c r="I751" s="190" t="s">
        <v>3044</v>
      </c>
      <c r="J751" s="188">
        <v>3</v>
      </c>
      <c r="K751" s="188">
        <v>0.77</v>
      </c>
      <c r="L751" s="188">
        <f>J751*K751</f>
        <v>2.31</v>
      </c>
      <c r="M751" s="188"/>
      <c r="N751" s="188"/>
      <c r="O751" s="188">
        <v>3</v>
      </c>
      <c r="P751" s="188" t="s">
        <v>3445</v>
      </c>
      <c r="Q751" s="191" t="s">
        <v>0</v>
      </c>
      <c r="R751" s="191" t="s">
        <v>10449</v>
      </c>
      <c r="S751" s="197" t="s">
        <v>1237</v>
      </c>
      <c r="T751" s="192" t="s">
        <v>8850</v>
      </c>
    </row>
    <row r="752" spans="1:20" ht="75" customHeight="1" x14ac:dyDescent="0.25">
      <c r="A752" s="188">
        <v>928</v>
      </c>
      <c r="B752" s="191" t="s">
        <v>3752</v>
      </c>
      <c r="C752" s="17" t="s">
        <v>2304</v>
      </c>
      <c r="D752" s="191" t="s">
        <v>8851</v>
      </c>
      <c r="E752" s="188" t="s">
        <v>1239</v>
      </c>
      <c r="F752" s="188" t="s">
        <v>1240</v>
      </c>
      <c r="G752" s="194" t="s">
        <v>1442</v>
      </c>
      <c r="H752" s="188">
        <v>4</v>
      </c>
      <c r="I752" s="190" t="s">
        <v>3044</v>
      </c>
      <c r="J752" s="188">
        <v>8</v>
      </c>
      <c r="K752" s="188">
        <v>0.77</v>
      </c>
      <c r="L752" s="188">
        <f>J752*K752</f>
        <v>6.16</v>
      </c>
      <c r="M752" s="188"/>
      <c r="N752" s="188"/>
      <c r="O752" s="188">
        <v>8</v>
      </c>
      <c r="P752" s="188" t="s">
        <v>3445</v>
      </c>
      <c r="Q752" s="191" t="s">
        <v>0</v>
      </c>
      <c r="R752" s="191" t="s">
        <v>10449</v>
      </c>
      <c r="S752" s="197" t="s">
        <v>9892</v>
      </c>
      <c r="T752" s="192" t="s">
        <v>8851</v>
      </c>
    </row>
    <row r="753" spans="1:20" ht="75" customHeight="1" x14ac:dyDescent="0.25">
      <c r="A753" s="188">
        <v>929</v>
      </c>
      <c r="B753" s="191" t="s">
        <v>3752</v>
      </c>
      <c r="C753" s="17" t="s">
        <v>2304</v>
      </c>
      <c r="D753" s="191" t="s">
        <v>8852</v>
      </c>
      <c r="E753" s="188" t="s">
        <v>8030</v>
      </c>
      <c r="F753" s="188" t="s">
        <v>8031</v>
      </c>
      <c r="G753" s="194" t="s">
        <v>1442</v>
      </c>
      <c r="H753" s="188">
        <v>6</v>
      </c>
      <c r="I753" s="190" t="s">
        <v>3044</v>
      </c>
      <c r="J753" s="188">
        <v>3</v>
      </c>
      <c r="K753" s="188">
        <v>0.66</v>
      </c>
      <c r="L753" s="188">
        <f>J753*K753</f>
        <v>1.98</v>
      </c>
      <c r="M753" s="188"/>
      <c r="N753" s="188"/>
      <c r="O753" s="188">
        <v>3</v>
      </c>
      <c r="P753" s="188" t="s">
        <v>3451</v>
      </c>
      <c r="Q753" s="191" t="s">
        <v>0</v>
      </c>
      <c r="R753" s="191" t="s">
        <v>10449</v>
      </c>
      <c r="S753" s="197" t="s">
        <v>1241</v>
      </c>
      <c r="T753" s="192" t="s">
        <v>8852</v>
      </c>
    </row>
    <row r="754" spans="1:20" ht="75" customHeight="1" x14ac:dyDescent="0.25">
      <c r="A754" s="188">
        <v>930</v>
      </c>
      <c r="B754" s="191" t="s">
        <v>3752</v>
      </c>
      <c r="C754" s="17" t="s">
        <v>2304</v>
      </c>
      <c r="D754" s="191" t="s">
        <v>6649</v>
      </c>
      <c r="E754" s="188" t="s">
        <v>2271</v>
      </c>
      <c r="F754" s="188" t="s">
        <v>1243</v>
      </c>
      <c r="G754" s="194" t="s">
        <v>1442</v>
      </c>
      <c r="H754" s="188">
        <v>5</v>
      </c>
      <c r="I754" s="190" t="s">
        <v>3044</v>
      </c>
      <c r="J754" s="188">
        <v>8</v>
      </c>
      <c r="K754" s="190">
        <v>1.1000000000000001</v>
      </c>
      <c r="L754" s="188">
        <f>J754*K754</f>
        <v>8.8000000000000007</v>
      </c>
      <c r="M754" s="188"/>
      <c r="N754" s="188"/>
      <c r="O754" s="188">
        <v>4</v>
      </c>
      <c r="P754" s="188" t="s">
        <v>3445</v>
      </c>
      <c r="Q754" s="191" t="s">
        <v>0</v>
      </c>
      <c r="R754" s="191" t="s">
        <v>4629</v>
      </c>
      <c r="S754" s="197" t="s">
        <v>1242</v>
      </c>
      <c r="T754" s="192" t="s">
        <v>6649</v>
      </c>
    </row>
    <row r="755" spans="1:20" ht="75" customHeight="1" x14ac:dyDescent="0.25">
      <c r="A755" s="188">
        <v>931</v>
      </c>
      <c r="B755" s="191" t="s">
        <v>3752</v>
      </c>
      <c r="C755" s="17" t="s">
        <v>2304</v>
      </c>
      <c r="D755" s="191" t="s">
        <v>6650</v>
      </c>
      <c r="E755" s="188" t="s">
        <v>1245</v>
      </c>
      <c r="F755" s="188" t="s">
        <v>1246</v>
      </c>
      <c r="G755" s="194" t="s">
        <v>1442</v>
      </c>
      <c r="H755" s="188">
        <v>4</v>
      </c>
      <c r="I755" s="190" t="s">
        <v>3044</v>
      </c>
      <c r="J755" s="188">
        <v>8</v>
      </c>
      <c r="K755" s="190">
        <v>1.1000000000000001</v>
      </c>
      <c r="L755" s="188">
        <f>J755*K755</f>
        <v>8.8000000000000007</v>
      </c>
      <c r="M755" s="188"/>
      <c r="N755" s="188"/>
      <c r="O755" s="188">
        <v>4</v>
      </c>
      <c r="P755" s="188" t="s">
        <v>3445</v>
      </c>
      <c r="Q755" s="191" t="s">
        <v>0</v>
      </c>
      <c r="R755" s="191" t="s">
        <v>10449</v>
      </c>
      <c r="S755" s="197" t="s">
        <v>1244</v>
      </c>
      <c r="T755" s="192" t="s">
        <v>6650</v>
      </c>
    </row>
    <row r="756" spans="1:20" ht="75" customHeight="1" x14ac:dyDescent="0.25">
      <c r="A756" s="188">
        <v>932</v>
      </c>
      <c r="B756" s="191" t="s">
        <v>3752</v>
      </c>
      <c r="C756" s="17" t="s">
        <v>2304</v>
      </c>
      <c r="D756" s="191" t="s">
        <v>6651</v>
      </c>
      <c r="E756" s="188" t="s">
        <v>1248</v>
      </c>
      <c r="F756" s="188" t="s">
        <v>1249</v>
      </c>
      <c r="G756" s="194" t="s">
        <v>1442</v>
      </c>
      <c r="H756" s="188">
        <v>3</v>
      </c>
      <c r="I756" s="190" t="s">
        <v>3044</v>
      </c>
      <c r="J756" s="188">
        <v>6</v>
      </c>
      <c r="K756" s="190">
        <v>1.1000000000000001</v>
      </c>
      <c r="L756" s="188">
        <f>J756*K756</f>
        <v>6.6000000000000005</v>
      </c>
      <c r="M756" s="188"/>
      <c r="N756" s="188"/>
      <c r="O756" s="188">
        <v>6</v>
      </c>
      <c r="P756" s="188" t="s">
        <v>3445</v>
      </c>
      <c r="Q756" s="191" t="s">
        <v>0</v>
      </c>
      <c r="R756" s="191" t="s">
        <v>10449</v>
      </c>
      <c r="S756" s="197" t="s">
        <v>1247</v>
      </c>
      <c r="T756" s="192" t="s">
        <v>6651</v>
      </c>
    </row>
    <row r="757" spans="1:20" ht="75" customHeight="1" x14ac:dyDescent="0.25">
      <c r="A757" s="188">
        <v>933</v>
      </c>
      <c r="B757" s="191" t="s">
        <v>3752</v>
      </c>
      <c r="C757" s="17" t="s">
        <v>2304</v>
      </c>
      <c r="D757" s="191" t="s">
        <v>6652</v>
      </c>
      <c r="E757" s="188" t="s">
        <v>1251</v>
      </c>
      <c r="F757" s="188" t="s">
        <v>1252</v>
      </c>
      <c r="G757" s="194" t="s">
        <v>1442</v>
      </c>
      <c r="H757" s="188">
        <v>3</v>
      </c>
      <c r="I757" s="190" t="s">
        <v>3044</v>
      </c>
      <c r="J757" s="188">
        <v>8</v>
      </c>
      <c r="K757" s="190">
        <v>1.1000000000000001</v>
      </c>
      <c r="L757" s="188">
        <f>J757*K757</f>
        <v>8.8000000000000007</v>
      </c>
      <c r="M757" s="188"/>
      <c r="N757" s="188"/>
      <c r="O757" s="188">
        <v>8</v>
      </c>
      <c r="P757" s="188" t="s">
        <v>3445</v>
      </c>
      <c r="Q757" s="191" t="s">
        <v>0</v>
      </c>
      <c r="R757" s="191" t="s">
        <v>10449</v>
      </c>
      <c r="S757" s="197" t="s">
        <v>1250</v>
      </c>
      <c r="T757" s="192" t="s">
        <v>6652</v>
      </c>
    </row>
    <row r="758" spans="1:20" ht="75" customHeight="1" x14ac:dyDescent="0.25">
      <c r="A758" s="188">
        <v>934</v>
      </c>
      <c r="B758" s="191" t="s">
        <v>3752</v>
      </c>
      <c r="C758" s="17" t="s">
        <v>2304</v>
      </c>
      <c r="D758" s="191" t="s">
        <v>6653</v>
      </c>
      <c r="E758" s="188" t="s">
        <v>1128</v>
      </c>
      <c r="F758" s="188" t="s">
        <v>1254</v>
      </c>
      <c r="G758" s="194" t="s">
        <v>1442</v>
      </c>
      <c r="H758" s="188">
        <v>4</v>
      </c>
      <c r="I758" s="190" t="s">
        <v>3044</v>
      </c>
      <c r="J758" s="188">
        <v>4</v>
      </c>
      <c r="K758" s="190">
        <v>1.1000000000000001</v>
      </c>
      <c r="L758" s="188">
        <f>J758*K758</f>
        <v>4.4000000000000004</v>
      </c>
      <c r="M758" s="188"/>
      <c r="N758" s="188"/>
      <c r="O758" s="188">
        <v>4</v>
      </c>
      <c r="P758" s="188" t="s">
        <v>3445</v>
      </c>
      <c r="Q758" s="191" t="s">
        <v>0</v>
      </c>
      <c r="R758" s="191" t="s">
        <v>10449</v>
      </c>
      <c r="S758" s="197" t="s">
        <v>1253</v>
      </c>
      <c r="T758" s="192" t="s">
        <v>6653</v>
      </c>
    </row>
    <row r="759" spans="1:20" ht="75" customHeight="1" x14ac:dyDescent="0.25">
      <c r="A759" s="188">
        <v>935</v>
      </c>
      <c r="B759" s="191" t="s">
        <v>3752</v>
      </c>
      <c r="C759" s="17" t="s">
        <v>2304</v>
      </c>
      <c r="D759" s="191" t="s">
        <v>6654</v>
      </c>
      <c r="E759" s="188" t="s">
        <v>7962</v>
      </c>
      <c r="F759" s="188" t="s">
        <v>1255</v>
      </c>
      <c r="G759" s="194" t="s">
        <v>1442</v>
      </c>
      <c r="H759" s="188">
        <v>12</v>
      </c>
      <c r="I759" s="190" t="s">
        <v>3044</v>
      </c>
      <c r="J759" s="188">
        <v>8</v>
      </c>
      <c r="K759" s="190">
        <v>1.1000000000000001</v>
      </c>
      <c r="L759" s="188">
        <f>J759*K759</f>
        <v>8.8000000000000007</v>
      </c>
      <c r="M759" s="188"/>
      <c r="N759" s="188"/>
      <c r="O759" s="188">
        <v>8</v>
      </c>
      <c r="P759" s="188" t="s">
        <v>3451</v>
      </c>
      <c r="Q759" s="191" t="s">
        <v>0</v>
      </c>
      <c r="R759" s="191" t="s">
        <v>10449</v>
      </c>
      <c r="S759" s="197" t="s">
        <v>1256</v>
      </c>
      <c r="T759" s="192" t="s">
        <v>11066</v>
      </c>
    </row>
    <row r="760" spans="1:20" ht="75" customHeight="1" x14ac:dyDescent="0.25">
      <c r="A760" s="188">
        <v>936</v>
      </c>
      <c r="B760" s="191" t="s">
        <v>3752</v>
      </c>
      <c r="C760" s="17" t="s">
        <v>2304</v>
      </c>
      <c r="D760" s="191" t="s">
        <v>6655</v>
      </c>
      <c r="E760" s="188" t="s">
        <v>1258</v>
      </c>
      <c r="F760" s="188" t="s">
        <v>1259</v>
      </c>
      <c r="G760" s="194" t="s">
        <v>1442</v>
      </c>
      <c r="H760" s="188">
        <v>4</v>
      </c>
      <c r="I760" s="190" t="s">
        <v>3044</v>
      </c>
      <c r="J760" s="188">
        <v>15</v>
      </c>
      <c r="K760" s="188">
        <v>0.77</v>
      </c>
      <c r="L760" s="188">
        <f>J760*K760</f>
        <v>11.55</v>
      </c>
      <c r="M760" s="188"/>
      <c r="N760" s="188"/>
      <c r="O760" s="188">
        <v>15</v>
      </c>
      <c r="P760" s="188" t="s">
        <v>3445</v>
      </c>
      <c r="Q760" s="191" t="s">
        <v>0</v>
      </c>
      <c r="R760" s="191" t="s">
        <v>10449</v>
      </c>
      <c r="S760" s="197" t="s">
        <v>1257</v>
      </c>
      <c r="T760" s="192" t="s">
        <v>8853</v>
      </c>
    </row>
    <row r="761" spans="1:20" ht="75" customHeight="1" x14ac:dyDescent="0.25">
      <c r="A761" s="188">
        <v>937</v>
      </c>
      <c r="B761" s="191" t="s">
        <v>3752</v>
      </c>
      <c r="C761" s="17" t="s">
        <v>2304</v>
      </c>
      <c r="D761" s="191" t="s">
        <v>6656</v>
      </c>
      <c r="E761" s="188" t="s">
        <v>7968</v>
      </c>
      <c r="F761" s="188" t="s">
        <v>7969</v>
      </c>
      <c r="G761" s="194" t="s">
        <v>1442</v>
      </c>
      <c r="H761" s="188">
        <v>12</v>
      </c>
      <c r="I761" s="190" t="s">
        <v>3044</v>
      </c>
      <c r="J761" s="188">
        <v>8</v>
      </c>
      <c r="K761" s="190">
        <v>1.1000000000000001</v>
      </c>
      <c r="L761" s="188">
        <f>J761*K761</f>
        <v>8.8000000000000007</v>
      </c>
      <c r="M761" s="188"/>
      <c r="N761" s="188"/>
      <c r="O761" s="188">
        <v>8</v>
      </c>
      <c r="P761" s="188" t="s">
        <v>3451</v>
      </c>
      <c r="Q761" s="191" t="s">
        <v>0</v>
      </c>
      <c r="R761" s="191" t="s">
        <v>10449</v>
      </c>
      <c r="S761" s="197" t="s">
        <v>1260</v>
      </c>
      <c r="T761" s="192" t="s">
        <v>8854</v>
      </c>
    </row>
    <row r="762" spans="1:20" ht="75" customHeight="1" x14ac:dyDescent="0.25">
      <c r="A762" s="188">
        <v>938</v>
      </c>
      <c r="B762" s="191" t="s">
        <v>3752</v>
      </c>
      <c r="C762" s="17" t="s">
        <v>2304</v>
      </c>
      <c r="D762" s="191" t="s">
        <v>6657</v>
      </c>
      <c r="E762" s="188" t="s">
        <v>1262</v>
      </c>
      <c r="F762" s="188" t="s">
        <v>1263</v>
      </c>
      <c r="G762" s="194" t="s">
        <v>1442</v>
      </c>
      <c r="H762" s="188">
        <v>4</v>
      </c>
      <c r="I762" s="190" t="s">
        <v>3044</v>
      </c>
      <c r="J762" s="188">
        <v>6</v>
      </c>
      <c r="K762" s="190">
        <v>1.1000000000000001</v>
      </c>
      <c r="L762" s="188">
        <f>J762*K762</f>
        <v>6.6000000000000005</v>
      </c>
      <c r="M762" s="188"/>
      <c r="N762" s="188"/>
      <c r="O762" s="188">
        <v>6</v>
      </c>
      <c r="P762" s="188" t="s">
        <v>3445</v>
      </c>
      <c r="Q762" s="191" t="s">
        <v>0</v>
      </c>
      <c r="R762" s="191" t="s">
        <v>10449</v>
      </c>
      <c r="S762" s="197" t="s">
        <v>1261</v>
      </c>
      <c r="T762" s="192" t="s">
        <v>6657</v>
      </c>
    </row>
    <row r="763" spans="1:20" ht="75" customHeight="1" x14ac:dyDescent="0.25">
      <c r="A763" s="188">
        <v>939</v>
      </c>
      <c r="B763" s="191" t="s">
        <v>3752</v>
      </c>
      <c r="C763" s="17" t="s">
        <v>2304</v>
      </c>
      <c r="D763" s="191" t="s">
        <v>6658</v>
      </c>
      <c r="E763" s="188" t="s">
        <v>7966</v>
      </c>
      <c r="F763" s="188" t="s">
        <v>7967</v>
      </c>
      <c r="G763" s="194" t="s">
        <v>1442</v>
      </c>
      <c r="H763" s="188">
        <v>6</v>
      </c>
      <c r="I763" s="190" t="s">
        <v>3044</v>
      </c>
      <c r="J763" s="188">
        <v>5</v>
      </c>
      <c r="K763" s="189" t="s">
        <v>5205</v>
      </c>
      <c r="L763" s="188">
        <f>J763*K763</f>
        <v>3.58</v>
      </c>
      <c r="M763" s="188"/>
      <c r="N763" s="188"/>
      <c r="O763" s="188">
        <v>4</v>
      </c>
      <c r="P763" s="188" t="s">
        <v>3451</v>
      </c>
      <c r="Q763" s="191" t="s">
        <v>0</v>
      </c>
      <c r="R763" s="191" t="s">
        <v>10449</v>
      </c>
      <c r="S763" s="197" t="s">
        <v>1264</v>
      </c>
      <c r="T763" s="192" t="s">
        <v>6658</v>
      </c>
    </row>
    <row r="764" spans="1:20" ht="75" customHeight="1" x14ac:dyDescent="0.25">
      <c r="A764" s="188">
        <v>940</v>
      </c>
      <c r="B764" s="191" t="s">
        <v>3752</v>
      </c>
      <c r="C764" s="17" t="s">
        <v>2304</v>
      </c>
      <c r="D764" s="191" t="s">
        <v>6659</v>
      </c>
      <c r="E764" s="188" t="s">
        <v>1266</v>
      </c>
      <c r="F764" s="188" t="s">
        <v>1267</v>
      </c>
      <c r="G764" s="194" t="s">
        <v>1442</v>
      </c>
      <c r="H764" s="188">
        <v>4</v>
      </c>
      <c r="I764" s="190" t="s">
        <v>3044</v>
      </c>
      <c r="J764" s="188">
        <v>2</v>
      </c>
      <c r="K764" s="188">
        <v>0.77</v>
      </c>
      <c r="L764" s="188">
        <f>J764*K764</f>
        <v>1.54</v>
      </c>
      <c r="M764" s="188"/>
      <c r="N764" s="188"/>
      <c r="O764" s="188">
        <v>4</v>
      </c>
      <c r="P764" s="188" t="s">
        <v>3445</v>
      </c>
      <c r="Q764" s="191" t="s">
        <v>0</v>
      </c>
      <c r="R764" s="191" t="s">
        <v>10449</v>
      </c>
      <c r="S764" s="197" t="s">
        <v>1265</v>
      </c>
      <c r="T764" s="192" t="s">
        <v>6659</v>
      </c>
    </row>
    <row r="765" spans="1:20" ht="75" customHeight="1" x14ac:dyDescent="0.25">
      <c r="A765" s="188">
        <v>941</v>
      </c>
      <c r="B765" s="191" t="s">
        <v>3752</v>
      </c>
      <c r="C765" s="17" t="s">
        <v>2304</v>
      </c>
      <c r="D765" s="191" t="s">
        <v>6660</v>
      </c>
      <c r="E765" s="188" t="s">
        <v>1269</v>
      </c>
      <c r="F765" s="188" t="s">
        <v>1270</v>
      </c>
      <c r="G765" s="194" t="s">
        <v>1442</v>
      </c>
      <c r="H765" s="188">
        <v>4</v>
      </c>
      <c r="I765" s="190" t="s">
        <v>3044</v>
      </c>
      <c r="J765" s="188">
        <v>6</v>
      </c>
      <c r="K765" s="188">
        <v>0.77</v>
      </c>
      <c r="L765" s="188">
        <f>J765*K765</f>
        <v>4.62</v>
      </c>
      <c r="M765" s="188"/>
      <c r="N765" s="188"/>
      <c r="O765" s="188">
        <v>6</v>
      </c>
      <c r="P765" s="188" t="s">
        <v>3445</v>
      </c>
      <c r="Q765" s="191" t="s">
        <v>0</v>
      </c>
      <c r="R765" s="191" t="s">
        <v>10449</v>
      </c>
      <c r="S765" s="197" t="s">
        <v>1268</v>
      </c>
      <c r="T765" s="192" t="s">
        <v>6660</v>
      </c>
    </row>
    <row r="766" spans="1:20" ht="75" customHeight="1" x14ac:dyDescent="0.25">
      <c r="A766" s="188">
        <v>942</v>
      </c>
      <c r="B766" s="191" t="s">
        <v>3752</v>
      </c>
      <c r="C766" s="17" t="s">
        <v>2304</v>
      </c>
      <c r="D766" s="191" t="s">
        <v>6661</v>
      </c>
      <c r="E766" s="188" t="s">
        <v>7965</v>
      </c>
      <c r="F766" s="188" t="s">
        <v>1272</v>
      </c>
      <c r="G766" s="194" t="s">
        <v>1442</v>
      </c>
      <c r="H766" s="188">
        <v>12</v>
      </c>
      <c r="I766" s="190" t="s">
        <v>3044</v>
      </c>
      <c r="J766" s="188">
        <v>6</v>
      </c>
      <c r="K766" s="188">
        <v>0.66</v>
      </c>
      <c r="L766" s="188">
        <f>J766*K766</f>
        <v>3.96</v>
      </c>
      <c r="M766" s="188"/>
      <c r="N766" s="188"/>
      <c r="O766" s="188">
        <v>6</v>
      </c>
      <c r="P766" s="188" t="s">
        <v>3451</v>
      </c>
      <c r="Q766" s="191" t="s">
        <v>0</v>
      </c>
      <c r="R766" s="191" t="s">
        <v>10449</v>
      </c>
      <c r="S766" s="197" t="s">
        <v>1271</v>
      </c>
      <c r="T766" s="192" t="s">
        <v>6661</v>
      </c>
    </row>
    <row r="767" spans="1:20" ht="75" customHeight="1" x14ac:dyDescent="0.25">
      <c r="A767" s="188">
        <v>943</v>
      </c>
      <c r="B767" s="191" t="s">
        <v>3752</v>
      </c>
      <c r="C767" s="17" t="s">
        <v>2304</v>
      </c>
      <c r="D767" s="191" t="s">
        <v>6662</v>
      </c>
      <c r="E767" s="188" t="s">
        <v>1274</v>
      </c>
      <c r="F767" s="188" t="s">
        <v>1275</v>
      </c>
      <c r="G767" s="194" t="s">
        <v>1442</v>
      </c>
      <c r="H767" s="188">
        <v>4</v>
      </c>
      <c r="I767" s="190" t="s">
        <v>3044</v>
      </c>
      <c r="J767" s="188">
        <v>2</v>
      </c>
      <c r="K767" s="188">
        <v>0.77</v>
      </c>
      <c r="L767" s="188">
        <f>J767*K767</f>
        <v>1.54</v>
      </c>
      <c r="M767" s="188"/>
      <c r="N767" s="188"/>
      <c r="O767" s="188">
        <v>4</v>
      </c>
      <c r="P767" s="188" t="s">
        <v>3445</v>
      </c>
      <c r="Q767" s="191" t="s">
        <v>0</v>
      </c>
      <c r="R767" s="191" t="s">
        <v>10449</v>
      </c>
      <c r="S767" s="197" t="s">
        <v>1273</v>
      </c>
      <c r="T767" s="192" t="s">
        <v>6662</v>
      </c>
    </row>
    <row r="768" spans="1:20" ht="75" customHeight="1" x14ac:dyDescent="0.25">
      <c r="A768" s="188">
        <v>944</v>
      </c>
      <c r="B768" s="191" t="s">
        <v>3752</v>
      </c>
      <c r="C768" s="17" t="s">
        <v>2304</v>
      </c>
      <c r="D768" s="191" t="s">
        <v>6663</v>
      </c>
      <c r="E768" s="188" t="s">
        <v>1277</v>
      </c>
      <c r="F768" s="188" t="s">
        <v>1278</v>
      </c>
      <c r="G768" s="194" t="s">
        <v>1442</v>
      </c>
      <c r="H768" s="188">
        <v>6</v>
      </c>
      <c r="I768" s="190" t="s">
        <v>3044</v>
      </c>
      <c r="J768" s="188">
        <v>1</v>
      </c>
      <c r="K768" s="188">
        <v>0.77</v>
      </c>
      <c r="L768" s="188">
        <f>J768*K768</f>
        <v>0.77</v>
      </c>
      <c r="M768" s="188"/>
      <c r="N768" s="188"/>
      <c r="O768" s="188">
        <v>5</v>
      </c>
      <c r="P768" s="188" t="s">
        <v>3445</v>
      </c>
      <c r="Q768" s="191" t="s">
        <v>0</v>
      </c>
      <c r="R768" s="191" t="s">
        <v>10450</v>
      </c>
      <c r="S768" s="197" t="s">
        <v>1276</v>
      </c>
      <c r="T768" s="192" t="s">
        <v>8855</v>
      </c>
    </row>
    <row r="769" spans="1:20" ht="75" customHeight="1" x14ac:dyDescent="0.25">
      <c r="A769" s="188">
        <v>945</v>
      </c>
      <c r="B769" s="191" t="s">
        <v>3752</v>
      </c>
      <c r="C769" s="17" t="s">
        <v>2304</v>
      </c>
      <c r="D769" s="191" t="s">
        <v>6664</v>
      </c>
      <c r="E769" s="188" t="s">
        <v>1280</v>
      </c>
      <c r="F769" s="188" t="s">
        <v>1281</v>
      </c>
      <c r="G769" s="194" t="s">
        <v>1442</v>
      </c>
      <c r="H769" s="188">
        <v>6</v>
      </c>
      <c r="I769" s="190" t="s">
        <v>3044</v>
      </c>
      <c r="J769" s="188">
        <v>2</v>
      </c>
      <c r="K769" s="188">
        <v>0.77</v>
      </c>
      <c r="L769" s="188">
        <f>J769*K769</f>
        <v>1.54</v>
      </c>
      <c r="M769" s="188"/>
      <c r="N769" s="188"/>
      <c r="O769" s="188">
        <v>4</v>
      </c>
      <c r="P769" s="188" t="s">
        <v>3445</v>
      </c>
      <c r="Q769" s="191" t="s">
        <v>0</v>
      </c>
      <c r="R769" s="191" t="s">
        <v>10449</v>
      </c>
      <c r="S769" s="197" t="s">
        <v>1279</v>
      </c>
      <c r="T769" s="192" t="s">
        <v>8856</v>
      </c>
    </row>
    <row r="770" spans="1:20" ht="75" customHeight="1" x14ac:dyDescent="0.25">
      <c r="A770" s="188">
        <v>946</v>
      </c>
      <c r="B770" s="191" t="s">
        <v>3752</v>
      </c>
      <c r="C770" s="17" t="s">
        <v>2304</v>
      </c>
      <c r="D770" s="191" t="s">
        <v>6665</v>
      </c>
      <c r="E770" s="188" t="s">
        <v>1277</v>
      </c>
      <c r="F770" s="188" t="s">
        <v>1278</v>
      </c>
      <c r="G770" s="194" t="s">
        <v>1442</v>
      </c>
      <c r="H770" s="188">
        <v>6</v>
      </c>
      <c r="I770" s="190" t="s">
        <v>3044</v>
      </c>
      <c r="J770" s="188">
        <v>6</v>
      </c>
      <c r="K770" s="188">
        <v>0.77</v>
      </c>
      <c r="L770" s="188">
        <f>J770*K770</f>
        <v>4.62</v>
      </c>
      <c r="M770" s="188"/>
      <c r="N770" s="188"/>
      <c r="O770" s="188">
        <v>6</v>
      </c>
      <c r="P770" s="188" t="s">
        <v>3445</v>
      </c>
      <c r="Q770" s="191" t="s">
        <v>0</v>
      </c>
      <c r="R770" s="191" t="s">
        <v>10449</v>
      </c>
      <c r="S770" s="197" t="s">
        <v>1282</v>
      </c>
      <c r="T770" s="192" t="s">
        <v>8857</v>
      </c>
    </row>
    <row r="771" spans="1:20" ht="75" customHeight="1" x14ac:dyDescent="0.25">
      <c r="A771" s="188">
        <v>947</v>
      </c>
      <c r="B771" s="191" t="s">
        <v>3752</v>
      </c>
      <c r="C771" s="17" t="s">
        <v>2304</v>
      </c>
      <c r="D771" s="191" t="s">
        <v>6666</v>
      </c>
      <c r="E771" s="188" t="s">
        <v>1284</v>
      </c>
      <c r="F771" s="188" t="s">
        <v>1285</v>
      </c>
      <c r="G771" s="194" t="s">
        <v>1442</v>
      </c>
      <c r="H771" s="188">
        <v>6</v>
      </c>
      <c r="I771" s="190" t="s">
        <v>3044</v>
      </c>
      <c r="J771" s="188">
        <v>8</v>
      </c>
      <c r="K771" s="188">
        <v>0.77</v>
      </c>
      <c r="L771" s="188">
        <f>J771*K771</f>
        <v>6.16</v>
      </c>
      <c r="M771" s="188"/>
      <c r="N771" s="188"/>
      <c r="O771" s="188">
        <v>8</v>
      </c>
      <c r="P771" s="188" t="s">
        <v>3445</v>
      </c>
      <c r="Q771" s="191" t="s">
        <v>0</v>
      </c>
      <c r="R771" s="191" t="s">
        <v>10449</v>
      </c>
      <c r="S771" s="197" t="s">
        <v>1283</v>
      </c>
      <c r="T771" s="192" t="s">
        <v>8858</v>
      </c>
    </row>
    <row r="772" spans="1:20" ht="75" customHeight="1" x14ac:dyDescent="0.25">
      <c r="A772" s="188">
        <v>948</v>
      </c>
      <c r="B772" s="191" t="s">
        <v>3752</v>
      </c>
      <c r="C772" s="17" t="s">
        <v>2304</v>
      </c>
      <c r="D772" s="191" t="s">
        <v>6667</v>
      </c>
      <c r="E772" s="188" t="s">
        <v>1286</v>
      </c>
      <c r="F772" s="188" t="s">
        <v>1287</v>
      </c>
      <c r="G772" s="194" t="s">
        <v>1442</v>
      </c>
      <c r="H772" s="188">
        <v>4</v>
      </c>
      <c r="I772" s="190" t="s">
        <v>3044</v>
      </c>
      <c r="J772" s="188">
        <v>9</v>
      </c>
      <c r="K772" s="188">
        <v>0.77</v>
      </c>
      <c r="L772" s="188">
        <f>J772*K772</f>
        <v>6.93</v>
      </c>
      <c r="M772" s="188"/>
      <c r="N772" s="188"/>
      <c r="O772" s="188">
        <v>9</v>
      </c>
      <c r="P772" s="188" t="s">
        <v>3445</v>
      </c>
      <c r="Q772" s="191" t="s">
        <v>0</v>
      </c>
      <c r="R772" s="191" t="s">
        <v>10449</v>
      </c>
      <c r="S772" s="197" t="s">
        <v>1288</v>
      </c>
      <c r="T772" s="192" t="s">
        <v>6667</v>
      </c>
    </row>
    <row r="773" spans="1:20" ht="75" customHeight="1" x14ac:dyDescent="0.25">
      <c r="A773" s="188">
        <v>949</v>
      </c>
      <c r="B773" s="191" t="s">
        <v>3752</v>
      </c>
      <c r="C773" s="17" t="s">
        <v>2304</v>
      </c>
      <c r="D773" s="191" t="s">
        <v>6668</v>
      </c>
      <c r="E773" s="188" t="s">
        <v>1289</v>
      </c>
      <c r="F773" s="188" t="s">
        <v>1290</v>
      </c>
      <c r="G773" s="194" t="s">
        <v>1442</v>
      </c>
      <c r="H773" s="188">
        <v>4</v>
      </c>
      <c r="I773" s="190" t="s">
        <v>3044</v>
      </c>
      <c r="J773" s="188">
        <v>4</v>
      </c>
      <c r="K773" s="188">
        <v>0.77</v>
      </c>
      <c r="L773" s="188">
        <f>J773*K773</f>
        <v>3.08</v>
      </c>
      <c r="M773" s="188"/>
      <c r="N773" s="188"/>
      <c r="O773" s="188">
        <v>6</v>
      </c>
      <c r="P773" s="188" t="s">
        <v>3445</v>
      </c>
      <c r="Q773" s="191" t="s">
        <v>0</v>
      </c>
      <c r="R773" s="191" t="s">
        <v>10449</v>
      </c>
      <c r="S773" s="197" t="s">
        <v>1291</v>
      </c>
      <c r="T773" s="192" t="s">
        <v>6668</v>
      </c>
    </row>
    <row r="774" spans="1:20" ht="75" customHeight="1" x14ac:dyDescent="0.25">
      <c r="A774" s="188">
        <v>950</v>
      </c>
      <c r="B774" s="191" t="s">
        <v>3752</v>
      </c>
      <c r="C774" s="17" t="s">
        <v>2304</v>
      </c>
      <c r="D774" s="191" t="s">
        <v>6669</v>
      </c>
      <c r="E774" s="188" t="s">
        <v>1292</v>
      </c>
      <c r="F774" s="188" t="s">
        <v>1293</v>
      </c>
      <c r="G774" s="194" t="s">
        <v>1442</v>
      </c>
      <c r="H774" s="188">
        <v>4</v>
      </c>
      <c r="I774" s="190" t="s">
        <v>3044</v>
      </c>
      <c r="J774" s="188">
        <v>9</v>
      </c>
      <c r="K774" s="188">
        <v>0.77</v>
      </c>
      <c r="L774" s="188">
        <f>J774*K774</f>
        <v>6.93</v>
      </c>
      <c r="M774" s="188"/>
      <c r="N774" s="188"/>
      <c r="O774" s="188">
        <v>9</v>
      </c>
      <c r="P774" s="188" t="s">
        <v>3445</v>
      </c>
      <c r="Q774" s="191" t="s">
        <v>0</v>
      </c>
      <c r="R774" s="191" t="s">
        <v>10449</v>
      </c>
      <c r="S774" s="197" t="s">
        <v>1294</v>
      </c>
      <c r="T774" s="192" t="s">
        <v>6669</v>
      </c>
    </row>
    <row r="775" spans="1:20" ht="75" customHeight="1" x14ac:dyDescent="0.25">
      <c r="A775" s="188">
        <v>951</v>
      </c>
      <c r="B775" s="191" t="s">
        <v>3752</v>
      </c>
      <c r="C775" s="17" t="s">
        <v>2304</v>
      </c>
      <c r="D775" s="191" t="s">
        <v>6670</v>
      </c>
      <c r="E775" s="188" t="s">
        <v>1295</v>
      </c>
      <c r="F775" s="188" t="s">
        <v>1296</v>
      </c>
      <c r="G775" s="194" t="s">
        <v>1442</v>
      </c>
      <c r="H775" s="188">
        <v>4</v>
      </c>
      <c r="I775" s="190" t="s">
        <v>3044</v>
      </c>
      <c r="J775" s="188">
        <v>8</v>
      </c>
      <c r="K775" s="188">
        <v>0.77</v>
      </c>
      <c r="L775" s="188">
        <f>J775*K775</f>
        <v>6.16</v>
      </c>
      <c r="M775" s="188"/>
      <c r="N775" s="188"/>
      <c r="O775" s="188">
        <v>8</v>
      </c>
      <c r="P775" s="188" t="s">
        <v>3445</v>
      </c>
      <c r="Q775" s="191" t="s">
        <v>0</v>
      </c>
      <c r="R775" s="191" t="s">
        <v>10449</v>
      </c>
      <c r="S775" s="197" t="s">
        <v>1297</v>
      </c>
      <c r="T775" s="192" t="s">
        <v>6670</v>
      </c>
    </row>
    <row r="776" spans="1:20" ht="75" customHeight="1" x14ac:dyDescent="0.25">
      <c r="A776" s="188">
        <v>952</v>
      </c>
      <c r="B776" s="191" t="s">
        <v>3752</v>
      </c>
      <c r="C776" s="17" t="s">
        <v>2304</v>
      </c>
      <c r="D776" s="191" t="s">
        <v>6671</v>
      </c>
      <c r="E776" s="188" t="s">
        <v>1298</v>
      </c>
      <c r="F776" s="188" t="s">
        <v>1299</v>
      </c>
      <c r="G776" s="194" t="s">
        <v>1442</v>
      </c>
      <c r="H776" s="188">
        <v>5</v>
      </c>
      <c r="I776" s="190" t="s">
        <v>3044</v>
      </c>
      <c r="J776" s="188">
        <v>5</v>
      </c>
      <c r="K776" s="188">
        <v>0.77</v>
      </c>
      <c r="L776" s="188">
        <f>J776*K776</f>
        <v>3.85</v>
      </c>
      <c r="M776" s="188"/>
      <c r="N776" s="188"/>
      <c r="O776" s="188">
        <v>5</v>
      </c>
      <c r="P776" s="188" t="s">
        <v>3445</v>
      </c>
      <c r="Q776" s="191" t="s">
        <v>0</v>
      </c>
      <c r="R776" s="191" t="s">
        <v>10449</v>
      </c>
      <c r="S776" s="197" t="s">
        <v>1300</v>
      </c>
      <c r="T776" s="192" t="s">
        <v>6671</v>
      </c>
    </row>
    <row r="777" spans="1:20" ht="75" customHeight="1" x14ac:dyDescent="0.25">
      <c r="A777" s="188">
        <v>953</v>
      </c>
      <c r="B777" s="191" t="s">
        <v>3752</v>
      </c>
      <c r="C777" s="17" t="s">
        <v>2304</v>
      </c>
      <c r="D777" s="191" t="s">
        <v>6672</v>
      </c>
      <c r="E777" s="188" t="s">
        <v>7886</v>
      </c>
      <c r="F777" s="188" t="s">
        <v>7887</v>
      </c>
      <c r="G777" s="194" t="s">
        <v>1442</v>
      </c>
      <c r="H777" s="188">
        <v>12</v>
      </c>
      <c r="I777" s="190" t="s">
        <v>3044</v>
      </c>
      <c r="J777" s="188">
        <v>6</v>
      </c>
      <c r="K777" s="188">
        <v>0.6</v>
      </c>
      <c r="L777" s="189">
        <f>J777*K777</f>
        <v>3.5999999999999996</v>
      </c>
      <c r="M777" s="188"/>
      <c r="N777" s="188"/>
      <c r="O777" s="188">
        <v>6</v>
      </c>
      <c r="P777" s="188" t="s">
        <v>3451</v>
      </c>
      <c r="Q777" s="191" t="s">
        <v>0</v>
      </c>
      <c r="R777" s="191" t="s">
        <v>10449</v>
      </c>
      <c r="S777" s="197" t="s">
        <v>1301</v>
      </c>
      <c r="T777" s="192" t="s">
        <v>8859</v>
      </c>
    </row>
    <row r="778" spans="1:20" ht="75" customHeight="1" x14ac:dyDescent="0.25">
      <c r="A778" s="188">
        <v>954</v>
      </c>
      <c r="B778" s="191" t="s">
        <v>3752</v>
      </c>
      <c r="C778" s="17" t="s">
        <v>2304</v>
      </c>
      <c r="D778" s="191" t="s">
        <v>6673</v>
      </c>
      <c r="E778" s="188" t="s">
        <v>7884</v>
      </c>
      <c r="F778" s="188" t="s">
        <v>7885</v>
      </c>
      <c r="G778" s="194" t="s">
        <v>1442</v>
      </c>
      <c r="H778" s="188">
        <v>6</v>
      </c>
      <c r="I778" s="190" t="s">
        <v>3044</v>
      </c>
      <c r="J778" s="188">
        <v>2</v>
      </c>
      <c r="K778" s="188">
        <v>0.6</v>
      </c>
      <c r="L778" s="188">
        <f>J778*K778</f>
        <v>1.2</v>
      </c>
      <c r="M778" s="188"/>
      <c r="N778" s="188"/>
      <c r="O778" s="188">
        <v>4</v>
      </c>
      <c r="P778" s="188" t="s">
        <v>3451</v>
      </c>
      <c r="Q778" s="191" t="s">
        <v>0</v>
      </c>
      <c r="R778" s="191" t="s">
        <v>10449</v>
      </c>
      <c r="S778" s="197" t="s">
        <v>1302</v>
      </c>
      <c r="T778" s="192" t="s">
        <v>6673</v>
      </c>
    </row>
    <row r="779" spans="1:20" ht="75" customHeight="1" x14ac:dyDescent="0.25">
      <c r="A779" s="188">
        <v>955</v>
      </c>
      <c r="B779" s="191" t="s">
        <v>3752</v>
      </c>
      <c r="C779" s="17" t="s">
        <v>2304</v>
      </c>
      <c r="D779" s="191" t="s">
        <v>6674</v>
      </c>
      <c r="E779" s="188" t="s">
        <v>1304</v>
      </c>
      <c r="F779" s="188" t="s">
        <v>1305</v>
      </c>
      <c r="G779" s="194" t="s">
        <v>1442</v>
      </c>
      <c r="H779" s="188">
        <v>4</v>
      </c>
      <c r="I779" s="190" t="s">
        <v>3044</v>
      </c>
      <c r="J779" s="188">
        <v>5</v>
      </c>
      <c r="K779" s="188">
        <v>0.77</v>
      </c>
      <c r="L779" s="188">
        <f>J779*K779</f>
        <v>3.85</v>
      </c>
      <c r="M779" s="188"/>
      <c r="N779" s="188"/>
      <c r="O779" s="188">
        <v>5</v>
      </c>
      <c r="P779" s="188" t="s">
        <v>3445</v>
      </c>
      <c r="Q779" s="191" t="s">
        <v>0</v>
      </c>
      <c r="R779" s="191" t="s">
        <v>10449</v>
      </c>
      <c r="S779" s="197" t="s">
        <v>1303</v>
      </c>
      <c r="T779" s="192" t="s">
        <v>6674</v>
      </c>
    </row>
    <row r="780" spans="1:20" ht="75" customHeight="1" x14ac:dyDescent="0.25">
      <c r="A780" s="188">
        <v>956</v>
      </c>
      <c r="B780" s="191" t="s">
        <v>3752</v>
      </c>
      <c r="C780" s="17" t="s">
        <v>2304</v>
      </c>
      <c r="D780" s="191" t="s">
        <v>6675</v>
      </c>
      <c r="E780" s="188" t="s">
        <v>1307</v>
      </c>
      <c r="F780" s="188" t="s">
        <v>1308</v>
      </c>
      <c r="G780" s="194" t="s">
        <v>1442</v>
      </c>
      <c r="H780" s="188">
        <v>4</v>
      </c>
      <c r="I780" s="190" t="s">
        <v>3044</v>
      </c>
      <c r="J780" s="188">
        <v>4</v>
      </c>
      <c r="K780" s="188">
        <v>0.77</v>
      </c>
      <c r="L780" s="188">
        <f>J780*K780</f>
        <v>3.08</v>
      </c>
      <c r="M780" s="188"/>
      <c r="N780" s="188"/>
      <c r="O780" s="188">
        <v>5</v>
      </c>
      <c r="P780" s="188" t="s">
        <v>3445</v>
      </c>
      <c r="Q780" s="191" t="s">
        <v>0</v>
      </c>
      <c r="R780" s="191" t="s">
        <v>10449</v>
      </c>
      <c r="S780" s="197" t="s">
        <v>1306</v>
      </c>
      <c r="T780" s="192" t="s">
        <v>6675</v>
      </c>
    </row>
    <row r="781" spans="1:20" ht="75" customHeight="1" x14ac:dyDescent="0.25">
      <c r="A781" s="188">
        <v>957</v>
      </c>
      <c r="B781" s="191" t="s">
        <v>3752</v>
      </c>
      <c r="C781" s="17" t="s">
        <v>2304</v>
      </c>
      <c r="D781" s="191" t="s">
        <v>6676</v>
      </c>
      <c r="E781" s="188" t="s">
        <v>1310</v>
      </c>
      <c r="F781" s="188" t="s">
        <v>1311</v>
      </c>
      <c r="G781" s="194" t="s">
        <v>1442</v>
      </c>
      <c r="H781" s="188">
        <v>4</v>
      </c>
      <c r="I781" s="190" t="s">
        <v>3044</v>
      </c>
      <c r="J781" s="188">
        <v>5</v>
      </c>
      <c r="K781" s="188">
        <v>0.77</v>
      </c>
      <c r="L781" s="188">
        <f>J781*K781</f>
        <v>3.85</v>
      </c>
      <c r="M781" s="188"/>
      <c r="N781" s="188"/>
      <c r="O781" s="188">
        <v>5</v>
      </c>
      <c r="P781" s="188" t="s">
        <v>3445</v>
      </c>
      <c r="Q781" s="191" t="s">
        <v>0</v>
      </c>
      <c r="R781" s="191" t="s">
        <v>10449</v>
      </c>
      <c r="S781" s="197" t="s">
        <v>1309</v>
      </c>
      <c r="T781" s="192" t="s">
        <v>6676</v>
      </c>
    </row>
    <row r="782" spans="1:20" ht="75" customHeight="1" x14ac:dyDescent="0.25">
      <c r="A782" s="188">
        <v>958</v>
      </c>
      <c r="B782" s="191" t="s">
        <v>3752</v>
      </c>
      <c r="C782" s="17" t="s">
        <v>2304</v>
      </c>
      <c r="D782" s="191" t="s">
        <v>6677</v>
      </c>
      <c r="E782" s="188" t="s">
        <v>1313</v>
      </c>
      <c r="F782" s="188" t="s">
        <v>1314</v>
      </c>
      <c r="G782" s="194" t="s">
        <v>1442</v>
      </c>
      <c r="H782" s="188">
        <v>4</v>
      </c>
      <c r="I782" s="190" t="s">
        <v>3044</v>
      </c>
      <c r="J782" s="188">
        <v>5</v>
      </c>
      <c r="K782" s="188">
        <v>0.77</v>
      </c>
      <c r="L782" s="188">
        <f>J782*K782</f>
        <v>3.85</v>
      </c>
      <c r="M782" s="188"/>
      <c r="N782" s="188"/>
      <c r="O782" s="188">
        <v>5</v>
      </c>
      <c r="P782" s="188" t="s">
        <v>3445</v>
      </c>
      <c r="Q782" s="191" t="s">
        <v>0</v>
      </c>
      <c r="R782" s="191" t="s">
        <v>10449</v>
      </c>
      <c r="S782" s="197" t="s">
        <v>1312</v>
      </c>
      <c r="T782" s="192" t="s">
        <v>6677</v>
      </c>
    </row>
    <row r="783" spans="1:20" ht="75" customHeight="1" x14ac:dyDescent="0.25">
      <c r="A783" s="188">
        <v>959</v>
      </c>
      <c r="B783" s="191" t="s">
        <v>3752</v>
      </c>
      <c r="C783" s="17" t="s">
        <v>2304</v>
      </c>
      <c r="D783" s="191" t="s">
        <v>6678</v>
      </c>
      <c r="E783" s="188" t="s">
        <v>1316</v>
      </c>
      <c r="F783" s="188" t="s">
        <v>1317</v>
      </c>
      <c r="G783" s="194" t="s">
        <v>1442</v>
      </c>
      <c r="H783" s="188">
        <v>4</v>
      </c>
      <c r="I783" s="190" t="s">
        <v>3044</v>
      </c>
      <c r="J783" s="188">
        <v>5</v>
      </c>
      <c r="K783" s="188">
        <v>0.77</v>
      </c>
      <c r="L783" s="188">
        <f>J783*K783</f>
        <v>3.85</v>
      </c>
      <c r="M783" s="188"/>
      <c r="N783" s="188"/>
      <c r="O783" s="188">
        <v>5</v>
      </c>
      <c r="P783" s="188" t="s">
        <v>3445</v>
      </c>
      <c r="Q783" s="191" t="s">
        <v>0</v>
      </c>
      <c r="R783" s="191" t="s">
        <v>10449</v>
      </c>
      <c r="S783" s="197" t="s">
        <v>1315</v>
      </c>
      <c r="T783" s="192" t="s">
        <v>6678</v>
      </c>
    </row>
    <row r="784" spans="1:20" ht="75" customHeight="1" x14ac:dyDescent="0.25">
      <c r="A784" s="188">
        <v>960</v>
      </c>
      <c r="B784" s="191" t="s">
        <v>3752</v>
      </c>
      <c r="C784" s="17" t="s">
        <v>2304</v>
      </c>
      <c r="D784" s="191" t="s">
        <v>6679</v>
      </c>
      <c r="E784" s="188" t="s">
        <v>1318</v>
      </c>
      <c r="F784" s="188" t="s">
        <v>1319</v>
      </c>
      <c r="G784" s="194" t="s">
        <v>1442</v>
      </c>
      <c r="H784" s="188">
        <v>6</v>
      </c>
      <c r="I784" s="190" t="s">
        <v>3044</v>
      </c>
      <c r="J784" s="188">
        <v>3</v>
      </c>
      <c r="K784" s="188">
        <v>0.6</v>
      </c>
      <c r="L784" s="188">
        <f>J784*K784</f>
        <v>1.7999999999999998</v>
      </c>
      <c r="M784" s="188"/>
      <c r="N784" s="188"/>
      <c r="O784" s="188">
        <v>5</v>
      </c>
      <c r="P784" s="188" t="s">
        <v>3451</v>
      </c>
      <c r="Q784" s="191" t="s">
        <v>0</v>
      </c>
      <c r="R784" s="191" t="s">
        <v>10449</v>
      </c>
      <c r="S784" s="197" t="s">
        <v>1320</v>
      </c>
      <c r="T784" s="192" t="s">
        <v>8860</v>
      </c>
    </row>
    <row r="785" spans="1:20" ht="75" customHeight="1" x14ac:dyDescent="0.25">
      <c r="A785" s="188">
        <v>961</v>
      </c>
      <c r="B785" s="191" t="s">
        <v>3752</v>
      </c>
      <c r="C785" s="17" t="s">
        <v>2304</v>
      </c>
      <c r="D785" s="191" t="s">
        <v>6680</v>
      </c>
      <c r="E785" s="188" t="s">
        <v>1322</v>
      </c>
      <c r="F785" s="188" t="s">
        <v>1323</v>
      </c>
      <c r="G785" s="194" t="s">
        <v>1442</v>
      </c>
      <c r="H785" s="188">
        <v>6</v>
      </c>
      <c r="I785" s="190" t="s">
        <v>3044</v>
      </c>
      <c r="J785" s="188">
        <v>3</v>
      </c>
      <c r="K785" s="188">
        <v>0.6</v>
      </c>
      <c r="L785" s="188">
        <f>J785*K785</f>
        <v>1.7999999999999998</v>
      </c>
      <c r="M785" s="188"/>
      <c r="N785" s="188"/>
      <c r="O785" s="188">
        <v>3</v>
      </c>
      <c r="P785" s="188" t="s">
        <v>3451</v>
      </c>
      <c r="Q785" s="191" t="s">
        <v>0</v>
      </c>
      <c r="R785" s="191" t="s">
        <v>10449</v>
      </c>
      <c r="S785" s="197" t="s">
        <v>1321</v>
      </c>
      <c r="T785" s="192" t="s">
        <v>6680</v>
      </c>
    </row>
    <row r="786" spans="1:20" ht="75" customHeight="1" x14ac:dyDescent="0.25">
      <c r="A786" s="188">
        <v>962</v>
      </c>
      <c r="B786" s="191" t="s">
        <v>3752</v>
      </c>
      <c r="C786" s="17" t="s">
        <v>2304</v>
      </c>
      <c r="D786" s="191" t="s">
        <v>6681</v>
      </c>
      <c r="E786" s="188" t="s">
        <v>1325</v>
      </c>
      <c r="F786" s="188" t="s">
        <v>1326</v>
      </c>
      <c r="G786" s="194" t="s">
        <v>1442</v>
      </c>
      <c r="H786" s="188">
        <v>6</v>
      </c>
      <c r="I786" s="190" t="s">
        <v>3044</v>
      </c>
      <c r="J786" s="188">
        <v>12</v>
      </c>
      <c r="K786" s="188">
        <v>0.77</v>
      </c>
      <c r="L786" s="188">
        <f>J786*K786</f>
        <v>9.24</v>
      </c>
      <c r="M786" s="188"/>
      <c r="N786" s="188"/>
      <c r="O786" s="188">
        <v>12</v>
      </c>
      <c r="P786" s="188" t="s">
        <v>3445</v>
      </c>
      <c r="Q786" s="191" t="s">
        <v>0</v>
      </c>
      <c r="R786" s="191" t="s">
        <v>10449</v>
      </c>
      <c r="S786" s="197" t="s">
        <v>1324</v>
      </c>
      <c r="T786" s="192" t="s">
        <v>6681</v>
      </c>
    </row>
    <row r="787" spans="1:20" ht="75" customHeight="1" x14ac:dyDescent="0.25">
      <c r="A787" s="188">
        <v>963</v>
      </c>
      <c r="B787" s="191" t="s">
        <v>3752</v>
      </c>
      <c r="C787" s="17" t="s">
        <v>2304</v>
      </c>
      <c r="D787" s="191" t="s">
        <v>6682</v>
      </c>
      <c r="E787" s="188" t="s">
        <v>1328</v>
      </c>
      <c r="F787" s="188" t="s">
        <v>1329</v>
      </c>
      <c r="G787" s="194" t="s">
        <v>1442</v>
      </c>
      <c r="H787" s="188">
        <v>6</v>
      </c>
      <c r="I787" s="190" t="s">
        <v>3044</v>
      </c>
      <c r="J787" s="188">
        <v>1</v>
      </c>
      <c r="K787" s="188">
        <v>0.77</v>
      </c>
      <c r="L787" s="188">
        <f>J787*K787</f>
        <v>0.77</v>
      </c>
      <c r="M787" s="188"/>
      <c r="N787" s="188"/>
      <c r="O787" s="188">
        <v>3</v>
      </c>
      <c r="P787" s="188" t="s">
        <v>3445</v>
      </c>
      <c r="Q787" s="191" t="s">
        <v>0</v>
      </c>
      <c r="R787" s="191" t="s">
        <v>10449</v>
      </c>
      <c r="S787" s="197" t="s">
        <v>1327</v>
      </c>
      <c r="T787" s="192" t="s">
        <v>6682</v>
      </c>
    </row>
    <row r="788" spans="1:20" ht="75" customHeight="1" x14ac:dyDescent="0.25">
      <c r="A788" s="188">
        <v>964</v>
      </c>
      <c r="B788" s="191" t="s">
        <v>3752</v>
      </c>
      <c r="C788" s="17" t="s">
        <v>2304</v>
      </c>
      <c r="D788" s="191" t="s">
        <v>6683</v>
      </c>
      <c r="E788" s="188" t="s">
        <v>1331</v>
      </c>
      <c r="F788" s="188" t="s">
        <v>1332</v>
      </c>
      <c r="G788" s="194" t="s">
        <v>1442</v>
      </c>
      <c r="H788" s="188">
        <v>6</v>
      </c>
      <c r="I788" s="190" t="s">
        <v>3044</v>
      </c>
      <c r="J788" s="188">
        <v>1</v>
      </c>
      <c r="K788" s="188">
        <v>0.77</v>
      </c>
      <c r="L788" s="188">
        <f>J788*K788</f>
        <v>0.77</v>
      </c>
      <c r="M788" s="188"/>
      <c r="N788" s="188"/>
      <c r="O788" s="188">
        <v>5</v>
      </c>
      <c r="P788" s="188" t="s">
        <v>3445</v>
      </c>
      <c r="Q788" s="191" t="s">
        <v>0</v>
      </c>
      <c r="R788" s="191" t="s">
        <v>10449</v>
      </c>
      <c r="S788" s="197" t="s">
        <v>1330</v>
      </c>
      <c r="T788" s="192" t="s">
        <v>8861</v>
      </c>
    </row>
    <row r="789" spans="1:20" ht="75" customHeight="1" x14ac:dyDescent="0.25">
      <c r="A789" s="188">
        <v>965</v>
      </c>
      <c r="B789" s="191" t="s">
        <v>3752</v>
      </c>
      <c r="C789" s="17" t="s">
        <v>2304</v>
      </c>
      <c r="D789" s="191" t="s">
        <v>6684</v>
      </c>
      <c r="E789" s="188" t="s">
        <v>1334</v>
      </c>
      <c r="F789" s="188" t="s">
        <v>1335</v>
      </c>
      <c r="G789" s="194" t="s">
        <v>1442</v>
      </c>
      <c r="H789" s="188">
        <v>6</v>
      </c>
      <c r="I789" s="190" t="s">
        <v>3044</v>
      </c>
      <c r="J789" s="188">
        <v>1</v>
      </c>
      <c r="K789" s="188">
        <v>0.77</v>
      </c>
      <c r="L789" s="188">
        <f>J789*K789</f>
        <v>0.77</v>
      </c>
      <c r="M789" s="188"/>
      <c r="N789" s="188"/>
      <c r="O789" s="188">
        <v>5</v>
      </c>
      <c r="P789" s="188" t="s">
        <v>3445</v>
      </c>
      <c r="Q789" s="191" t="s">
        <v>0</v>
      </c>
      <c r="R789" s="191" t="s">
        <v>10449</v>
      </c>
      <c r="S789" s="197" t="s">
        <v>1333</v>
      </c>
      <c r="T789" s="192" t="s">
        <v>6684</v>
      </c>
    </row>
    <row r="790" spans="1:20" ht="75" customHeight="1" x14ac:dyDescent="0.25">
      <c r="A790" s="188">
        <v>966</v>
      </c>
      <c r="B790" s="191" t="s">
        <v>3752</v>
      </c>
      <c r="C790" s="17" t="s">
        <v>2304</v>
      </c>
      <c r="D790" s="191" t="s">
        <v>6685</v>
      </c>
      <c r="E790" s="188" t="s">
        <v>1039</v>
      </c>
      <c r="F790" s="188" t="s">
        <v>1337</v>
      </c>
      <c r="G790" s="194" t="s">
        <v>1442</v>
      </c>
      <c r="H790" s="188">
        <v>6</v>
      </c>
      <c r="I790" s="190" t="s">
        <v>3044</v>
      </c>
      <c r="J790" s="188">
        <v>4</v>
      </c>
      <c r="K790" s="188">
        <v>0.77</v>
      </c>
      <c r="L790" s="188">
        <f>J790*K790</f>
        <v>3.08</v>
      </c>
      <c r="M790" s="188"/>
      <c r="N790" s="188"/>
      <c r="O790" s="188">
        <v>6</v>
      </c>
      <c r="P790" s="188" t="s">
        <v>3445</v>
      </c>
      <c r="Q790" s="191" t="s">
        <v>0</v>
      </c>
      <c r="R790" s="191" t="s">
        <v>10449</v>
      </c>
      <c r="S790" s="197" t="s">
        <v>1336</v>
      </c>
      <c r="T790" s="192" t="s">
        <v>6685</v>
      </c>
    </row>
    <row r="791" spans="1:20" ht="75" customHeight="1" x14ac:dyDescent="0.25">
      <c r="A791" s="188">
        <v>967</v>
      </c>
      <c r="B791" s="191" t="s">
        <v>3752</v>
      </c>
      <c r="C791" s="17" t="s">
        <v>2304</v>
      </c>
      <c r="D791" s="191" t="s">
        <v>6686</v>
      </c>
      <c r="E791" s="188" t="s">
        <v>1339</v>
      </c>
      <c r="F791" s="188" t="s">
        <v>1340</v>
      </c>
      <c r="G791" s="194" t="s">
        <v>1442</v>
      </c>
      <c r="H791" s="188">
        <v>6</v>
      </c>
      <c r="I791" s="190" t="s">
        <v>3044</v>
      </c>
      <c r="J791" s="188">
        <v>2</v>
      </c>
      <c r="K791" s="188">
        <v>0.77</v>
      </c>
      <c r="L791" s="188">
        <f>J791*K791</f>
        <v>1.54</v>
      </c>
      <c r="M791" s="188"/>
      <c r="N791" s="188"/>
      <c r="O791" s="188">
        <v>5</v>
      </c>
      <c r="P791" s="188" t="s">
        <v>3445</v>
      </c>
      <c r="Q791" s="191" t="s">
        <v>0</v>
      </c>
      <c r="R791" s="191" t="s">
        <v>10449</v>
      </c>
      <c r="S791" s="197" t="s">
        <v>1338</v>
      </c>
      <c r="T791" s="192" t="s">
        <v>6686</v>
      </c>
    </row>
    <row r="792" spans="1:20" ht="75" customHeight="1" x14ac:dyDescent="0.25">
      <c r="A792" s="188">
        <v>968</v>
      </c>
      <c r="B792" s="191" t="s">
        <v>3752</v>
      </c>
      <c r="C792" s="17" t="s">
        <v>2304</v>
      </c>
      <c r="D792" s="191" t="s">
        <v>6687</v>
      </c>
      <c r="E792" s="188" t="s">
        <v>1342</v>
      </c>
      <c r="F792" s="188" t="s">
        <v>1343</v>
      </c>
      <c r="G792" s="194" t="s">
        <v>1442</v>
      </c>
      <c r="H792" s="188">
        <v>4</v>
      </c>
      <c r="I792" s="190" t="s">
        <v>3044</v>
      </c>
      <c r="J792" s="188">
        <v>4</v>
      </c>
      <c r="K792" s="188">
        <v>0.77</v>
      </c>
      <c r="L792" s="188">
        <f>J792*K792</f>
        <v>3.08</v>
      </c>
      <c r="M792" s="188"/>
      <c r="N792" s="188"/>
      <c r="O792" s="188">
        <v>5</v>
      </c>
      <c r="P792" s="188" t="s">
        <v>3445</v>
      </c>
      <c r="Q792" s="191" t="s">
        <v>0</v>
      </c>
      <c r="R792" s="191" t="s">
        <v>9901</v>
      </c>
      <c r="S792" s="197" t="s">
        <v>1341</v>
      </c>
      <c r="T792" s="192" t="s">
        <v>6687</v>
      </c>
    </row>
    <row r="793" spans="1:20" ht="75" customHeight="1" x14ac:dyDescent="0.25">
      <c r="A793" s="188">
        <v>969</v>
      </c>
      <c r="B793" s="191" t="s">
        <v>3752</v>
      </c>
      <c r="C793" s="17" t="s">
        <v>2304</v>
      </c>
      <c r="D793" s="191" t="s">
        <v>6688</v>
      </c>
      <c r="E793" s="188" t="s">
        <v>1345</v>
      </c>
      <c r="F793" s="188" t="s">
        <v>1326</v>
      </c>
      <c r="G793" s="194" t="s">
        <v>1442</v>
      </c>
      <c r="H793" s="188">
        <v>4</v>
      </c>
      <c r="I793" s="190" t="s">
        <v>3044</v>
      </c>
      <c r="J793" s="188">
        <v>4</v>
      </c>
      <c r="K793" s="188">
        <v>0.77</v>
      </c>
      <c r="L793" s="188">
        <f>J793*K793</f>
        <v>3.08</v>
      </c>
      <c r="M793" s="188"/>
      <c r="N793" s="188"/>
      <c r="O793" s="188">
        <v>5</v>
      </c>
      <c r="P793" s="188" t="s">
        <v>3445</v>
      </c>
      <c r="Q793" s="191" t="s">
        <v>0</v>
      </c>
      <c r="R793" s="191" t="s">
        <v>9872</v>
      </c>
      <c r="S793" s="197" t="s">
        <v>1344</v>
      </c>
      <c r="T793" s="192" t="s">
        <v>6688</v>
      </c>
    </row>
    <row r="794" spans="1:20" ht="75" customHeight="1" x14ac:dyDescent="0.25">
      <c r="A794" s="188">
        <v>970</v>
      </c>
      <c r="B794" s="191" t="s">
        <v>3752</v>
      </c>
      <c r="C794" s="17" t="s">
        <v>2304</v>
      </c>
      <c r="D794" s="191" t="s">
        <v>6689</v>
      </c>
      <c r="E794" s="188" t="s">
        <v>1782</v>
      </c>
      <c r="F794" s="188" t="s">
        <v>1347</v>
      </c>
      <c r="G794" s="194" t="s">
        <v>1442</v>
      </c>
      <c r="H794" s="188">
        <v>4</v>
      </c>
      <c r="I794" s="190" t="s">
        <v>3044</v>
      </c>
      <c r="J794" s="188">
        <v>4</v>
      </c>
      <c r="K794" s="188">
        <v>0.77</v>
      </c>
      <c r="L794" s="188">
        <f>J794*K794</f>
        <v>3.08</v>
      </c>
      <c r="M794" s="188"/>
      <c r="N794" s="188"/>
      <c r="O794" s="188">
        <v>5</v>
      </c>
      <c r="P794" s="188" t="s">
        <v>3445</v>
      </c>
      <c r="Q794" s="191" t="s">
        <v>0</v>
      </c>
      <c r="R794" s="191" t="s">
        <v>10449</v>
      </c>
      <c r="S794" s="197" t="s">
        <v>1346</v>
      </c>
      <c r="T794" s="192" t="s">
        <v>6689</v>
      </c>
    </row>
    <row r="795" spans="1:20" ht="63.75" customHeight="1" x14ac:dyDescent="0.25">
      <c r="A795" s="188">
        <v>971</v>
      </c>
      <c r="B795" s="191" t="s">
        <v>3752</v>
      </c>
      <c r="C795" s="17" t="s">
        <v>2304</v>
      </c>
      <c r="D795" s="191" t="s">
        <v>6690</v>
      </c>
      <c r="E795" s="188" t="s">
        <v>1349</v>
      </c>
      <c r="F795" s="188" t="s">
        <v>1350</v>
      </c>
      <c r="G795" s="194" t="s">
        <v>1442</v>
      </c>
      <c r="H795" s="188">
        <v>4</v>
      </c>
      <c r="I795" s="190" t="s">
        <v>3044</v>
      </c>
      <c r="J795" s="188">
        <v>4</v>
      </c>
      <c r="K795" s="188">
        <v>0.77</v>
      </c>
      <c r="L795" s="188">
        <f>J795*K795</f>
        <v>3.08</v>
      </c>
      <c r="M795" s="188"/>
      <c r="N795" s="188"/>
      <c r="O795" s="188">
        <v>5</v>
      </c>
      <c r="P795" s="188" t="s">
        <v>3445</v>
      </c>
      <c r="Q795" s="191" t="s">
        <v>0</v>
      </c>
      <c r="R795" s="191" t="s">
        <v>10449</v>
      </c>
      <c r="S795" s="197" t="s">
        <v>1348</v>
      </c>
      <c r="T795" s="192" t="s">
        <v>6690</v>
      </c>
    </row>
    <row r="796" spans="1:20" ht="63.75" customHeight="1" x14ac:dyDescent="0.25">
      <c r="A796" s="188">
        <v>972</v>
      </c>
      <c r="B796" s="191" t="s">
        <v>3752</v>
      </c>
      <c r="C796" s="17" t="s">
        <v>2304</v>
      </c>
      <c r="D796" s="191" t="s">
        <v>6691</v>
      </c>
      <c r="E796" s="188" t="s">
        <v>1352</v>
      </c>
      <c r="F796" s="188" t="s">
        <v>1353</v>
      </c>
      <c r="G796" s="194" t="s">
        <v>1442</v>
      </c>
      <c r="H796" s="188">
        <v>4</v>
      </c>
      <c r="I796" s="190" t="s">
        <v>3044</v>
      </c>
      <c r="J796" s="188">
        <v>7</v>
      </c>
      <c r="K796" s="188">
        <v>0.77</v>
      </c>
      <c r="L796" s="188">
        <f>J796*K796</f>
        <v>5.3900000000000006</v>
      </c>
      <c r="M796" s="188"/>
      <c r="N796" s="188"/>
      <c r="O796" s="188">
        <v>7</v>
      </c>
      <c r="P796" s="188" t="s">
        <v>3445</v>
      </c>
      <c r="Q796" s="191" t="s">
        <v>0</v>
      </c>
      <c r="R796" s="191" t="s">
        <v>10449</v>
      </c>
      <c r="S796" s="197" t="s">
        <v>1351</v>
      </c>
      <c r="T796" s="192" t="s">
        <v>6691</v>
      </c>
    </row>
    <row r="797" spans="1:20" ht="63.75" customHeight="1" x14ac:dyDescent="0.25">
      <c r="A797" s="188">
        <v>973</v>
      </c>
      <c r="B797" s="191" t="s">
        <v>3752</v>
      </c>
      <c r="C797" s="17" t="s">
        <v>2304</v>
      </c>
      <c r="D797" s="191" t="s">
        <v>6692</v>
      </c>
      <c r="E797" s="188" t="s">
        <v>1355</v>
      </c>
      <c r="F797" s="188" t="s">
        <v>1296</v>
      </c>
      <c r="G797" s="194" t="s">
        <v>1442</v>
      </c>
      <c r="H797" s="188">
        <v>4</v>
      </c>
      <c r="I797" s="190" t="s">
        <v>3044</v>
      </c>
      <c r="J797" s="188">
        <v>8</v>
      </c>
      <c r="K797" s="188">
        <v>0.77</v>
      </c>
      <c r="L797" s="188">
        <f>J797*K797</f>
        <v>6.16</v>
      </c>
      <c r="M797" s="188"/>
      <c r="N797" s="188"/>
      <c r="O797" s="188">
        <v>8</v>
      </c>
      <c r="P797" s="188" t="s">
        <v>3445</v>
      </c>
      <c r="Q797" s="191" t="s">
        <v>0</v>
      </c>
      <c r="R797" s="191" t="s">
        <v>10449</v>
      </c>
      <c r="S797" s="197" t="s">
        <v>1354</v>
      </c>
      <c r="T797" s="192" t="s">
        <v>6692</v>
      </c>
    </row>
    <row r="798" spans="1:20" ht="63.75" customHeight="1" x14ac:dyDescent="0.25">
      <c r="A798" s="188">
        <v>974</v>
      </c>
      <c r="B798" s="191" t="s">
        <v>3752</v>
      </c>
      <c r="C798" s="17" t="s">
        <v>2304</v>
      </c>
      <c r="D798" s="191" t="s">
        <v>6693</v>
      </c>
      <c r="E798" s="188" t="s">
        <v>1357</v>
      </c>
      <c r="F798" s="188" t="s">
        <v>1358</v>
      </c>
      <c r="G798" s="194" t="s">
        <v>1442</v>
      </c>
      <c r="H798" s="188">
        <v>4</v>
      </c>
      <c r="I798" s="190" t="s">
        <v>3044</v>
      </c>
      <c r="J798" s="188">
        <v>14</v>
      </c>
      <c r="K798" s="188">
        <v>0.77</v>
      </c>
      <c r="L798" s="188">
        <f>J798*K798</f>
        <v>10.780000000000001</v>
      </c>
      <c r="M798" s="188"/>
      <c r="N798" s="188"/>
      <c r="O798" s="188">
        <v>14</v>
      </c>
      <c r="P798" s="188" t="s">
        <v>3445</v>
      </c>
      <c r="Q798" s="191" t="s">
        <v>0</v>
      </c>
      <c r="R798" s="191" t="s">
        <v>10449</v>
      </c>
      <c r="S798" s="197" t="s">
        <v>1356</v>
      </c>
      <c r="T798" s="192" t="s">
        <v>6693</v>
      </c>
    </row>
    <row r="799" spans="1:20" ht="63.75" customHeight="1" x14ac:dyDescent="0.25">
      <c r="A799" s="188">
        <v>975</v>
      </c>
      <c r="B799" s="191" t="s">
        <v>3752</v>
      </c>
      <c r="C799" s="17" t="s">
        <v>2304</v>
      </c>
      <c r="D799" s="191" t="s">
        <v>6694</v>
      </c>
      <c r="E799" s="188" t="s">
        <v>8032</v>
      </c>
      <c r="F799" s="188" t="s">
        <v>8033</v>
      </c>
      <c r="G799" s="194" t="s">
        <v>1442</v>
      </c>
      <c r="H799" s="188">
        <v>6</v>
      </c>
      <c r="I799" s="190" t="s">
        <v>3044</v>
      </c>
      <c r="J799" s="188">
        <v>3</v>
      </c>
      <c r="K799" s="188">
        <v>0.77</v>
      </c>
      <c r="L799" s="188">
        <f>J799*K799</f>
        <v>2.31</v>
      </c>
      <c r="M799" s="188"/>
      <c r="N799" s="188"/>
      <c r="O799" s="188">
        <v>6</v>
      </c>
      <c r="P799" s="188" t="s">
        <v>3445</v>
      </c>
      <c r="Q799" s="191" t="s">
        <v>0</v>
      </c>
      <c r="R799" s="191" t="s">
        <v>10449</v>
      </c>
      <c r="S799" s="197" t="s">
        <v>1359</v>
      </c>
      <c r="T799" s="192" t="s">
        <v>6694</v>
      </c>
    </row>
    <row r="800" spans="1:20" ht="63.75" customHeight="1" x14ac:dyDescent="0.25">
      <c r="A800" s="188">
        <v>976</v>
      </c>
      <c r="B800" s="191" t="s">
        <v>3752</v>
      </c>
      <c r="C800" s="17" t="s">
        <v>2304</v>
      </c>
      <c r="D800" s="191" t="s">
        <v>6695</v>
      </c>
      <c r="E800" s="188" t="s">
        <v>1361</v>
      </c>
      <c r="F800" s="188" t="s">
        <v>1362</v>
      </c>
      <c r="G800" s="194" t="s">
        <v>1442</v>
      </c>
      <c r="H800" s="188">
        <v>6</v>
      </c>
      <c r="I800" s="190" t="s">
        <v>3044</v>
      </c>
      <c r="J800" s="188">
        <v>3</v>
      </c>
      <c r="K800" s="188">
        <v>0.77</v>
      </c>
      <c r="L800" s="188">
        <f>J800*K800</f>
        <v>2.31</v>
      </c>
      <c r="M800" s="188"/>
      <c r="N800" s="188"/>
      <c r="O800" s="188">
        <v>6</v>
      </c>
      <c r="P800" s="188" t="s">
        <v>3445</v>
      </c>
      <c r="Q800" s="191" t="s">
        <v>0</v>
      </c>
      <c r="R800" s="191" t="s">
        <v>10718</v>
      </c>
      <c r="S800" s="197" t="s">
        <v>1360</v>
      </c>
      <c r="T800" s="192" t="s">
        <v>8862</v>
      </c>
    </row>
    <row r="801" spans="1:20" ht="63.75" customHeight="1" x14ac:dyDescent="0.25">
      <c r="A801" s="188">
        <v>977</v>
      </c>
      <c r="B801" s="191" t="s">
        <v>3752</v>
      </c>
      <c r="C801" s="17" t="s">
        <v>2304</v>
      </c>
      <c r="D801" s="191" t="s">
        <v>6777</v>
      </c>
      <c r="E801" s="188" t="s">
        <v>1364</v>
      </c>
      <c r="F801" s="188" t="s">
        <v>1365</v>
      </c>
      <c r="G801" s="194" t="s">
        <v>1442</v>
      </c>
      <c r="H801" s="188">
        <v>6</v>
      </c>
      <c r="I801" s="190" t="s">
        <v>3044</v>
      </c>
      <c r="J801" s="188">
        <v>8</v>
      </c>
      <c r="K801" s="188">
        <v>0.77</v>
      </c>
      <c r="L801" s="188">
        <f>J801*K801</f>
        <v>6.16</v>
      </c>
      <c r="M801" s="188"/>
      <c r="N801" s="188"/>
      <c r="O801" s="188">
        <v>8</v>
      </c>
      <c r="P801" s="188" t="s">
        <v>3445</v>
      </c>
      <c r="Q801" s="191" t="s">
        <v>0</v>
      </c>
      <c r="R801" s="191" t="s">
        <v>10449</v>
      </c>
      <c r="S801" s="197" t="s">
        <v>1363</v>
      </c>
      <c r="T801" s="192" t="s">
        <v>6777</v>
      </c>
    </row>
    <row r="802" spans="1:20" ht="63.75" customHeight="1" x14ac:dyDescent="0.25">
      <c r="A802" s="188">
        <v>978</v>
      </c>
      <c r="B802" s="191" t="s">
        <v>3752</v>
      </c>
      <c r="C802" s="17" t="s">
        <v>2304</v>
      </c>
      <c r="D802" s="191" t="s">
        <v>6696</v>
      </c>
      <c r="E802" s="188" t="s">
        <v>1367</v>
      </c>
      <c r="F802" s="188" t="s">
        <v>1368</v>
      </c>
      <c r="G802" s="194" t="s">
        <v>1442</v>
      </c>
      <c r="H802" s="188">
        <v>6</v>
      </c>
      <c r="I802" s="190" t="s">
        <v>3044</v>
      </c>
      <c r="J802" s="188">
        <v>9</v>
      </c>
      <c r="K802" s="188">
        <v>0.77</v>
      </c>
      <c r="L802" s="188">
        <f>J802*K802</f>
        <v>6.93</v>
      </c>
      <c r="M802" s="188"/>
      <c r="N802" s="188"/>
      <c r="O802" s="188">
        <v>9</v>
      </c>
      <c r="P802" s="188" t="s">
        <v>3445</v>
      </c>
      <c r="Q802" s="191" t="s">
        <v>0</v>
      </c>
      <c r="R802" s="191" t="s">
        <v>10449</v>
      </c>
      <c r="S802" s="197" t="s">
        <v>1366</v>
      </c>
      <c r="T802" s="192" t="s">
        <v>6696</v>
      </c>
    </row>
    <row r="803" spans="1:20" ht="63.75" customHeight="1" x14ac:dyDescent="0.25">
      <c r="A803" s="188">
        <v>979</v>
      </c>
      <c r="B803" s="191" t="s">
        <v>3752</v>
      </c>
      <c r="C803" s="17" t="s">
        <v>2304</v>
      </c>
      <c r="D803" s="191" t="s">
        <v>6697</v>
      </c>
      <c r="E803" s="188" t="s">
        <v>7882</v>
      </c>
      <c r="F803" s="188" t="s">
        <v>7883</v>
      </c>
      <c r="G803" s="194" t="s">
        <v>1442</v>
      </c>
      <c r="H803" s="188">
        <v>6</v>
      </c>
      <c r="I803" s="190" t="s">
        <v>3044</v>
      </c>
      <c r="J803" s="188">
        <v>3</v>
      </c>
      <c r="K803" s="188">
        <v>0.6</v>
      </c>
      <c r="L803" s="188">
        <f>J803*K803</f>
        <v>1.7999999999999998</v>
      </c>
      <c r="M803" s="188"/>
      <c r="N803" s="188"/>
      <c r="O803" s="188">
        <v>6</v>
      </c>
      <c r="P803" s="188" t="s">
        <v>3451</v>
      </c>
      <c r="Q803" s="191" t="s">
        <v>0</v>
      </c>
      <c r="R803" s="191" t="s">
        <v>10449</v>
      </c>
      <c r="S803" s="197" t="s">
        <v>1369</v>
      </c>
      <c r="T803" s="192" t="s">
        <v>8863</v>
      </c>
    </row>
    <row r="804" spans="1:20" ht="63.75" customHeight="1" x14ac:dyDescent="0.25">
      <c r="A804" s="188">
        <v>980</v>
      </c>
      <c r="B804" s="191" t="s">
        <v>3752</v>
      </c>
      <c r="C804" s="17" t="s">
        <v>2304</v>
      </c>
      <c r="D804" s="191" t="s">
        <v>6698</v>
      </c>
      <c r="E804" s="188" t="s">
        <v>1371</v>
      </c>
      <c r="F804" s="188" t="s">
        <v>1372</v>
      </c>
      <c r="G804" s="194" t="s">
        <v>1442</v>
      </c>
      <c r="H804" s="188">
        <v>4</v>
      </c>
      <c r="I804" s="190" t="s">
        <v>3044</v>
      </c>
      <c r="J804" s="188">
        <v>4</v>
      </c>
      <c r="K804" s="188">
        <v>0.77</v>
      </c>
      <c r="L804" s="188">
        <f>J804*K804</f>
        <v>3.08</v>
      </c>
      <c r="M804" s="188"/>
      <c r="N804" s="188"/>
      <c r="O804" s="188">
        <v>4</v>
      </c>
      <c r="P804" s="188" t="s">
        <v>3445</v>
      </c>
      <c r="Q804" s="191" t="s">
        <v>0</v>
      </c>
      <c r="R804" s="191" t="s">
        <v>10449</v>
      </c>
      <c r="S804" s="197" t="s">
        <v>1370</v>
      </c>
      <c r="T804" s="192" t="s">
        <v>6698</v>
      </c>
    </row>
    <row r="805" spans="1:20" ht="63.75" customHeight="1" x14ac:dyDescent="0.25">
      <c r="A805" s="188">
        <v>981</v>
      </c>
      <c r="B805" s="191" t="s">
        <v>3752</v>
      </c>
      <c r="C805" s="17" t="s">
        <v>2304</v>
      </c>
      <c r="D805" s="191" t="s">
        <v>6699</v>
      </c>
      <c r="E805" s="188" t="s">
        <v>7950</v>
      </c>
      <c r="F805" s="188" t="s">
        <v>7951</v>
      </c>
      <c r="G805" s="194" t="s">
        <v>1442</v>
      </c>
      <c r="H805" s="188">
        <v>6</v>
      </c>
      <c r="I805" s="190" t="s">
        <v>3044</v>
      </c>
      <c r="J805" s="188">
        <v>6</v>
      </c>
      <c r="K805" s="188">
        <v>0.6</v>
      </c>
      <c r="L805" s="188">
        <f>J805*K805</f>
        <v>3.5999999999999996</v>
      </c>
      <c r="M805" s="188"/>
      <c r="N805" s="188"/>
      <c r="O805" s="188">
        <v>6</v>
      </c>
      <c r="P805" s="188" t="s">
        <v>3451</v>
      </c>
      <c r="Q805" s="191" t="s">
        <v>0</v>
      </c>
      <c r="R805" s="191" t="s">
        <v>10449</v>
      </c>
      <c r="S805" s="197" t="s">
        <v>1373</v>
      </c>
      <c r="T805" s="192" t="s">
        <v>8864</v>
      </c>
    </row>
    <row r="806" spans="1:20" ht="63.75" customHeight="1" x14ac:dyDescent="0.25">
      <c r="A806" s="188">
        <v>982</v>
      </c>
      <c r="B806" s="191" t="s">
        <v>3752</v>
      </c>
      <c r="C806" s="17" t="s">
        <v>2304</v>
      </c>
      <c r="D806" s="191" t="s">
        <v>6700</v>
      </c>
      <c r="E806" s="188" t="s">
        <v>1374</v>
      </c>
      <c r="F806" s="188" t="s">
        <v>1375</v>
      </c>
      <c r="G806" s="194" t="s">
        <v>1442</v>
      </c>
      <c r="H806" s="188">
        <v>4</v>
      </c>
      <c r="I806" s="190" t="s">
        <v>3044</v>
      </c>
      <c r="J806" s="188">
        <v>4</v>
      </c>
      <c r="K806" s="188">
        <v>0.77</v>
      </c>
      <c r="L806" s="188">
        <f>J806*K806</f>
        <v>3.08</v>
      </c>
      <c r="M806" s="188"/>
      <c r="N806" s="188"/>
      <c r="O806" s="188">
        <v>4</v>
      </c>
      <c r="P806" s="188" t="s">
        <v>3445</v>
      </c>
      <c r="Q806" s="191" t="s">
        <v>0</v>
      </c>
      <c r="R806" s="191" t="s">
        <v>10449</v>
      </c>
      <c r="S806" s="197" t="s">
        <v>1376</v>
      </c>
      <c r="T806" s="192" t="s">
        <v>6700</v>
      </c>
    </row>
    <row r="807" spans="1:20" ht="63.75" customHeight="1" x14ac:dyDescent="0.25">
      <c r="A807" s="188">
        <v>983</v>
      </c>
      <c r="B807" s="191" t="s">
        <v>3752</v>
      </c>
      <c r="C807" s="17" t="s">
        <v>2304</v>
      </c>
      <c r="D807" s="191" t="s">
        <v>6701</v>
      </c>
      <c r="E807" s="188" t="s">
        <v>1377</v>
      </c>
      <c r="F807" s="188" t="s">
        <v>1378</v>
      </c>
      <c r="G807" s="194" t="s">
        <v>1442</v>
      </c>
      <c r="H807" s="188">
        <v>4</v>
      </c>
      <c r="I807" s="190" t="s">
        <v>3044</v>
      </c>
      <c r="J807" s="188">
        <v>4</v>
      </c>
      <c r="K807" s="188">
        <v>0.77</v>
      </c>
      <c r="L807" s="188">
        <f>J807*K807</f>
        <v>3.08</v>
      </c>
      <c r="M807" s="188"/>
      <c r="N807" s="188"/>
      <c r="O807" s="188">
        <v>4</v>
      </c>
      <c r="P807" s="188" t="s">
        <v>3445</v>
      </c>
      <c r="Q807" s="191" t="s">
        <v>0</v>
      </c>
      <c r="R807" s="191" t="s">
        <v>10449</v>
      </c>
      <c r="S807" s="197" t="s">
        <v>1379</v>
      </c>
      <c r="T807" s="192" t="s">
        <v>6701</v>
      </c>
    </row>
    <row r="808" spans="1:20" ht="63.75" customHeight="1" x14ac:dyDescent="0.25">
      <c r="A808" s="188">
        <v>984</v>
      </c>
      <c r="B808" s="191" t="s">
        <v>3752</v>
      </c>
      <c r="C808" s="17" t="s">
        <v>2304</v>
      </c>
      <c r="D808" s="191" t="s">
        <v>6702</v>
      </c>
      <c r="E808" s="188" t="s">
        <v>7948</v>
      </c>
      <c r="F808" s="188" t="s">
        <v>7949</v>
      </c>
      <c r="G808" s="194" t="s">
        <v>1442</v>
      </c>
      <c r="H808" s="188">
        <v>6</v>
      </c>
      <c r="I808" s="190" t="s">
        <v>3044</v>
      </c>
      <c r="J808" s="188">
        <v>7</v>
      </c>
      <c r="K808" s="188">
        <v>0.6</v>
      </c>
      <c r="L808" s="188">
        <f>J808*K808</f>
        <v>4.2</v>
      </c>
      <c r="M808" s="188"/>
      <c r="N808" s="188"/>
      <c r="O808" s="188">
        <v>7</v>
      </c>
      <c r="P808" s="188" t="s">
        <v>3451</v>
      </c>
      <c r="Q808" s="191" t="s">
        <v>0</v>
      </c>
      <c r="R808" s="191" t="s">
        <v>10449</v>
      </c>
      <c r="S808" s="197" t="s">
        <v>1380</v>
      </c>
      <c r="T808" s="192" t="s">
        <v>8865</v>
      </c>
    </row>
    <row r="809" spans="1:20" ht="63.75" customHeight="1" x14ac:dyDescent="0.25">
      <c r="A809" s="188">
        <v>985</v>
      </c>
      <c r="B809" s="191" t="s">
        <v>3752</v>
      </c>
      <c r="C809" s="17" t="s">
        <v>2304</v>
      </c>
      <c r="D809" s="191" t="s">
        <v>6703</v>
      </c>
      <c r="E809" s="188" t="s">
        <v>1382</v>
      </c>
      <c r="F809" s="188" t="s">
        <v>1383</v>
      </c>
      <c r="G809" s="194" t="s">
        <v>1442</v>
      </c>
      <c r="H809" s="188">
        <v>4</v>
      </c>
      <c r="I809" s="190" t="s">
        <v>3044</v>
      </c>
      <c r="J809" s="188">
        <v>6</v>
      </c>
      <c r="K809" s="188">
        <v>0.77</v>
      </c>
      <c r="L809" s="188">
        <f>J809*K809</f>
        <v>4.62</v>
      </c>
      <c r="M809" s="188"/>
      <c r="N809" s="188"/>
      <c r="O809" s="188">
        <v>6</v>
      </c>
      <c r="P809" s="188" t="s">
        <v>3445</v>
      </c>
      <c r="Q809" s="191" t="s">
        <v>0</v>
      </c>
      <c r="R809" s="191" t="s">
        <v>10449</v>
      </c>
      <c r="S809" s="197" t="s">
        <v>1381</v>
      </c>
      <c r="T809" s="192" t="s">
        <v>6703</v>
      </c>
    </row>
    <row r="810" spans="1:20" ht="63.75" customHeight="1" x14ac:dyDescent="0.25">
      <c r="A810" s="188">
        <v>986</v>
      </c>
      <c r="B810" s="191" t="s">
        <v>3752</v>
      </c>
      <c r="C810" s="17" t="s">
        <v>2304</v>
      </c>
      <c r="D810" s="191" t="s">
        <v>6704</v>
      </c>
      <c r="E810" s="188" t="s">
        <v>1385</v>
      </c>
      <c r="F810" s="188" t="s">
        <v>1386</v>
      </c>
      <c r="G810" s="194" t="s">
        <v>1442</v>
      </c>
      <c r="H810" s="188">
        <v>6</v>
      </c>
      <c r="I810" s="190" t="s">
        <v>3044</v>
      </c>
      <c r="J810" s="188">
        <v>7</v>
      </c>
      <c r="K810" s="188">
        <v>0.77</v>
      </c>
      <c r="L810" s="188">
        <f>J810*K810</f>
        <v>5.3900000000000006</v>
      </c>
      <c r="M810" s="188"/>
      <c r="N810" s="188"/>
      <c r="O810" s="188">
        <v>7</v>
      </c>
      <c r="P810" s="188" t="s">
        <v>3445</v>
      </c>
      <c r="Q810" s="191" t="s">
        <v>0</v>
      </c>
      <c r="R810" s="191" t="s">
        <v>10449</v>
      </c>
      <c r="S810" s="197" t="s">
        <v>1384</v>
      </c>
      <c r="T810" s="192" t="s">
        <v>6704</v>
      </c>
    </row>
    <row r="811" spans="1:20" ht="63.75" customHeight="1" x14ac:dyDescent="0.25">
      <c r="A811" s="188">
        <v>987</v>
      </c>
      <c r="B811" s="191" t="s">
        <v>3752</v>
      </c>
      <c r="C811" s="17" t="s">
        <v>2304</v>
      </c>
      <c r="D811" s="191" t="s">
        <v>6705</v>
      </c>
      <c r="E811" s="188" t="s">
        <v>1388</v>
      </c>
      <c r="F811" s="188" t="s">
        <v>1389</v>
      </c>
      <c r="G811" s="194" t="s">
        <v>1442</v>
      </c>
      <c r="H811" s="188">
        <v>6</v>
      </c>
      <c r="I811" s="190" t="s">
        <v>3044</v>
      </c>
      <c r="J811" s="188">
        <v>4</v>
      </c>
      <c r="K811" s="188">
        <v>0.77</v>
      </c>
      <c r="L811" s="188">
        <f>J811*K811</f>
        <v>3.08</v>
      </c>
      <c r="M811" s="188"/>
      <c r="N811" s="188"/>
      <c r="O811" s="188">
        <v>6</v>
      </c>
      <c r="P811" s="188" t="s">
        <v>3445</v>
      </c>
      <c r="Q811" s="191" t="s">
        <v>0</v>
      </c>
      <c r="R811" s="191" t="s">
        <v>10449</v>
      </c>
      <c r="S811" s="197" t="s">
        <v>1387</v>
      </c>
      <c r="T811" s="192" t="s">
        <v>6705</v>
      </c>
    </row>
    <row r="812" spans="1:20" ht="63.75" customHeight="1" x14ac:dyDescent="0.25">
      <c r="A812" s="188">
        <v>988</v>
      </c>
      <c r="B812" s="191" t="s">
        <v>3752</v>
      </c>
      <c r="C812" s="17" t="s">
        <v>2304</v>
      </c>
      <c r="D812" s="191" t="s">
        <v>6706</v>
      </c>
      <c r="E812" s="188" t="s">
        <v>1391</v>
      </c>
      <c r="F812" s="188" t="s">
        <v>1392</v>
      </c>
      <c r="G812" s="194" t="s">
        <v>1442</v>
      </c>
      <c r="H812" s="188">
        <v>6</v>
      </c>
      <c r="I812" s="190" t="s">
        <v>3044</v>
      </c>
      <c r="J812" s="188">
        <v>4</v>
      </c>
      <c r="K812" s="188">
        <v>0.77</v>
      </c>
      <c r="L812" s="188">
        <f>J812*K812</f>
        <v>3.08</v>
      </c>
      <c r="M812" s="188"/>
      <c r="N812" s="188"/>
      <c r="O812" s="188">
        <v>6</v>
      </c>
      <c r="P812" s="188" t="s">
        <v>3445</v>
      </c>
      <c r="Q812" s="191" t="s">
        <v>0</v>
      </c>
      <c r="R812" s="191" t="s">
        <v>10449</v>
      </c>
      <c r="S812" s="197" t="s">
        <v>1390</v>
      </c>
      <c r="T812" s="192" t="s">
        <v>8866</v>
      </c>
    </row>
    <row r="813" spans="1:20" ht="63.75" customHeight="1" x14ac:dyDescent="0.25">
      <c r="A813" s="188">
        <v>989</v>
      </c>
      <c r="B813" s="191" t="s">
        <v>3752</v>
      </c>
      <c r="C813" s="17" t="s">
        <v>2304</v>
      </c>
      <c r="D813" s="191" t="s">
        <v>6707</v>
      </c>
      <c r="E813" s="188" t="s">
        <v>1394</v>
      </c>
      <c r="F813" s="188" t="s">
        <v>1395</v>
      </c>
      <c r="G813" s="194" t="s">
        <v>1442</v>
      </c>
      <c r="H813" s="188">
        <v>6</v>
      </c>
      <c r="I813" s="190" t="s">
        <v>3044</v>
      </c>
      <c r="J813" s="188">
        <v>1</v>
      </c>
      <c r="K813" s="188">
        <v>0.77</v>
      </c>
      <c r="L813" s="188">
        <f>J813*K813</f>
        <v>0.77</v>
      </c>
      <c r="M813" s="188"/>
      <c r="N813" s="188"/>
      <c r="O813" s="188">
        <v>5</v>
      </c>
      <c r="P813" s="188" t="s">
        <v>3445</v>
      </c>
      <c r="Q813" s="191" t="s">
        <v>0</v>
      </c>
      <c r="R813" s="191" t="s">
        <v>10449</v>
      </c>
      <c r="S813" s="197" t="s">
        <v>1393</v>
      </c>
      <c r="T813" s="192" t="s">
        <v>6707</v>
      </c>
    </row>
    <row r="814" spans="1:20" ht="63.75" customHeight="1" x14ac:dyDescent="0.25">
      <c r="A814" s="188">
        <v>990</v>
      </c>
      <c r="B814" s="191" t="s">
        <v>3752</v>
      </c>
      <c r="C814" s="17" t="s">
        <v>2304</v>
      </c>
      <c r="D814" s="191" t="s">
        <v>6708</v>
      </c>
      <c r="E814" s="188" t="s">
        <v>1397</v>
      </c>
      <c r="F814" s="188" t="s">
        <v>1398</v>
      </c>
      <c r="G814" s="194" t="s">
        <v>1442</v>
      </c>
      <c r="H814" s="188">
        <v>4</v>
      </c>
      <c r="I814" s="190" t="s">
        <v>3044</v>
      </c>
      <c r="J814" s="188">
        <v>3</v>
      </c>
      <c r="K814" s="188">
        <v>0.77</v>
      </c>
      <c r="L814" s="188">
        <f>J814*K814</f>
        <v>2.31</v>
      </c>
      <c r="M814" s="188"/>
      <c r="N814" s="188"/>
      <c r="O814" s="188">
        <v>6</v>
      </c>
      <c r="P814" s="188" t="s">
        <v>3445</v>
      </c>
      <c r="Q814" s="191" t="s">
        <v>0</v>
      </c>
      <c r="R814" s="191" t="s">
        <v>10449</v>
      </c>
      <c r="S814" s="197" t="s">
        <v>1396</v>
      </c>
      <c r="T814" s="192" t="s">
        <v>6708</v>
      </c>
    </row>
    <row r="815" spans="1:20" ht="63.75" customHeight="1" x14ac:dyDescent="0.25">
      <c r="A815" s="188">
        <v>991</v>
      </c>
      <c r="B815" s="191" t="s">
        <v>3752</v>
      </c>
      <c r="C815" s="17" t="s">
        <v>2304</v>
      </c>
      <c r="D815" s="191" t="s">
        <v>6709</v>
      </c>
      <c r="E815" s="188" t="s">
        <v>1400</v>
      </c>
      <c r="F815" s="188" t="s">
        <v>1401</v>
      </c>
      <c r="G815" s="194" t="s">
        <v>1442</v>
      </c>
      <c r="H815" s="188">
        <v>6</v>
      </c>
      <c r="I815" s="190" t="s">
        <v>3044</v>
      </c>
      <c r="J815" s="188">
        <v>3</v>
      </c>
      <c r="K815" s="188">
        <v>0.77</v>
      </c>
      <c r="L815" s="188">
        <f>J815*K815</f>
        <v>2.31</v>
      </c>
      <c r="M815" s="188"/>
      <c r="N815" s="188"/>
      <c r="O815" s="188">
        <v>6</v>
      </c>
      <c r="P815" s="188" t="s">
        <v>3445</v>
      </c>
      <c r="Q815" s="191" t="s">
        <v>0</v>
      </c>
      <c r="R815" s="191" t="s">
        <v>10449</v>
      </c>
      <c r="S815" s="197" t="s">
        <v>1399</v>
      </c>
      <c r="T815" s="192" t="s">
        <v>6773</v>
      </c>
    </row>
    <row r="816" spans="1:20" ht="63.75" customHeight="1" x14ac:dyDescent="0.25">
      <c r="A816" s="188">
        <v>992</v>
      </c>
      <c r="B816" s="191" t="s">
        <v>3752</v>
      </c>
      <c r="C816" s="17" t="s">
        <v>2304</v>
      </c>
      <c r="D816" s="191" t="s">
        <v>6710</v>
      </c>
      <c r="E816" s="188" t="s">
        <v>1704</v>
      </c>
      <c r="F816" s="188" t="s">
        <v>1403</v>
      </c>
      <c r="G816" s="194" t="s">
        <v>1442</v>
      </c>
      <c r="H816" s="188">
        <v>6</v>
      </c>
      <c r="I816" s="190" t="s">
        <v>3044</v>
      </c>
      <c r="J816" s="188">
        <v>5</v>
      </c>
      <c r="K816" s="188">
        <v>0.77</v>
      </c>
      <c r="L816" s="188">
        <f>J816*K816</f>
        <v>3.85</v>
      </c>
      <c r="M816" s="188"/>
      <c r="N816" s="188"/>
      <c r="O816" s="188">
        <v>5</v>
      </c>
      <c r="P816" s="188" t="s">
        <v>3445</v>
      </c>
      <c r="Q816" s="191" t="s">
        <v>0</v>
      </c>
      <c r="R816" s="191" t="s">
        <v>10449</v>
      </c>
      <c r="S816" s="197" t="s">
        <v>1402</v>
      </c>
      <c r="T816" s="192" t="s">
        <v>8867</v>
      </c>
    </row>
    <row r="817" spans="1:20" ht="63.75" customHeight="1" x14ac:dyDescent="0.25">
      <c r="A817" s="188">
        <v>993</v>
      </c>
      <c r="B817" s="191" t="s">
        <v>3752</v>
      </c>
      <c r="C817" s="17" t="s">
        <v>2304</v>
      </c>
      <c r="D817" s="191" t="s">
        <v>10717</v>
      </c>
      <c r="E817" s="188" t="s">
        <v>1405</v>
      </c>
      <c r="F817" s="188" t="s">
        <v>1406</v>
      </c>
      <c r="G817" s="194" t="s">
        <v>1442</v>
      </c>
      <c r="H817" s="188">
        <v>4</v>
      </c>
      <c r="I817" s="190" t="s">
        <v>3044</v>
      </c>
      <c r="J817" s="188">
        <v>6</v>
      </c>
      <c r="K817" s="188">
        <v>0.77</v>
      </c>
      <c r="L817" s="188">
        <f>J817*K817</f>
        <v>4.62</v>
      </c>
      <c r="M817" s="188"/>
      <c r="N817" s="188"/>
      <c r="O817" s="188">
        <v>6</v>
      </c>
      <c r="P817" s="188" t="s">
        <v>3445</v>
      </c>
      <c r="Q817" s="191" t="s">
        <v>0</v>
      </c>
      <c r="R817" s="191" t="s">
        <v>10449</v>
      </c>
      <c r="S817" s="197" t="s">
        <v>1404</v>
      </c>
      <c r="T817" s="192" t="s">
        <v>8868</v>
      </c>
    </row>
    <row r="818" spans="1:20" ht="63.75" customHeight="1" x14ac:dyDescent="0.25">
      <c r="A818" s="188">
        <v>994</v>
      </c>
      <c r="B818" s="191" t="s">
        <v>3752</v>
      </c>
      <c r="C818" s="17" t="s">
        <v>2304</v>
      </c>
      <c r="D818" s="191" t="s">
        <v>6711</v>
      </c>
      <c r="E818" s="188" t="s">
        <v>1408</v>
      </c>
      <c r="F818" s="188" t="s">
        <v>1409</v>
      </c>
      <c r="G818" s="194" t="s">
        <v>1442</v>
      </c>
      <c r="H818" s="188">
        <v>5</v>
      </c>
      <c r="I818" s="190" t="s">
        <v>3044</v>
      </c>
      <c r="J818" s="188">
        <v>12</v>
      </c>
      <c r="K818" s="188">
        <v>0.77</v>
      </c>
      <c r="L818" s="188">
        <f>J818*K818</f>
        <v>9.24</v>
      </c>
      <c r="M818" s="188"/>
      <c r="N818" s="188"/>
      <c r="O818" s="188">
        <v>12</v>
      </c>
      <c r="P818" s="188" t="s">
        <v>3445</v>
      </c>
      <c r="Q818" s="191" t="s">
        <v>0</v>
      </c>
      <c r="R818" s="191" t="s">
        <v>10449</v>
      </c>
      <c r="S818" s="197" t="s">
        <v>1407</v>
      </c>
      <c r="T818" s="192" t="s">
        <v>6711</v>
      </c>
    </row>
    <row r="819" spans="1:20" ht="64.5" customHeight="1" x14ac:dyDescent="0.25">
      <c r="A819" s="188">
        <v>995</v>
      </c>
      <c r="B819" s="191" t="s">
        <v>3752</v>
      </c>
      <c r="C819" s="17" t="s">
        <v>2304</v>
      </c>
      <c r="D819" s="191" t="s">
        <v>6712</v>
      </c>
      <c r="E819" s="188" t="s">
        <v>1410</v>
      </c>
      <c r="F819" s="188" t="s">
        <v>1411</v>
      </c>
      <c r="G819" s="194" t="s">
        <v>1442</v>
      </c>
      <c r="H819" s="188">
        <v>4</v>
      </c>
      <c r="I819" s="190" t="s">
        <v>3044</v>
      </c>
      <c r="J819" s="188">
        <v>22</v>
      </c>
      <c r="K819" s="188">
        <v>0.77</v>
      </c>
      <c r="L819" s="188">
        <f>J819*K819</f>
        <v>16.940000000000001</v>
      </c>
      <c r="M819" s="188"/>
      <c r="N819" s="188"/>
      <c r="O819" s="188">
        <v>22</v>
      </c>
      <c r="P819" s="188" t="s">
        <v>3445</v>
      </c>
      <c r="Q819" s="191" t="s">
        <v>0</v>
      </c>
      <c r="R819" s="191" t="s">
        <v>10449</v>
      </c>
      <c r="S819" s="197" t="s">
        <v>1412</v>
      </c>
      <c r="T819" s="192" t="s">
        <v>6712</v>
      </c>
    </row>
    <row r="820" spans="1:20" ht="63.75" customHeight="1" x14ac:dyDescent="0.25">
      <c r="A820" s="188">
        <v>996</v>
      </c>
      <c r="B820" s="191" t="s">
        <v>3752</v>
      </c>
      <c r="C820" s="17" t="s">
        <v>2304</v>
      </c>
      <c r="D820" s="191" t="s">
        <v>6713</v>
      </c>
      <c r="E820" s="188" t="s">
        <v>1413</v>
      </c>
      <c r="F820" s="188" t="s">
        <v>1414</v>
      </c>
      <c r="G820" s="194" t="s">
        <v>1442</v>
      </c>
      <c r="H820" s="188">
        <v>4</v>
      </c>
      <c r="I820" s="190" t="s">
        <v>3044</v>
      </c>
      <c r="J820" s="188">
        <v>1</v>
      </c>
      <c r="K820" s="188">
        <v>0.77</v>
      </c>
      <c r="L820" s="188">
        <f>J820*K820</f>
        <v>0.77</v>
      </c>
      <c r="M820" s="188"/>
      <c r="N820" s="188"/>
      <c r="O820" s="188">
        <v>6</v>
      </c>
      <c r="P820" s="188" t="s">
        <v>3445</v>
      </c>
      <c r="Q820" s="191" t="s">
        <v>0</v>
      </c>
      <c r="R820" s="191" t="s">
        <v>10449</v>
      </c>
      <c r="S820" s="197" t="s">
        <v>1415</v>
      </c>
      <c r="T820" s="192" t="s">
        <v>6713</v>
      </c>
    </row>
    <row r="821" spans="1:20" ht="63.75" customHeight="1" x14ac:dyDescent="0.25">
      <c r="A821" s="188">
        <v>997</v>
      </c>
      <c r="B821" s="191" t="s">
        <v>3752</v>
      </c>
      <c r="C821" s="17" t="s">
        <v>2304</v>
      </c>
      <c r="D821" s="191" t="s">
        <v>6714</v>
      </c>
      <c r="E821" s="188" t="s">
        <v>7956</v>
      </c>
      <c r="F821" s="188" t="s">
        <v>1417</v>
      </c>
      <c r="G821" s="194" t="s">
        <v>1442</v>
      </c>
      <c r="H821" s="188">
        <v>12</v>
      </c>
      <c r="I821" s="190" t="s">
        <v>3044</v>
      </c>
      <c r="J821" s="188">
        <v>8</v>
      </c>
      <c r="K821" s="188">
        <v>0.6</v>
      </c>
      <c r="L821" s="188">
        <f>J821*K821</f>
        <v>4.8</v>
      </c>
      <c r="M821" s="188"/>
      <c r="N821" s="188"/>
      <c r="O821" s="188">
        <v>8</v>
      </c>
      <c r="P821" s="188" t="s">
        <v>3451</v>
      </c>
      <c r="Q821" s="191" t="s">
        <v>0</v>
      </c>
      <c r="R821" s="191" t="s">
        <v>10449</v>
      </c>
      <c r="S821" s="197" t="s">
        <v>1418</v>
      </c>
      <c r="T821" s="192" t="s">
        <v>8877</v>
      </c>
    </row>
    <row r="822" spans="1:20" ht="63.75" customHeight="1" x14ac:dyDescent="0.25">
      <c r="A822" s="188">
        <v>998</v>
      </c>
      <c r="B822" s="191" t="s">
        <v>3752</v>
      </c>
      <c r="C822" s="17" t="s">
        <v>2304</v>
      </c>
      <c r="D822" s="191" t="s">
        <v>6118</v>
      </c>
      <c r="E822" s="188" t="s">
        <v>2598</v>
      </c>
      <c r="F822" s="188" t="s">
        <v>7957</v>
      </c>
      <c r="G822" s="194" t="s">
        <v>1442</v>
      </c>
      <c r="H822" s="188">
        <v>4</v>
      </c>
      <c r="I822" s="190" t="s">
        <v>3044</v>
      </c>
      <c r="J822" s="188">
        <v>8</v>
      </c>
      <c r="K822" s="188">
        <v>0.77</v>
      </c>
      <c r="L822" s="188">
        <f>J822*K822</f>
        <v>6.16</v>
      </c>
      <c r="M822" s="200"/>
      <c r="N822" s="200"/>
      <c r="O822" s="188">
        <v>8</v>
      </c>
      <c r="P822" s="188" t="s">
        <v>3445</v>
      </c>
      <c r="Q822" s="191" t="s">
        <v>0</v>
      </c>
      <c r="R822" s="191" t="s">
        <v>10449</v>
      </c>
      <c r="S822" s="197" t="s">
        <v>1419</v>
      </c>
      <c r="T822" s="192" t="s">
        <v>6118</v>
      </c>
    </row>
    <row r="823" spans="1:20" ht="63.75" customHeight="1" x14ac:dyDescent="0.25">
      <c r="A823" s="188">
        <v>999</v>
      </c>
      <c r="B823" s="191" t="s">
        <v>3752</v>
      </c>
      <c r="C823" s="17" t="s">
        <v>2304</v>
      </c>
      <c r="D823" s="191" t="s">
        <v>6598</v>
      </c>
      <c r="E823" s="188" t="s">
        <v>1420</v>
      </c>
      <c r="F823" s="188" t="s">
        <v>1421</v>
      </c>
      <c r="G823" s="194" t="s">
        <v>1442</v>
      </c>
      <c r="H823" s="188">
        <v>4</v>
      </c>
      <c r="I823" s="190" t="s">
        <v>3044</v>
      </c>
      <c r="J823" s="188">
        <v>9</v>
      </c>
      <c r="K823" s="188">
        <v>0.77</v>
      </c>
      <c r="L823" s="188">
        <f>J823*K823</f>
        <v>6.93</v>
      </c>
      <c r="M823" s="188"/>
      <c r="N823" s="188"/>
      <c r="O823" s="188">
        <v>9</v>
      </c>
      <c r="P823" s="188" t="s">
        <v>3445</v>
      </c>
      <c r="Q823" s="191" t="s">
        <v>0</v>
      </c>
      <c r="R823" s="191" t="s">
        <v>10449</v>
      </c>
      <c r="S823" s="197" t="s">
        <v>1422</v>
      </c>
      <c r="T823" s="192" t="s">
        <v>8869</v>
      </c>
    </row>
    <row r="824" spans="1:20" ht="63.75" customHeight="1" x14ac:dyDescent="0.25">
      <c r="A824" s="188">
        <v>1000</v>
      </c>
      <c r="B824" s="191" t="s">
        <v>3752</v>
      </c>
      <c r="C824" s="17" t="s">
        <v>2304</v>
      </c>
      <c r="D824" s="191" t="s">
        <v>6715</v>
      </c>
      <c r="E824" s="188" t="s">
        <v>1424</v>
      </c>
      <c r="F824" s="188" t="s">
        <v>1425</v>
      </c>
      <c r="G824" s="194" t="s">
        <v>1442</v>
      </c>
      <c r="H824" s="188">
        <v>4</v>
      </c>
      <c r="I824" s="190" t="s">
        <v>3044</v>
      </c>
      <c r="J824" s="188">
        <v>6</v>
      </c>
      <c r="K824" s="188">
        <v>0.77</v>
      </c>
      <c r="L824" s="188">
        <f>J824*K824</f>
        <v>4.62</v>
      </c>
      <c r="M824" s="188"/>
      <c r="N824" s="188"/>
      <c r="O824" s="188">
        <v>6</v>
      </c>
      <c r="P824" s="188" t="s">
        <v>3445</v>
      </c>
      <c r="Q824" s="191" t="s">
        <v>0</v>
      </c>
      <c r="R824" s="191" t="s">
        <v>10449</v>
      </c>
      <c r="S824" s="197" t="s">
        <v>1423</v>
      </c>
      <c r="T824" s="192" t="s">
        <v>8870</v>
      </c>
    </row>
    <row r="825" spans="1:20" ht="63.75" customHeight="1" x14ac:dyDescent="0.25">
      <c r="A825" s="188">
        <v>1001</v>
      </c>
      <c r="B825" s="191" t="s">
        <v>3752</v>
      </c>
      <c r="C825" s="17" t="s">
        <v>2304</v>
      </c>
      <c r="D825" s="191" t="s">
        <v>6716</v>
      </c>
      <c r="E825" s="188" t="s">
        <v>7958</v>
      </c>
      <c r="F825" s="188" t="s">
        <v>7959</v>
      </c>
      <c r="G825" s="194" t="s">
        <v>1442</v>
      </c>
      <c r="H825" s="188">
        <v>18</v>
      </c>
      <c r="I825" s="190" t="s">
        <v>3044</v>
      </c>
      <c r="J825" s="188">
        <v>11</v>
      </c>
      <c r="K825" s="188">
        <v>0.6</v>
      </c>
      <c r="L825" s="188">
        <f>J825*K825</f>
        <v>6.6</v>
      </c>
      <c r="M825" s="188"/>
      <c r="N825" s="188"/>
      <c r="O825" s="188">
        <v>11</v>
      </c>
      <c r="P825" s="188" t="s">
        <v>3451</v>
      </c>
      <c r="Q825" s="191" t="s">
        <v>0</v>
      </c>
      <c r="R825" s="191" t="s">
        <v>10449</v>
      </c>
      <c r="S825" s="197" t="s">
        <v>1426</v>
      </c>
      <c r="T825" s="192" t="s">
        <v>8876</v>
      </c>
    </row>
    <row r="826" spans="1:20" ht="63.75" customHeight="1" x14ac:dyDescent="0.25">
      <c r="A826" s="188">
        <v>1002</v>
      </c>
      <c r="B826" s="191" t="s">
        <v>3752</v>
      </c>
      <c r="C826" s="17" t="s">
        <v>2304</v>
      </c>
      <c r="D826" s="191" t="s">
        <v>6717</v>
      </c>
      <c r="E826" s="188" t="s">
        <v>1428</v>
      </c>
      <c r="F826" s="188" t="s">
        <v>1429</v>
      </c>
      <c r="G826" s="194" t="s">
        <v>1442</v>
      </c>
      <c r="H826" s="188">
        <v>4</v>
      </c>
      <c r="I826" s="190" t="s">
        <v>3044</v>
      </c>
      <c r="J826" s="188">
        <v>1</v>
      </c>
      <c r="K826" s="188">
        <v>0.77</v>
      </c>
      <c r="L826" s="188">
        <f>J826*K826</f>
        <v>0.77</v>
      </c>
      <c r="M826" s="188"/>
      <c r="N826" s="188"/>
      <c r="O826" s="188">
        <v>5</v>
      </c>
      <c r="P826" s="188" t="s">
        <v>3445</v>
      </c>
      <c r="Q826" s="191" t="s">
        <v>0</v>
      </c>
      <c r="R826" s="191" t="s">
        <v>10449</v>
      </c>
      <c r="S826" s="197" t="s">
        <v>1427</v>
      </c>
      <c r="T826" s="192" t="s">
        <v>6717</v>
      </c>
    </row>
    <row r="827" spans="1:20" ht="63.75" customHeight="1" x14ac:dyDescent="0.25">
      <c r="A827" s="188">
        <v>1003</v>
      </c>
      <c r="B827" s="191" t="s">
        <v>3752</v>
      </c>
      <c r="C827" s="17" t="s">
        <v>2304</v>
      </c>
      <c r="D827" s="191" t="s">
        <v>6718</v>
      </c>
      <c r="E827" s="188" t="s">
        <v>1431</v>
      </c>
      <c r="F827" s="188" t="s">
        <v>1432</v>
      </c>
      <c r="G827" s="194" t="s">
        <v>1442</v>
      </c>
      <c r="H827" s="188">
        <v>4</v>
      </c>
      <c r="I827" s="190" t="s">
        <v>3044</v>
      </c>
      <c r="J827" s="188">
        <v>12</v>
      </c>
      <c r="K827" s="188">
        <v>0.77</v>
      </c>
      <c r="L827" s="188">
        <f>J827*K827</f>
        <v>9.24</v>
      </c>
      <c r="M827" s="188"/>
      <c r="N827" s="188"/>
      <c r="O827" s="188">
        <v>12</v>
      </c>
      <c r="P827" s="188" t="s">
        <v>3445</v>
      </c>
      <c r="Q827" s="191" t="s">
        <v>0</v>
      </c>
      <c r="R827" s="191" t="s">
        <v>10449</v>
      </c>
      <c r="S827" s="197" t="s">
        <v>1430</v>
      </c>
      <c r="T827" s="192" t="s">
        <v>6718</v>
      </c>
    </row>
    <row r="828" spans="1:20" ht="63.75" customHeight="1" x14ac:dyDescent="0.25">
      <c r="A828" s="188">
        <v>1004</v>
      </c>
      <c r="B828" s="191" t="s">
        <v>3752</v>
      </c>
      <c r="C828" s="17" t="s">
        <v>2304</v>
      </c>
      <c r="D828" s="191" t="s">
        <v>6719</v>
      </c>
      <c r="E828" s="188" t="s">
        <v>3371</v>
      </c>
      <c r="F828" s="188" t="s">
        <v>3372</v>
      </c>
      <c r="G828" s="194" t="s">
        <v>1442</v>
      </c>
      <c r="H828" s="188">
        <v>33</v>
      </c>
      <c r="I828" s="190" t="s">
        <v>3044</v>
      </c>
      <c r="J828" s="188">
        <v>2</v>
      </c>
      <c r="K828" s="188">
        <v>1.1000000000000001</v>
      </c>
      <c r="L828" s="188">
        <f>J828*K828</f>
        <v>2.2000000000000002</v>
      </c>
      <c r="M828" s="188"/>
      <c r="N828" s="188"/>
      <c r="O828" s="188"/>
      <c r="P828" s="188"/>
      <c r="Q828" s="191" t="s">
        <v>0</v>
      </c>
      <c r="R828" s="191" t="s">
        <v>5883</v>
      </c>
      <c r="S828" s="197" t="s">
        <v>1433</v>
      </c>
      <c r="T828" s="192" t="s">
        <v>6719</v>
      </c>
    </row>
    <row r="829" spans="1:20" ht="80.25" customHeight="1" x14ac:dyDescent="0.25">
      <c r="A829" s="188">
        <v>1004</v>
      </c>
      <c r="B829" s="191" t="s">
        <v>3752</v>
      </c>
      <c r="C829" s="17" t="s">
        <v>2304</v>
      </c>
      <c r="D829" s="191" t="s">
        <v>6719</v>
      </c>
      <c r="E829" s="188" t="s">
        <v>3371</v>
      </c>
      <c r="F829" s="188" t="s">
        <v>3372</v>
      </c>
      <c r="G829" s="194" t="s">
        <v>1442</v>
      </c>
      <c r="H829" s="188">
        <v>33</v>
      </c>
      <c r="I829" s="190" t="s">
        <v>3044</v>
      </c>
      <c r="J829" s="188">
        <v>1</v>
      </c>
      <c r="K829" s="188">
        <v>8</v>
      </c>
      <c r="L829" s="188">
        <f>J829*K829</f>
        <v>8</v>
      </c>
      <c r="M829" s="188"/>
      <c r="N829" s="188"/>
      <c r="O829" s="188"/>
      <c r="P829" s="188"/>
      <c r="Q829" s="191" t="s">
        <v>0</v>
      </c>
      <c r="R829" s="191" t="s">
        <v>5883</v>
      </c>
      <c r="S829" s="197" t="s">
        <v>1433</v>
      </c>
      <c r="T829" s="192" t="s">
        <v>6719</v>
      </c>
    </row>
    <row r="830" spans="1:20" ht="82.5" customHeight="1" x14ac:dyDescent="0.25">
      <c r="A830" s="188">
        <v>1005</v>
      </c>
      <c r="B830" s="191" t="s">
        <v>3752</v>
      </c>
      <c r="C830" s="17" t="s">
        <v>2304</v>
      </c>
      <c r="D830" s="131" t="s">
        <v>6720</v>
      </c>
      <c r="E830" s="200" t="s">
        <v>3373</v>
      </c>
      <c r="F830" s="200" t="s">
        <v>3374</v>
      </c>
      <c r="G830" s="194" t="s">
        <v>1442</v>
      </c>
      <c r="H830" s="200">
        <v>4</v>
      </c>
      <c r="I830" s="190" t="s">
        <v>3044</v>
      </c>
      <c r="J830" s="200">
        <v>1</v>
      </c>
      <c r="K830" s="200">
        <v>1.1000000000000001</v>
      </c>
      <c r="L830" s="188">
        <f>J830*K830</f>
        <v>1.1000000000000001</v>
      </c>
      <c r="M830" s="200"/>
      <c r="N830" s="200"/>
      <c r="O830" s="200"/>
      <c r="P830" s="200"/>
      <c r="Q830" s="191" t="s">
        <v>0</v>
      </c>
      <c r="R830" s="191" t="s">
        <v>5883</v>
      </c>
      <c r="S830" s="160" t="s">
        <v>3</v>
      </c>
      <c r="T830" s="6" t="s">
        <v>8871</v>
      </c>
    </row>
    <row r="831" spans="1:20" ht="63.75" customHeight="1" x14ac:dyDescent="0.25">
      <c r="A831" s="188">
        <v>1006</v>
      </c>
      <c r="B831" s="191" t="s">
        <v>3752</v>
      </c>
      <c r="C831" s="17" t="s">
        <v>2304</v>
      </c>
      <c r="D831" s="131" t="s">
        <v>8872</v>
      </c>
      <c r="E831" s="200" t="s">
        <v>3418</v>
      </c>
      <c r="F831" s="200" t="s">
        <v>3419</v>
      </c>
      <c r="G831" s="194" t="s">
        <v>1442</v>
      </c>
      <c r="H831" s="200">
        <v>4</v>
      </c>
      <c r="I831" s="190" t="s">
        <v>3044</v>
      </c>
      <c r="J831" s="200">
        <v>1</v>
      </c>
      <c r="K831" s="200">
        <v>1.1000000000000001</v>
      </c>
      <c r="L831" s="188">
        <f>J831*K831</f>
        <v>1.1000000000000001</v>
      </c>
      <c r="M831" s="200"/>
      <c r="N831" s="200"/>
      <c r="O831" s="200"/>
      <c r="P831" s="200"/>
      <c r="Q831" s="191" t="s">
        <v>0</v>
      </c>
      <c r="R831" s="191" t="s">
        <v>5883</v>
      </c>
      <c r="S831" s="160" t="s">
        <v>1434</v>
      </c>
      <c r="T831" s="6" t="s">
        <v>8872</v>
      </c>
    </row>
    <row r="832" spans="1:20" ht="75.75" customHeight="1" x14ac:dyDescent="0.25">
      <c r="A832" s="188">
        <v>1007</v>
      </c>
      <c r="B832" s="191" t="s">
        <v>3752</v>
      </c>
      <c r="C832" s="17" t="s">
        <v>2304</v>
      </c>
      <c r="D832" s="131" t="s">
        <v>6721</v>
      </c>
      <c r="E832" s="200" t="s">
        <v>3375</v>
      </c>
      <c r="F832" s="200" t="s">
        <v>3376</v>
      </c>
      <c r="G832" s="194" t="s">
        <v>1442</v>
      </c>
      <c r="H832" s="200">
        <v>4</v>
      </c>
      <c r="I832" s="190" t="s">
        <v>3044</v>
      </c>
      <c r="J832" s="200">
        <v>1</v>
      </c>
      <c r="K832" s="200">
        <v>1.1000000000000001</v>
      </c>
      <c r="L832" s="188">
        <f>J832*K832</f>
        <v>1.1000000000000001</v>
      </c>
      <c r="M832" s="200"/>
      <c r="N832" s="200"/>
      <c r="O832" s="200"/>
      <c r="P832" s="200"/>
      <c r="Q832" s="191" t="s">
        <v>0</v>
      </c>
      <c r="R832" s="191" t="s">
        <v>5883</v>
      </c>
      <c r="S832" s="160" t="s">
        <v>1435</v>
      </c>
      <c r="T832" s="6" t="s">
        <v>6721</v>
      </c>
    </row>
    <row r="833" spans="1:21" ht="78.75" customHeight="1" x14ac:dyDescent="0.25">
      <c r="A833" s="188">
        <v>1008</v>
      </c>
      <c r="B833" s="191" t="s">
        <v>3752</v>
      </c>
      <c r="C833" s="17" t="s">
        <v>2304</v>
      </c>
      <c r="D833" s="131" t="s">
        <v>6722</v>
      </c>
      <c r="E833" s="200" t="s">
        <v>3377</v>
      </c>
      <c r="F833" s="200" t="s">
        <v>3378</v>
      </c>
      <c r="G833" s="194" t="s">
        <v>1442</v>
      </c>
      <c r="H833" s="200">
        <v>4</v>
      </c>
      <c r="I833" s="190" t="s">
        <v>3044</v>
      </c>
      <c r="J833" s="200">
        <v>1</v>
      </c>
      <c r="K833" s="200">
        <v>1.1000000000000001</v>
      </c>
      <c r="L833" s="188">
        <f>J833*K833</f>
        <v>1.1000000000000001</v>
      </c>
      <c r="M833" s="200"/>
      <c r="N833" s="200"/>
      <c r="O833" s="200"/>
      <c r="P833" s="200"/>
      <c r="Q833" s="191" t="s">
        <v>0</v>
      </c>
      <c r="R833" s="191" t="s">
        <v>5883</v>
      </c>
      <c r="S833" s="160" t="s">
        <v>1436</v>
      </c>
      <c r="T833" s="6" t="s">
        <v>6722</v>
      </c>
    </row>
    <row r="834" spans="1:21" ht="80.25" customHeight="1" x14ac:dyDescent="0.25">
      <c r="A834" s="188">
        <v>1009</v>
      </c>
      <c r="B834" s="191" t="s">
        <v>3752</v>
      </c>
      <c r="C834" s="17" t="s">
        <v>2304</v>
      </c>
      <c r="D834" s="131" t="s">
        <v>6723</v>
      </c>
      <c r="E834" s="200" t="s">
        <v>3379</v>
      </c>
      <c r="F834" s="200" t="s">
        <v>3380</v>
      </c>
      <c r="G834" s="194" t="s">
        <v>1442</v>
      </c>
      <c r="H834" s="200">
        <v>4</v>
      </c>
      <c r="I834" s="190" t="s">
        <v>3044</v>
      </c>
      <c r="J834" s="200">
        <v>1</v>
      </c>
      <c r="K834" s="200">
        <v>1.1000000000000001</v>
      </c>
      <c r="L834" s="188">
        <f>J834*K834</f>
        <v>1.1000000000000001</v>
      </c>
      <c r="M834" s="200"/>
      <c r="N834" s="200"/>
      <c r="O834" s="200"/>
      <c r="P834" s="200"/>
      <c r="Q834" s="191" t="s">
        <v>0</v>
      </c>
      <c r="R834" s="191" t="s">
        <v>5884</v>
      </c>
      <c r="S834" s="160" t="s">
        <v>1437</v>
      </c>
      <c r="T834" s="6" t="s">
        <v>6723</v>
      </c>
    </row>
    <row r="835" spans="1:21" ht="77.25" customHeight="1" x14ac:dyDescent="0.25">
      <c r="A835" s="188">
        <v>1010</v>
      </c>
      <c r="B835" s="191" t="s">
        <v>3752</v>
      </c>
      <c r="C835" s="17" t="s">
        <v>2304</v>
      </c>
      <c r="D835" s="131" t="s">
        <v>6724</v>
      </c>
      <c r="E835" s="200" t="s">
        <v>1438</v>
      </c>
      <c r="F835" s="200" t="s">
        <v>1439</v>
      </c>
      <c r="G835" s="194" t="s">
        <v>1442</v>
      </c>
      <c r="H835" s="200">
        <v>4</v>
      </c>
      <c r="I835" s="190" t="s">
        <v>3044</v>
      </c>
      <c r="J835" s="200">
        <v>2</v>
      </c>
      <c r="K835" s="190">
        <v>1.1000000000000001</v>
      </c>
      <c r="L835" s="188">
        <f>J835*K835</f>
        <v>2.2000000000000002</v>
      </c>
      <c r="M835" s="200"/>
      <c r="N835" s="200"/>
      <c r="O835" s="200"/>
      <c r="P835" s="200"/>
      <c r="Q835" s="191" t="s">
        <v>0</v>
      </c>
      <c r="R835" s="191" t="s">
        <v>5884</v>
      </c>
      <c r="S835" s="160" t="s">
        <v>1440</v>
      </c>
      <c r="T835" s="6" t="s">
        <v>8873</v>
      </c>
    </row>
    <row r="836" spans="1:21" ht="70.5" customHeight="1" x14ac:dyDescent="0.25">
      <c r="A836" s="188">
        <v>1011</v>
      </c>
      <c r="B836" s="191" t="s">
        <v>3752</v>
      </c>
      <c r="C836" s="17" t="s">
        <v>2304</v>
      </c>
      <c r="D836" s="131" t="s">
        <v>6725</v>
      </c>
      <c r="E836" s="200" t="s">
        <v>1754</v>
      </c>
      <c r="F836" s="200" t="s">
        <v>1441</v>
      </c>
      <c r="G836" s="131" t="s">
        <v>1442</v>
      </c>
      <c r="H836" s="200">
        <v>9</v>
      </c>
      <c r="I836" s="190" t="s">
        <v>3044</v>
      </c>
      <c r="J836" s="200">
        <v>1</v>
      </c>
      <c r="K836" s="200">
        <v>0.75</v>
      </c>
      <c r="L836" s="188">
        <f>J836*K836</f>
        <v>0.75</v>
      </c>
      <c r="M836" s="200"/>
      <c r="N836" s="200"/>
      <c r="O836" s="200"/>
      <c r="P836" s="200"/>
      <c r="Q836" s="191" t="s">
        <v>0</v>
      </c>
      <c r="R836" s="191" t="s">
        <v>5885</v>
      </c>
      <c r="S836" s="197" t="s">
        <v>5886</v>
      </c>
      <c r="T836" s="6" t="s">
        <v>8874</v>
      </c>
    </row>
    <row r="837" spans="1:21" ht="89.25" customHeight="1" x14ac:dyDescent="0.25">
      <c r="A837" s="188">
        <v>1012</v>
      </c>
      <c r="B837" s="191" t="s">
        <v>3752</v>
      </c>
      <c r="C837" s="17" t="s">
        <v>2304</v>
      </c>
      <c r="D837" s="131" t="s">
        <v>6726</v>
      </c>
      <c r="E837" s="200" t="s">
        <v>1443</v>
      </c>
      <c r="F837" s="200" t="s">
        <v>1444</v>
      </c>
      <c r="G837" s="194" t="s">
        <v>1442</v>
      </c>
      <c r="H837" s="200">
        <v>5</v>
      </c>
      <c r="I837" s="190" t="s">
        <v>3044</v>
      </c>
      <c r="J837" s="200">
        <v>2</v>
      </c>
      <c r="K837" s="190">
        <v>1.1000000000000001</v>
      </c>
      <c r="L837" s="188">
        <f>J837*K837</f>
        <v>2.2000000000000002</v>
      </c>
      <c r="M837" s="200"/>
      <c r="N837" s="200"/>
      <c r="O837" s="200"/>
      <c r="P837" s="200"/>
      <c r="Q837" s="191" t="s">
        <v>0</v>
      </c>
      <c r="R837" s="191" t="s">
        <v>5671</v>
      </c>
      <c r="S837" s="197" t="s">
        <v>5672</v>
      </c>
      <c r="T837" s="6" t="s">
        <v>8875</v>
      </c>
    </row>
    <row r="838" spans="1:21" ht="69" customHeight="1" x14ac:dyDescent="0.25">
      <c r="A838" s="188">
        <v>1013</v>
      </c>
      <c r="B838" s="191" t="s">
        <v>3752</v>
      </c>
      <c r="C838" s="17" t="s">
        <v>2304</v>
      </c>
      <c r="D838" s="131" t="s">
        <v>6727</v>
      </c>
      <c r="E838" s="200" t="s">
        <v>1445</v>
      </c>
      <c r="F838" s="200" t="s">
        <v>1966</v>
      </c>
      <c r="G838" s="194" t="s">
        <v>1442</v>
      </c>
      <c r="H838" s="200">
        <v>2.6</v>
      </c>
      <c r="I838" s="190" t="s">
        <v>3044</v>
      </c>
      <c r="J838" s="200">
        <v>1</v>
      </c>
      <c r="K838" s="200">
        <v>1.1000000000000001</v>
      </c>
      <c r="L838" s="188">
        <f>J838*K838</f>
        <v>1.1000000000000001</v>
      </c>
      <c r="M838" s="200"/>
      <c r="N838" s="200"/>
      <c r="O838" s="200"/>
      <c r="P838" s="200"/>
      <c r="Q838" s="191" t="s">
        <v>0</v>
      </c>
      <c r="R838" s="191" t="s">
        <v>5873</v>
      </c>
      <c r="S838" s="160" t="s">
        <v>1446</v>
      </c>
      <c r="T838" s="6" t="s">
        <v>6727</v>
      </c>
    </row>
    <row r="839" spans="1:21" ht="62.25" customHeight="1" x14ac:dyDescent="0.25">
      <c r="A839" s="188">
        <v>1014</v>
      </c>
      <c r="B839" s="191" t="s">
        <v>3752</v>
      </c>
      <c r="C839" s="17" t="s">
        <v>2304</v>
      </c>
      <c r="D839" s="131" t="s">
        <v>6728</v>
      </c>
      <c r="E839" s="200" t="s">
        <v>1447</v>
      </c>
      <c r="F839" s="200" t="s">
        <v>1448</v>
      </c>
      <c r="G839" s="194" t="s">
        <v>1442</v>
      </c>
      <c r="H839" s="200">
        <v>5.2</v>
      </c>
      <c r="I839" s="190" t="s">
        <v>3044</v>
      </c>
      <c r="J839" s="200">
        <v>2</v>
      </c>
      <c r="K839" s="190">
        <v>1.1000000000000001</v>
      </c>
      <c r="L839" s="188">
        <f>J839*K839</f>
        <v>2.2000000000000002</v>
      </c>
      <c r="M839" s="200"/>
      <c r="N839" s="200"/>
      <c r="O839" s="200"/>
      <c r="P839" s="200"/>
      <c r="Q839" s="191" t="s">
        <v>0</v>
      </c>
      <c r="R839" s="191" t="s">
        <v>5873</v>
      </c>
      <c r="S839" s="160" t="s">
        <v>1449</v>
      </c>
      <c r="T839" s="6" t="s">
        <v>6728</v>
      </c>
    </row>
    <row r="840" spans="1:21" ht="68.25" customHeight="1" x14ac:dyDescent="0.25">
      <c r="A840" s="188">
        <v>1015</v>
      </c>
      <c r="B840" s="191" t="s">
        <v>3752</v>
      </c>
      <c r="C840" s="17" t="s">
        <v>2304</v>
      </c>
      <c r="D840" s="131" t="s">
        <v>6729</v>
      </c>
      <c r="E840" s="200" t="s">
        <v>1450</v>
      </c>
      <c r="F840" s="200" t="s">
        <v>1451</v>
      </c>
      <c r="G840" s="194" t="s">
        <v>1442</v>
      </c>
      <c r="H840" s="200">
        <v>15.75</v>
      </c>
      <c r="I840" s="190" t="s">
        <v>3044</v>
      </c>
      <c r="J840" s="200">
        <v>3</v>
      </c>
      <c r="K840" s="190">
        <v>1.1000000000000001</v>
      </c>
      <c r="L840" s="188">
        <f>J840*K840</f>
        <v>3.3000000000000003</v>
      </c>
      <c r="M840" s="200"/>
      <c r="N840" s="200"/>
      <c r="O840" s="200"/>
      <c r="P840" s="200"/>
      <c r="Q840" s="191" t="s">
        <v>0</v>
      </c>
      <c r="R840" s="191" t="s">
        <v>5673</v>
      </c>
      <c r="S840" s="160" t="s">
        <v>5674</v>
      </c>
      <c r="T840" s="6" t="s">
        <v>6729</v>
      </c>
    </row>
    <row r="841" spans="1:21" ht="121.5" customHeight="1" x14ac:dyDescent="0.25">
      <c r="A841" s="188">
        <v>1016</v>
      </c>
      <c r="B841" s="191" t="s">
        <v>3752</v>
      </c>
      <c r="C841" s="17" t="s">
        <v>2304</v>
      </c>
      <c r="D841" s="131" t="s">
        <v>6731</v>
      </c>
      <c r="E841" s="200" t="s">
        <v>3133</v>
      </c>
      <c r="F841" s="200" t="s">
        <v>3134</v>
      </c>
      <c r="G841" s="194" t="s">
        <v>1442</v>
      </c>
      <c r="H841" s="200">
        <v>10</v>
      </c>
      <c r="I841" s="190" t="s">
        <v>3044</v>
      </c>
      <c r="J841" s="200">
        <v>5</v>
      </c>
      <c r="K841" s="200">
        <v>0.75</v>
      </c>
      <c r="L841" s="188">
        <f>J841*K841</f>
        <v>3.75</v>
      </c>
      <c r="M841" s="200"/>
      <c r="N841" s="200"/>
      <c r="O841" s="200"/>
      <c r="P841" s="200"/>
      <c r="Q841" s="191" t="s">
        <v>0</v>
      </c>
      <c r="R841" s="191" t="s">
        <v>1452</v>
      </c>
      <c r="S841" s="160" t="s">
        <v>3732</v>
      </c>
      <c r="T841" s="6" t="s">
        <v>8878</v>
      </c>
    </row>
    <row r="842" spans="1:21" ht="89.25" customHeight="1" x14ac:dyDescent="0.25">
      <c r="A842" s="188">
        <v>1024</v>
      </c>
      <c r="B842" s="191" t="s">
        <v>3752</v>
      </c>
      <c r="C842" s="17" t="s">
        <v>2304</v>
      </c>
      <c r="D842" s="191" t="s">
        <v>6730</v>
      </c>
      <c r="E842" s="188" t="s">
        <v>1453</v>
      </c>
      <c r="F842" s="188" t="s">
        <v>1454</v>
      </c>
      <c r="G842" s="194" t="s">
        <v>1442</v>
      </c>
      <c r="H842" s="188">
        <v>14.5</v>
      </c>
      <c r="I842" s="190" t="s">
        <v>3044</v>
      </c>
      <c r="J842" s="188">
        <v>1</v>
      </c>
      <c r="K842" s="188">
        <v>22</v>
      </c>
      <c r="L842" s="188">
        <f>J842*K842</f>
        <v>22</v>
      </c>
      <c r="M842" s="188"/>
      <c r="N842" s="188"/>
      <c r="O842" s="188"/>
      <c r="P842" s="188"/>
      <c r="Q842" s="191" t="s">
        <v>0</v>
      </c>
      <c r="R842" s="191" t="s">
        <v>1455</v>
      </c>
      <c r="S842" s="160" t="s">
        <v>1456</v>
      </c>
      <c r="T842" s="192" t="s">
        <v>8879</v>
      </c>
    </row>
    <row r="843" spans="1:21" ht="102" customHeight="1" x14ac:dyDescent="0.25">
      <c r="A843" s="188">
        <v>1025</v>
      </c>
      <c r="B843" s="191" t="s">
        <v>3752</v>
      </c>
      <c r="C843" s="17" t="s">
        <v>2304</v>
      </c>
      <c r="D843" s="191" t="s">
        <v>6732</v>
      </c>
      <c r="E843" s="188" t="s">
        <v>1457</v>
      </c>
      <c r="F843" s="188" t="s">
        <v>1458</v>
      </c>
      <c r="G843" s="194" t="s">
        <v>1442</v>
      </c>
      <c r="H843" s="188">
        <v>15</v>
      </c>
      <c r="I843" s="190" t="s">
        <v>3044</v>
      </c>
      <c r="J843" s="188">
        <v>1</v>
      </c>
      <c r="K843" s="188">
        <v>1.1000000000000001</v>
      </c>
      <c r="L843" s="188">
        <f>J843*K843</f>
        <v>1.1000000000000001</v>
      </c>
      <c r="M843" s="188"/>
      <c r="N843" s="188"/>
      <c r="O843" s="188"/>
      <c r="P843" s="188"/>
      <c r="Q843" s="191" t="s">
        <v>0</v>
      </c>
      <c r="R843" s="191" t="s">
        <v>5887</v>
      </c>
      <c r="S843" s="197" t="s">
        <v>5888</v>
      </c>
      <c r="T843" s="192" t="s">
        <v>6732</v>
      </c>
    </row>
    <row r="844" spans="1:21" ht="89.25" customHeight="1" x14ac:dyDescent="0.25">
      <c r="A844" s="188">
        <v>1026</v>
      </c>
      <c r="B844" s="191" t="s">
        <v>3752</v>
      </c>
      <c r="C844" s="17" t="s">
        <v>2304</v>
      </c>
      <c r="D844" s="191" t="s">
        <v>6733</v>
      </c>
      <c r="E844" s="188" t="s">
        <v>1459</v>
      </c>
      <c r="F844" s="188" t="s">
        <v>1460</v>
      </c>
      <c r="G844" s="194" t="s">
        <v>1442</v>
      </c>
      <c r="H844" s="188">
        <v>15</v>
      </c>
      <c r="I844" s="190" t="s">
        <v>3044</v>
      </c>
      <c r="J844" s="188">
        <v>1</v>
      </c>
      <c r="K844" s="188">
        <v>1.1000000000000001</v>
      </c>
      <c r="L844" s="188">
        <f>J844*K844</f>
        <v>1.1000000000000001</v>
      </c>
      <c r="M844" s="188"/>
      <c r="N844" s="188"/>
      <c r="O844" s="188"/>
      <c r="P844" s="188"/>
      <c r="Q844" s="191" t="s">
        <v>0</v>
      </c>
      <c r="R844" s="191" t="s">
        <v>5887</v>
      </c>
      <c r="S844" s="197" t="s">
        <v>1461</v>
      </c>
      <c r="T844" s="192" t="s">
        <v>8092</v>
      </c>
    </row>
    <row r="845" spans="1:21" s="267" customFormat="1" ht="107.25" customHeight="1" x14ac:dyDescent="0.25">
      <c r="A845" s="188">
        <v>1027</v>
      </c>
      <c r="B845" s="191" t="s">
        <v>3752</v>
      </c>
      <c r="C845" s="17" t="s">
        <v>2304</v>
      </c>
      <c r="D845" s="191" t="s">
        <v>6734</v>
      </c>
      <c r="E845" s="200" t="s">
        <v>11738</v>
      </c>
      <c r="F845" s="200" t="s">
        <v>11739</v>
      </c>
      <c r="G845" s="194" t="s">
        <v>1442</v>
      </c>
      <c r="H845" s="200">
        <v>4</v>
      </c>
      <c r="I845" s="190" t="s">
        <v>3044</v>
      </c>
      <c r="J845" s="200">
        <v>1</v>
      </c>
      <c r="K845" s="200">
        <v>1.1000000000000001</v>
      </c>
      <c r="L845" s="188">
        <f>J845*K845</f>
        <v>1.1000000000000001</v>
      </c>
      <c r="M845" s="200"/>
      <c r="N845" s="200"/>
      <c r="O845" s="200"/>
      <c r="P845" s="200"/>
      <c r="Q845" s="191" t="s">
        <v>0</v>
      </c>
      <c r="R845" s="131" t="s">
        <v>5889</v>
      </c>
      <c r="S845" s="160" t="s">
        <v>1462</v>
      </c>
      <c r="T845" s="192" t="s">
        <v>8093</v>
      </c>
      <c r="U845" s="292"/>
    </row>
    <row r="846" spans="1:21" s="268" customFormat="1" ht="140.25" customHeight="1" x14ac:dyDescent="0.25">
      <c r="A846" s="188">
        <v>1028</v>
      </c>
      <c r="B846" s="191" t="s">
        <v>3752</v>
      </c>
      <c r="C846" s="17" t="s">
        <v>2304</v>
      </c>
      <c r="D846" s="191" t="s">
        <v>6734</v>
      </c>
      <c r="E846" s="200" t="s">
        <v>11740</v>
      </c>
      <c r="F846" s="200" t="s">
        <v>11741</v>
      </c>
      <c r="G846" s="194" t="s">
        <v>1442</v>
      </c>
      <c r="H846" s="200">
        <v>8</v>
      </c>
      <c r="I846" s="190" t="s">
        <v>3044</v>
      </c>
      <c r="J846" s="200">
        <v>3</v>
      </c>
      <c r="K846" s="190">
        <v>1.1000000000000001</v>
      </c>
      <c r="L846" s="188">
        <f>J846*K846</f>
        <v>3.3000000000000003</v>
      </c>
      <c r="M846" s="200"/>
      <c r="N846" s="200"/>
      <c r="O846" s="200"/>
      <c r="P846" s="200"/>
      <c r="Q846" s="191" t="s">
        <v>0</v>
      </c>
      <c r="R846" s="110" t="s">
        <v>5889</v>
      </c>
      <c r="S846" s="163" t="s">
        <v>1462</v>
      </c>
      <c r="T846" s="192" t="s">
        <v>8093</v>
      </c>
      <c r="U846" s="293"/>
    </row>
    <row r="847" spans="1:21" ht="66.75" customHeight="1" x14ac:dyDescent="0.25">
      <c r="A847" s="188">
        <v>1030</v>
      </c>
      <c r="B847" s="191" t="s">
        <v>3752</v>
      </c>
      <c r="C847" s="17" t="s">
        <v>2304</v>
      </c>
      <c r="D847" s="191" t="s">
        <v>6735</v>
      </c>
      <c r="E847" s="188" t="s">
        <v>1046</v>
      </c>
      <c r="F847" s="188" t="s">
        <v>1047</v>
      </c>
      <c r="G847" s="194" t="s">
        <v>1442</v>
      </c>
      <c r="H847" s="188">
        <v>6</v>
      </c>
      <c r="I847" s="190" t="s">
        <v>3044</v>
      </c>
      <c r="J847" s="188">
        <v>1</v>
      </c>
      <c r="K847" s="188">
        <v>0.75</v>
      </c>
      <c r="L847" s="188">
        <f>J847*K847</f>
        <v>0.75</v>
      </c>
      <c r="M847" s="188"/>
      <c r="N847" s="188"/>
      <c r="O847" s="188"/>
      <c r="P847" s="188"/>
      <c r="Q847" s="191" t="s">
        <v>0</v>
      </c>
      <c r="R847" s="191" t="s">
        <v>5890</v>
      </c>
      <c r="S847" s="197" t="s">
        <v>1463</v>
      </c>
      <c r="T847" s="192" t="s">
        <v>6735</v>
      </c>
    </row>
    <row r="848" spans="1:21" ht="51" customHeight="1" x14ac:dyDescent="0.25">
      <c r="A848" s="188">
        <v>1031</v>
      </c>
      <c r="B848" s="191" t="s">
        <v>3752</v>
      </c>
      <c r="C848" s="17" t="s">
        <v>2304</v>
      </c>
      <c r="D848" s="191" t="s">
        <v>6736</v>
      </c>
      <c r="E848" s="188" t="s">
        <v>3510</v>
      </c>
      <c r="F848" s="188" t="s">
        <v>3511</v>
      </c>
      <c r="G848" s="194" t="s">
        <v>1442</v>
      </c>
      <c r="H848" s="188">
        <v>16</v>
      </c>
      <c r="I848" s="190" t="s">
        <v>3044</v>
      </c>
      <c r="J848" s="188">
        <v>1</v>
      </c>
      <c r="K848" s="188">
        <v>8</v>
      </c>
      <c r="L848" s="188">
        <f>J848*K848</f>
        <v>8</v>
      </c>
      <c r="M848" s="188"/>
      <c r="N848" s="188"/>
      <c r="O848" s="188"/>
      <c r="P848" s="188"/>
      <c r="Q848" s="191" t="s">
        <v>0</v>
      </c>
      <c r="R848" s="191" t="s">
        <v>1464</v>
      </c>
      <c r="S848" s="197" t="s">
        <v>1465</v>
      </c>
      <c r="T848" s="192" t="s">
        <v>6736</v>
      </c>
    </row>
    <row r="849" spans="1:20" ht="89.25" customHeight="1" x14ac:dyDescent="0.25">
      <c r="A849" s="188">
        <v>1032</v>
      </c>
      <c r="B849" s="191" t="s">
        <v>3752</v>
      </c>
      <c r="C849" s="17" t="s">
        <v>2304</v>
      </c>
      <c r="D849" s="191" t="s">
        <v>6737</v>
      </c>
      <c r="E849" s="190" t="s">
        <v>1466</v>
      </c>
      <c r="F849" s="190" t="s">
        <v>1467</v>
      </c>
      <c r="G849" s="194" t="s">
        <v>1442</v>
      </c>
      <c r="H849" s="190">
        <v>36</v>
      </c>
      <c r="I849" s="190" t="s">
        <v>3044</v>
      </c>
      <c r="J849" s="188">
        <v>7</v>
      </c>
      <c r="K849" s="188">
        <v>0.78</v>
      </c>
      <c r="L849" s="188">
        <f>J849*K849</f>
        <v>5.46</v>
      </c>
      <c r="M849" s="188"/>
      <c r="N849" s="188"/>
      <c r="O849" s="188"/>
      <c r="P849" s="188"/>
      <c r="Q849" s="191" t="s">
        <v>0</v>
      </c>
      <c r="R849" s="131" t="s">
        <v>5675</v>
      </c>
      <c r="S849" s="197" t="s">
        <v>1468</v>
      </c>
      <c r="T849" s="192" t="s">
        <v>6737</v>
      </c>
    </row>
    <row r="850" spans="1:20" ht="66.75" customHeight="1" x14ac:dyDescent="0.25">
      <c r="A850" s="188">
        <v>1033</v>
      </c>
      <c r="B850" s="191" t="s">
        <v>3752</v>
      </c>
      <c r="C850" s="17" t="s">
        <v>2304</v>
      </c>
      <c r="D850" s="191" t="s">
        <v>6737</v>
      </c>
      <c r="E850" s="190" t="s">
        <v>1466</v>
      </c>
      <c r="F850" s="190" t="s">
        <v>1467</v>
      </c>
      <c r="G850" s="194" t="s">
        <v>1442</v>
      </c>
      <c r="H850" s="190">
        <v>36</v>
      </c>
      <c r="I850" s="190" t="s">
        <v>3044</v>
      </c>
      <c r="J850" s="188">
        <v>1</v>
      </c>
      <c r="K850" s="188">
        <v>0.57999999999999996</v>
      </c>
      <c r="L850" s="188">
        <f>J850*K850</f>
        <v>0.57999999999999996</v>
      </c>
      <c r="M850" s="188"/>
      <c r="N850" s="188"/>
      <c r="O850" s="188"/>
      <c r="P850" s="188"/>
      <c r="Q850" s="191" t="s">
        <v>0</v>
      </c>
      <c r="R850" s="131" t="s">
        <v>5675</v>
      </c>
      <c r="S850" s="197" t="s">
        <v>1469</v>
      </c>
      <c r="T850" s="192" t="s">
        <v>6737</v>
      </c>
    </row>
    <row r="851" spans="1:20" ht="66.75" customHeight="1" x14ac:dyDescent="0.25">
      <c r="A851" s="188">
        <v>1034</v>
      </c>
      <c r="B851" s="191" t="s">
        <v>3752</v>
      </c>
      <c r="C851" s="17" t="s">
        <v>2304</v>
      </c>
      <c r="D851" s="191" t="s">
        <v>6737</v>
      </c>
      <c r="E851" s="190" t="s">
        <v>1466</v>
      </c>
      <c r="F851" s="190" t="s">
        <v>1467</v>
      </c>
      <c r="G851" s="194" t="s">
        <v>1442</v>
      </c>
      <c r="H851" s="190">
        <v>36</v>
      </c>
      <c r="I851" s="190" t="s">
        <v>3044</v>
      </c>
      <c r="J851" s="188">
        <v>2</v>
      </c>
      <c r="K851" s="188">
        <v>0.8</v>
      </c>
      <c r="L851" s="188">
        <f>J851*K851</f>
        <v>1.6</v>
      </c>
      <c r="M851" s="188"/>
      <c r="N851" s="188"/>
      <c r="O851" s="188"/>
      <c r="P851" s="188"/>
      <c r="Q851" s="191" t="s">
        <v>0</v>
      </c>
      <c r="R851" s="131" t="s">
        <v>5675</v>
      </c>
      <c r="S851" s="197" t="s">
        <v>1470</v>
      </c>
      <c r="T851" s="192" t="s">
        <v>6737</v>
      </c>
    </row>
    <row r="852" spans="1:20" ht="94.5" customHeight="1" x14ac:dyDescent="0.25">
      <c r="A852" s="188">
        <v>1035</v>
      </c>
      <c r="B852" s="191" t="s">
        <v>3752</v>
      </c>
      <c r="C852" s="17" t="s">
        <v>2304</v>
      </c>
      <c r="D852" s="191" t="s">
        <v>6736</v>
      </c>
      <c r="E852" s="190" t="s">
        <v>3510</v>
      </c>
      <c r="F852" s="190" t="s">
        <v>3511</v>
      </c>
      <c r="G852" s="194" t="s">
        <v>1442</v>
      </c>
      <c r="H852" s="190">
        <v>24</v>
      </c>
      <c r="I852" s="190" t="s">
        <v>3044</v>
      </c>
      <c r="J852" s="188">
        <v>1</v>
      </c>
      <c r="K852" s="190">
        <v>0.9</v>
      </c>
      <c r="L852" s="188">
        <f>J852*K852</f>
        <v>0.9</v>
      </c>
      <c r="M852" s="190"/>
      <c r="N852" s="188"/>
      <c r="O852" s="190"/>
      <c r="P852" s="190"/>
      <c r="Q852" s="191" t="s">
        <v>0</v>
      </c>
      <c r="R852" s="131" t="s">
        <v>1471</v>
      </c>
      <c r="S852" s="197" t="s">
        <v>1472</v>
      </c>
      <c r="T852" s="192" t="s">
        <v>6736</v>
      </c>
    </row>
    <row r="853" spans="1:20" ht="94.5" customHeight="1" x14ac:dyDescent="0.25">
      <c r="A853" s="188">
        <v>1036</v>
      </c>
      <c r="B853" s="191" t="s">
        <v>3752</v>
      </c>
      <c r="C853" s="17" t="s">
        <v>2304</v>
      </c>
      <c r="D853" s="191" t="s">
        <v>6736</v>
      </c>
      <c r="E853" s="190" t="s">
        <v>3510</v>
      </c>
      <c r="F853" s="190" t="s">
        <v>3511</v>
      </c>
      <c r="G853" s="194" t="s">
        <v>1442</v>
      </c>
      <c r="H853" s="190">
        <v>24</v>
      </c>
      <c r="I853" s="190" t="s">
        <v>3044</v>
      </c>
      <c r="J853" s="188">
        <v>2</v>
      </c>
      <c r="K853" s="188">
        <v>0.9</v>
      </c>
      <c r="L853" s="188">
        <f>J853*K853</f>
        <v>1.8</v>
      </c>
      <c r="M853" s="188"/>
      <c r="N853" s="188"/>
      <c r="O853" s="188"/>
      <c r="P853" s="188"/>
      <c r="Q853" s="191" t="s">
        <v>0</v>
      </c>
      <c r="R853" s="131" t="s">
        <v>1471</v>
      </c>
      <c r="S853" s="197" t="s">
        <v>1472</v>
      </c>
      <c r="T853" s="192" t="s">
        <v>6736</v>
      </c>
    </row>
    <row r="854" spans="1:20" ht="94.5" customHeight="1" x14ac:dyDescent="0.25">
      <c r="A854" s="188">
        <v>1037</v>
      </c>
      <c r="B854" s="191" t="s">
        <v>3752</v>
      </c>
      <c r="C854" s="17" t="s">
        <v>2304</v>
      </c>
      <c r="D854" s="191" t="s">
        <v>6738</v>
      </c>
      <c r="E854" s="188" t="s">
        <v>1473</v>
      </c>
      <c r="F854" s="188" t="s">
        <v>1474</v>
      </c>
      <c r="G854" s="194" t="s">
        <v>1442</v>
      </c>
      <c r="H854" s="188">
        <v>10</v>
      </c>
      <c r="I854" s="190" t="s">
        <v>3044</v>
      </c>
      <c r="J854" s="188">
        <v>3</v>
      </c>
      <c r="K854" s="188">
        <v>0.75</v>
      </c>
      <c r="L854" s="188">
        <f>J854*K854</f>
        <v>2.25</v>
      </c>
      <c r="M854" s="188"/>
      <c r="N854" s="188"/>
      <c r="O854" s="188"/>
      <c r="P854" s="188"/>
      <c r="Q854" s="191" t="s">
        <v>0</v>
      </c>
      <c r="R854" s="191" t="s">
        <v>5891</v>
      </c>
      <c r="S854" s="197" t="s">
        <v>1475</v>
      </c>
      <c r="T854" s="192" t="s">
        <v>8094</v>
      </c>
    </row>
    <row r="855" spans="1:20" ht="66.75" customHeight="1" x14ac:dyDescent="0.25">
      <c r="A855" s="188">
        <v>1038</v>
      </c>
      <c r="B855" s="191" t="s">
        <v>3752</v>
      </c>
      <c r="C855" s="27" t="s">
        <v>2304</v>
      </c>
      <c r="D855" s="191" t="s">
        <v>6739</v>
      </c>
      <c r="E855" s="188" t="s">
        <v>3512</v>
      </c>
      <c r="F855" s="188" t="s">
        <v>1476</v>
      </c>
      <c r="G855" s="194" t="s">
        <v>1442</v>
      </c>
      <c r="H855" s="188">
        <v>4</v>
      </c>
      <c r="I855" s="190" t="s">
        <v>3044</v>
      </c>
      <c r="J855" s="188">
        <v>2</v>
      </c>
      <c r="K855" s="188">
        <v>0.7</v>
      </c>
      <c r="L855" s="188">
        <f>J855*K855</f>
        <v>1.4</v>
      </c>
      <c r="M855" s="188"/>
      <c r="N855" s="188"/>
      <c r="O855" s="188"/>
      <c r="P855" s="188"/>
      <c r="Q855" s="191" t="s">
        <v>0</v>
      </c>
      <c r="R855" s="191" t="s">
        <v>5892</v>
      </c>
      <c r="S855" s="197" t="s">
        <v>1477</v>
      </c>
      <c r="T855" s="192" t="s">
        <v>6739</v>
      </c>
    </row>
    <row r="856" spans="1:20" s="1" customFormat="1" ht="66.75" customHeight="1" x14ac:dyDescent="0.2">
      <c r="A856" s="188">
        <v>1039</v>
      </c>
      <c r="B856" s="191" t="s">
        <v>3752</v>
      </c>
      <c r="C856" s="27" t="s">
        <v>2304</v>
      </c>
      <c r="D856" s="191" t="s">
        <v>6740</v>
      </c>
      <c r="E856" s="188" t="s">
        <v>1478</v>
      </c>
      <c r="F856" s="188" t="s">
        <v>1479</v>
      </c>
      <c r="G856" s="194" t="s">
        <v>1442</v>
      </c>
      <c r="H856" s="188">
        <v>18</v>
      </c>
      <c r="I856" s="190" t="s">
        <v>3044</v>
      </c>
      <c r="J856" s="188">
        <v>5</v>
      </c>
      <c r="K856" s="190">
        <v>1.1000000000000001</v>
      </c>
      <c r="L856" s="188">
        <f>J856*K856</f>
        <v>5.5</v>
      </c>
      <c r="M856" s="188"/>
      <c r="N856" s="188"/>
      <c r="O856" s="188"/>
      <c r="P856" s="188"/>
      <c r="Q856" s="191" t="s">
        <v>0</v>
      </c>
      <c r="R856" s="191" t="s">
        <v>5676</v>
      </c>
      <c r="S856" s="197" t="s">
        <v>1480</v>
      </c>
      <c r="T856" s="192" t="s">
        <v>6740</v>
      </c>
    </row>
    <row r="857" spans="1:20" s="1" customFormat="1" ht="66.75" customHeight="1" x14ac:dyDescent="0.2">
      <c r="A857" s="188">
        <v>1040</v>
      </c>
      <c r="B857" s="191" t="s">
        <v>3752</v>
      </c>
      <c r="C857" s="27" t="s">
        <v>2304</v>
      </c>
      <c r="D857" s="191" t="s">
        <v>6741</v>
      </c>
      <c r="E857" s="188" t="s">
        <v>1481</v>
      </c>
      <c r="F857" s="188" t="s">
        <v>1482</v>
      </c>
      <c r="G857" s="194" t="s">
        <v>1442</v>
      </c>
      <c r="H857" s="188">
        <v>54</v>
      </c>
      <c r="I857" s="190" t="s">
        <v>3044</v>
      </c>
      <c r="J857" s="188">
        <v>1</v>
      </c>
      <c r="K857" s="188">
        <v>8</v>
      </c>
      <c r="L857" s="188">
        <f>J857*K857</f>
        <v>8</v>
      </c>
      <c r="M857" s="188"/>
      <c r="N857" s="188">
        <v>8</v>
      </c>
      <c r="O857" s="188"/>
      <c r="P857" s="188"/>
      <c r="Q857" s="191" t="s">
        <v>0</v>
      </c>
      <c r="R857" s="191" t="s">
        <v>5676</v>
      </c>
      <c r="S857" s="197" t="s">
        <v>1480</v>
      </c>
      <c r="T857" s="192" t="s">
        <v>6741</v>
      </c>
    </row>
    <row r="858" spans="1:20" s="1" customFormat="1" ht="66.75" customHeight="1" x14ac:dyDescent="0.2">
      <c r="A858" s="188">
        <v>1041</v>
      </c>
      <c r="B858" s="191" t="s">
        <v>3752</v>
      </c>
      <c r="C858" s="27" t="s">
        <v>2304</v>
      </c>
      <c r="D858" s="191" t="s">
        <v>6742</v>
      </c>
      <c r="E858" s="188" t="s">
        <v>1483</v>
      </c>
      <c r="F858" s="188" t="s">
        <v>1484</v>
      </c>
      <c r="G858" s="194" t="s">
        <v>1442</v>
      </c>
      <c r="H858" s="188">
        <v>6</v>
      </c>
      <c r="I858" s="190" t="s">
        <v>3044</v>
      </c>
      <c r="J858" s="188">
        <v>2</v>
      </c>
      <c r="K858" s="190">
        <v>1.1000000000000001</v>
      </c>
      <c r="L858" s="188">
        <f>J858*K858</f>
        <v>2.2000000000000002</v>
      </c>
      <c r="M858" s="188"/>
      <c r="N858" s="188"/>
      <c r="O858" s="188"/>
      <c r="P858" s="188"/>
      <c r="Q858" s="191" t="s">
        <v>0</v>
      </c>
      <c r="R858" s="191" t="s">
        <v>5676</v>
      </c>
      <c r="S858" s="197" t="s">
        <v>1480</v>
      </c>
      <c r="T858" s="192" t="s">
        <v>8880</v>
      </c>
    </row>
    <row r="859" spans="1:20" s="1" customFormat="1" ht="66.75" customHeight="1" x14ac:dyDescent="0.2">
      <c r="A859" s="188">
        <v>1042</v>
      </c>
      <c r="B859" s="191" t="s">
        <v>3752</v>
      </c>
      <c r="C859" s="27" t="s">
        <v>2304</v>
      </c>
      <c r="D859" s="191" t="s">
        <v>6743</v>
      </c>
      <c r="E859" s="188" t="s">
        <v>1485</v>
      </c>
      <c r="F859" s="188" t="s">
        <v>1486</v>
      </c>
      <c r="G859" s="194" t="s">
        <v>1442</v>
      </c>
      <c r="H859" s="188">
        <v>6</v>
      </c>
      <c r="I859" s="190" t="s">
        <v>3044</v>
      </c>
      <c r="J859" s="188">
        <v>1</v>
      </c>
      <c r="K859" s="189">
        <v>1.1000000000000001</v>
      </c>
      <c r="L859" s="188">
        <f>J859*K859</f>
        <v>1.1000000000000001</v>
      </c>
      <c r="M859" s="188"/>
      <c r="N859" s="188"/>
      <c r="O859" s="188"/>
      <c r="P859" s="188"/>
      <c r="Q859" s="191" t="s">
        <v>0</v>
      </c>
      <c r="R859" s="191" t="s">
        <v>5676</v>
      </c>
      <c r="S859" s="197" t="s">
        <v>1480</v>
      </c>
      <c r="T859" s="192" t="s">
        <v>8881</v>
      </c>
    </row>
    <row r="860" spans="1:20" s="1" customFormat="1" ht="66.75" customHeight="1" x14ac:dyDescent="0.2">
      <c r="A860" s="188">
        <v>1043</v>
      </c>
      <c r="B860" s="191" t="s">
        <v>3752</v>
      </c>
      <c r="C860" s="27" t="s">
        <v>2304</v>
      </c>
      <c r="D860" s="191" t="s">
        <v>6744</v>
      </c>
      <c r="E860" s="188" t="s">
        <v>1487</v>
      </c>
      <c r="F860" s="188" t="s">
        <v>1488</v>
      </c>
      <c r="G860" s="194" t="s">
        <v>1442</v>
      </c>
      <c r="H860" s="188">
        <v>6</v>
      </c>
      <c r="I860" s="190" t="s">
        <v>3044</v>
      </c>
      <c r="J860" s="188">
        <v>2</v>
      </c>
      <c r="K860" s="190">
        <v>1.1000000000000001</v>
      </c>
      <c r="L860" s="188">
        <f>J860*K860</f>
        <v>2.2000000000000002</v>
      </c>
      <c r="M860" s="188"/>
      <c r="N860" s="188"/>
      <c r="O860" s="188"/>
      <c r="P860" s="188"/>
      <c r="Q860" s="191" t="s">
        <v>0</v>
      </c>
      <c r="R860" s="191" t="s">
        <v>5676</v>
      </c>
      <c r="S860" s="197" t="s">
        <v>1480</v>
      </c>
      <c r="T860" s="192" t="s">
        <v>6744</v>
      </c>
    </row>
    <row r="861" spans="1:20" s="1" customFormat="1" ht="66.75" customHeight="1" x14ac:dyDescent="0.2">
      <c r="A861" s="188">
        <v>1044</v>
      </c>
      <c r="B861" s="191" t="s">
        <v>3752</v>
      </c>
      <c r="C861" s="27" t="s">
        <v>2304</v>
      </c>
      <c r="D861" s="191" t="s">
        <v>6745</v>
      </c>
      <c r="E861" s="188" t="s">
        <v>1489</v>
      </c>
      <c r="F861" s="188" t="s">
        <v>1490</v>
      </c>
      <c r="G861" s="194" t="s">
        <v>1442</v>
      </c>
      <c r="H861" s="188">
        <v>6</v>
      </c>
      <c r="I861" s="190" t="s">
        <v>3044</v>
      </c>
      <c r="J861" s="188">
        <v>2</v>
      </c>
      <c r="K861" s="190">
        <v>1.1000000000000001</v>
      </c>
      <c r="L861" s="188">
        <f>J861*K861</f>
        <v>2.2000000000000002</v>
      </c>
      <c r="M861" s="188"/>
      <c r="N861" s="188"/>
      <c r="O861" s="188"/>
      <c r="P861" s="188"/>
      <c r="Q861" s="191" t="s">
        <v>0</v>
      </c>
      <c r="R861" s="191" t="s">
        <v>5676</v>
      </c>
      <c r="S861" s="197" t="s">
        <v>1480</v>
      </c>
      <c r="T861" s="192" t="s">
        <v>6745</v>
      </c>
    </row>
    <row r="862" spans="1:20" s="1" customFormat="1" ht="66.75" customHeight="1" x14ac:dyDescent="0.2">
      <c r="A862" s="188">
        <v>1045</v>
      </c>
      <c r="B862" s="191" t="s">
        <v>3752</v>
      </c>
      <c r="C862" s="27" t="s">
        <v>2304</v>
      </c>
      <c r="D862" s="191" t="s">
        <v>6425</v>
      </c>
      <c r="E862" s="188" t="s">
        <v>1491</v>
      </c>
      <c r="F862" s="188" t="s">
        <v>1492</v>
      </c>
      <c r="G862" s="194" t="s">
        <v>1442</v>
      </c>
      <c r="H862" s="188">
        <v>6</v>
      </c>
      <c r="I862" s="190" t="s">
        <v>3044</v>
      </c>
      <c r="J862" s="188">
        <v>1</v>
      </c>
      <c r="K862" s="189">
        <v>1.1000000000000001</v>
      </c>
      <c r="L862" s="188">
        <f>J862*K862</f>
        <v>1.1000000000000001</v>
      </c>
      <c r="M862" s="188"/>
      <c r="N862" s="188"/>
      <c r="O862" s="188"/>
      <c r="P862" s="188"/>
      <c r="Q862" s="191" t="s">
        <v>0</v>
      </c>
      <c r="R862" s="191" t="s">
        <v>5676</v>
      </c>
      <c r="S862" s="197" t="s">
        <v>1480</v>
      </c>
      <c r="T862" s="192" t="s">
        <v>6425</v>
      </c>
    </row>
    <row r="863" spans="1:20" s="1" customFormat="1" ht="66.75" customHeight="1" x14ac:dyDescent="0.2">
      <c r="A863" s="188">
        <v>1046</v>
      </c>
      <c r="B863" s="191" t="s">
        <v>3752</v>
      </c>
      <c r="C863" s="27" t="s">
        <v>2304</v>
      </c>
      <c r="D863" s="191" t="s">
        <v>6746</v>
      </c>
      <c r="E863" s="188" t="s">
        <v>1493</v>
      </c>
      <c r="F863" s="188" t="s">
        <v>1494</v>
      </c>
      <c r="G863" s="194" t="s">
        <v>1442</v>
      </c>
      <c r="H863" s="188">
        <v>6</v>
      </c>
      <c r="I863" s="190" t="s">
        <v>3044</v>
      </c>
      <c r="J863" s="188">
        <v>1</v>
      </c>
      <c r="K863" s="189">
        <v>1.1000000000000001</v>
      </c>
      <c r="L863" s="188">
        <f>J863*K863</f>
        <v>1.1000000000000001</v>
      </c>
      <c r="M863" s="188"/>
      <c r="N863" s="188"/>
      <c r="O863" s="188"/>
      <c r="P863" s="188"/>
      <c r="Q863" s="191" t="s">
        <v>0</v>
      </c>
      <c r="R863" s="191" t="s">
        <v>5676</v>
      </c>
      <c r="S863" s="197" t="s">
        <v>1480</v>
      </c>
      <c r="T863" s="192" t="s">
        <v>6746</v>
      </c>
    </row>
    <row r="864" spans="1:20" s="1" customFormat="1" ht="66.75" customHeight="1" x14ac:dyDescent="0.2">
      <c r="A864" s="188">
        <v>1047</v>
      </c>
      <c r="B864" s="191" t="s">
        <v>3752</v>
      </c>
      <c r="C864" s="27" t="s">
        <v>2304</v>
      </c>
      <c r="D864" s="191" t="s">
        <v>6747</v>
      </c>
      <c r="E864" s="188" t="s">
        <v>1495</v>
      </c>
      <c r="F864" s="188" t="s">
        <v>1496</v>
      </c>
      <c r="G864" s="194" t="s">
        <v>1442</v>
      </c>
      <c r="H864" s="188">
        <v>6</v>
      </c>
      <c r="I864" s="190" t="s">
        <v>3044</v>
      </c>
      <c r="J864" s="188">
        <v>1</v>
      </c>
      <c r="K864" s="189">
        <v>1.1000000000000001</v>
      </c>
      <c r="L864" s="188">
        <f>J864*K864</f>
        <v>1.1000000000000001</v>
      </c>
      <c r="M864" s="188"/>
      <c r="N864" s="188"/>
      <c r="O864" s="188"/>
      <c r="P864" s="188"/>
      <c r="Q864" s="191" t="s">
        <v>0</v>
      </c>
      <c r="R864" s="191" t="s">
        <v>5676</v>
      </c>
      <c r="S864" s="197" t="s">
        <v>1480</v>
      </c>
      <c r="T864" s="192" t="s">
        <v>6747</v>
      </c>
    </row>
    <row r="865" spans="1:20" s="1" customFormat="1" ht="66.75" customHeight="1" x14ac:dyDescent="0.2">
      <c r="A865" s="188">
        <v>1048</v>
      </c>
      <c r="B865" s="191" t="s">
        <v>3752</v>
      </c>
      <c r="C865" s="27" t="s">
        <v>2304</v>
      </c>
      <c r="D865" s="191" t="s">
        <v>6748</v>
      </c>
      <c r="E865" s="188" t="s">
        <v>1497</v>
      </c>
      <c r="F865" s="188" t="s">
        <v>1498</v>
      </c>
      <c r="G865" s="194" t="s">
        <v>1442</v>
      </c>
      <c r="H865" s="188">
        <v>6</v>
      </c>
      <c r="I865" s="190" t="s">
        <v>3044</v>
      </c>
      <c r="J865" s="188">
        <v>1</v>
      </c>
      <c r="K865" s="189">
        <v>1.1000000000000001</v>
      </c>
      <c r="L865" s="188">
        <f>J865*K865</f>
        <v>1.1000000000000001</v>
      </c>
      <c r="M865" s="188"/>
      <c r="N865" s="188"/>
      <c r="O865" s="188"/>
      <c r="P865" s="188"/>
      <c r="Q865" s="191" t="s">
        <v>0</v>
      </c>
      <c r="R865" s="191" t="s">
        <v>5676</v>
      </c>
      <c r="S865" s="197" t="s">
        <v>1480</v>
      </c>
      <c r="T865" s="192" t="s">
        <v>6748</v>
      </c>
    </row>
    <row r="866" spans="1:20" s="1" customFormat="1" ht="66.75" customHeight="1" x14ac:dyDescent="0.2">
      <c r="A866" s="188">
        <v>1049</v>
      </c>
      <c r="B866" s="191" t="s">
        <v>3752</v>
      </c>
      <c r="C866" s="27" t="s">
        <v>2304</v>
      </c>
      <c r="D866" s="191" t="s">
        <v>6749</v>
      </c>
      <c r="E866" s="188" t="s">
        <v>1499</v>
      </c>
      <c r="F866" s="188" t="s">
        <v>1500</v>
      </c>
      <c r="G866" s="194" t="s">
        <v>1442</v>
      </c>
      <c r="H866" s="188">
        <v>6</v>
      </c>
      <c r="I866" s="190" t="s">
        <v>3044</v>
      </c>
      <c r="J866" s="188">
        <v>1</v>
      </c>
      <c r="K866" s="189">
        <v>1.1000000000000001</v>
      </c>
      <c r="L866" s="188">
        <f>J866*K866</f>
        <v>1.1000000000000001</v>
      </c>
      <c r="M866" s="188"/>
      <c r="N866" s="188"/>
      <c r="O866" s="188"/>
      <c r="P866" s="188"/>
      <c r="Q866" s="191" t="s">
        <v>0</v>
      </c>
      <c r="R866" s="191" t="s">
        <v>5676</v>
      </c>
      <c r="S866" s="197" t="s">
        <v>1480</v>
      </c>
      <c r="T866" s="192" t="s">
        <v>8882</v>
      </c>
    </row>
    <row r="867" spans="1:20" s="1" customFormat="1" ht="66.75" customHeight="1" x14ac:dyDescent="0.2">
      <c r="A867" s="188">
        <v>1050</v>
      </c>
      <c r="B867" s="191" t="s">
        <v>3752</v>
      </c>
      <c r="C867" s="27" t="s">
        <v>2304</v>
      </c>
      <c r="D867" s="191" t="s">
        <v>6750</v>
      </c>
      <c r="E867" s="188" t="s">
        <v>1501</v>
      </c>
      <c r="F867" s="188" t="s">
        <v>1502</v>
      </c>
      <c r="G867" s="194" t="s">
        <v>1442</v>
      </c>
      <c r="H867" s="188">
        <v>6</v>
      </c>
      <c r="I867" s="190" t="s">
        <v>3044</v>
      </c>
      <c r="J867" s="188">
        <v>1</v>
      </c>
      <c r="K867" s="189">
        <v>1.1000000000000001</v>
      </c>
      <c r="L867" s="188">
        <f>J867*K867</f>
        <v>1.1000000000000001</v>
      </c>
      <c r="M867" s="188"/>
      <c r="N867" s="188"/>
      <c r="O867" s="188"/>
      <c r="P867" s="188"/>
      <c r="Q867" s="191" t="s">
        <v>0</v>
      </c>
      <c r="R867" s="191" t="s">
        <v>5676</v>
      </c>
      <c r="S867" s="197" t="s">
        <v>1480</v>
      </c>
      <c r="T867" s="192" t="s">
        <v>7291</v>
      </c>
    </row>
    <row r="868" spans="1:20" s="1" customFormat="1" ht="66.75" customHeight="1" x14ac:dyDescent="0.2">
      <c r="A868" s="188">
        <v>1051</v>
      </c>
      <c r="B868" s="191" t="s">
        <v>3752</v>
      </c>
      <c r="C868" s="27" t="s">
        <v>2304</v>
      </c>
      <c r="D868" s="191" t="s">
        <v>6751</v>
      </c>
      <c r="E868" s="188" t="s">
        <v>1503</v>
      </c>
      <c r="F868" s="188" t="s">
        <v>1504</v>
      </c>
      <c r="G868" s="194" t="s">
        <v>1442</v>
      </c>
      <c r="H868" s="188">
        <v>6</v>
      </c>
      <c r="I868" s="190" t="s">
        <v>3044</v>
      </c>
      <c r="J868" s="188">
        <v>1</v>
      </c>
      <c r="K868" s="189">
        <v>1.1000000000000001</v>
      </c>
      <c r="L868" s="188">
        <f>J868*K868</f>
        <v>1.1000000000000001</v>
      </c>
      <c r="M868" s="188"/>
      <c r="N868" s="188"/>
      <c r="O868" s="188"/>
      <c r="P868" s="188"/>
      <c r="Q868" s="191" t="s">
        <v>0</v>
      </c>
      <c r="R868" s="191" t="s">
        <v>5676</v>
      </c>
      <c r="S868" s="197" t="s">
        <v>1480</v>
      </c>
      <c r="T868" s="192" t="s">
        <v>6751</v>
      </c>
    </row>
    <row r="869" spans="1:20" s="1" customFormat="1" ht="66.75" customHeight="1" x14ac:dyDescent="0.2">
      <c r="A869" s="188">
        <v>1052</v>
      </c>
      <c r="B869" s="191" t="s">
        <v>3752</v>
      </c>
      <c r="C869" s="27" t="s">
        <v>2304</v>
      </c>
      <c r="D869" s="191" t="s">
        <v>6516</v>
      </c>
      <c r="E869" s="188" t="s">
        <v>1505</v>
      </c>
      <c r="F869" s="188" t="s">
        <v>1506</v>
      </c>
      <c r="G869" s="194" t="s">
        <v>1442</v>
      </c>
      <c r="H869" s="188">
        <v>6</v>
      </c>
      <c r="I869" s="190" t="s">
        <v>3044</v>
      </c>
      <c r="J869" s="188">
        <v>1</v>
      </c>
      <c r="K869" s="189">
        <v>1.1000000000000001</v>
      </c>
      <c r="L869" s="188">
        <f>J869*K869</f>
        <v>1.1000000000000001</v>
      </c>
      <c r="M869" s="188"/>
      <c r="N869" s="188"/>
      <c r="O869" s="188"/>
      <c r="P869" s="188"/>
      <c r="Q869" s="191" t="s">
        <v>0</v>
      </c>
      <c r="R869" s="191" t="s">
        <v>5676</v>
      </c>
      <c r="S869" s="197" t="s">
        <v>1480</v>
      </c>
      <c r="T869" s="192" t="s">
        <v>6516</v>
      </c>
    </row>
    <row r="870" spans="1:20" s="1" customFormat="1" ht="66.75" customHeight="1" x14ac:dyDescent="0.2">
      <c r="A870" s="188">
        <v>1053</v>
      </c>
      <c r="B870" s="191" t="s">
        <v>3752</v>
      </c>
      <c r="C870" s="27" t="s">
        <v>2304</v>
      </c>
      <c r="D870" s="191" t="s">
        <v>6752</v>
      </c>
      <c r="E870" s="188" t="s">
        <v>10933</v>
      </c>
      <c r="F870" s="188" t="s">
        <v>10934</v>
      </c>
      <c r="G870" s="194" t="s">
        <v>1442</v>
      </c>
      <c r="H870" s="188">
        <v>6</v>
      </c>
      <c r="I870" s="190" t="s">
        <v>3044</v>
      </c>
      <c r="J870" s="188">
        <v>1</v>
      </c>
      <c r="K870" s="189">
        <v>1.1000000000000001</v>
      </c>
      <c r="L870" s="188">
        <f>J870*K870</f>
        <v>1.1000000000000001</v>
      </c>
      <c r="M870" s="188"/>
      <c r="N870" s="188"/>
      <c r="O870" s="188"/>
      <c r="P870" s="188"/>
      <c r="Q870" s="191" t="s">
        <v>0</v>
      </c>
      <c r="R870" s="191" t="s">
        <v>5676</v>
      </c>
      <c r="S870" s="197" t="s">
        <v>1480</v>
      </c>
      <c r="T870" s="192" t="s">
        <v>6752</v>
      </c>
    </row>
    <row r="871" spans="1:20" s="1" customFormat="1" ht="66.75" customHeight="1" x14ac:dyDescent="0.2">
      <c r="A871" s="188">
        <v>1054</v>
      </c>
      <c r="B871" s="191" t="s">
        <v>3752</v>
      </c>
      <c r="C871" s="27" t="s">
        <v>2304</v>
      </c>
      <c r="D871" s="191" t="s">
        <v>6753</v>
      </c>
      <c r="E871" s="188" t="s">
        <v>1507</v>
      </c>
      <c r="F871" s="188" t="s">
        <v>1508</v>
      </c>
      <c r="G871" s="194" t="s">
        <v>1442</v>
      </c>
      <c r="H871" s="188">
        <v>6</v>
      </c>
      <c r="I871" s="190" t="s">
        <v>3044</v>
      </c>
      <c r="J871" s="188">
        <v>1</v>
      </c>
      <c r="K871" s="189">
        <v>1.1000000000000001</v>
      </c>
      <c r="L871" s="188">
        <f>J871*K871</f>
        <v>1.1000000000000001</v>
      </c>
      <c r="M871" s="188"/>
      <c r="N871" s="188"/>
      <c r="O871" s="188"/>
      <c r="P871" s="188"/>
      <c r="Q871" s="191" t="s">
        <v>0</v>
      </c>
      <c r="R871" s="191" t="s">
        <v>5676</v>
      </c>
      <c r="S871" s="197" t="s">
        <v>1480</v>
      </c>
      <c r="T871" s="192" t="s">
        <v>6753</v>
      </c>
    </row>
    <row r="872" spans="1:20" s="1" customFormat="1" ht="66.75" customHeight="1" x14ac:dyDescent="0.2">
      <c r="A872" s="188">
        <v>1055</v>
      </c>
      <c r="B872" s="191" t="s">
        <v>3752</v>
      </c>
      <c r="C872" s="27" t="s">
        <v>2304</v>
      </c>
      <c r="D872" s="191" t="s">
        <v>6754</v>
      </c>
      <c r="E872" s="188" t="s">
        <v>1509</v>
      </c>
      <c r="F872" s="188" t="s">
        <v>1510</v>
      </c>
      <c r="G872" s="194" t="s">
        <v>1442</v>
      </c>
      <c r="H872" s="188">
        <v>6</v>
      </c>
      <c r="I872" s="190" t="s">
        <v>3044</v>
      </c>
      <c r="J872" s="188">
        <v>1</v>
      </c>
      <c r="K872" s="189">
        <v>1.1000000000000001</v>
      </c>
      <c r="L872" s="188">
        <f>J872*K872</f>
        <v>1.1000000000000001</v>
      </c>
      <c r="M872" s="188"/>
      <c r="N872" s="188"/>
      <c r="O872" s="188"/>
      <c r="P872" s="188"/>
      <c r="Q872" s="191" t="s">
        <v>0</v>
      </c>
      <c r="R872" s="191" t="s">
        <v>5676</v>
      </c>
      <c r="S872" s="197" t="s">
        <v>1480</v>
      </c>
      <c r="T872" s="192" t="s">
        <v>8883</v>
      </c>
    </row>
    <row r="873" spans="1:20" s="1" customFormat="1" ht="66.75" customHeight="1" x14ac:dyDescent="0.2">
      <c r="A873" s="188">
        <v>1056</v>
      </c>
      <c r="B873" s="191" t="s">
        <v>3752</v>
      </c>
      <c r="C873" s="27" t="s">
        <v>2304</v>
      </c>
      <c r="D873" s="191" t="s">
        <v>6755</v>
      </c>
      <c r="E873" s="188" t="s">
        <v>1509</v>
      </c>
      <c r="F873" s="188" t="s">
        <v>1510</v>
      </c>
      <c r="G873" s="194" t="s">
        <v>1442</v>
      </c>
      <c r="H873" s="188">
        <v>6</v>
      </c>
      <c r="I873" s="190" t="s">
        <v>3044</v>
      </c>
      <c r="J873" s="188">
        <v>1</v>
      </c>
      <c r="K873" s="189">
        <v>1.1000000000000001</v>
      </c>
      <c r="L873" s="188">
        <f>J873*K873</f>
        <v>1.1000000000000001</v>
      </c>
      <c r="M873" s="188"/>
      <c r="N873" s="188"/>
      <c r="O873" s="188"/>
      <c r="P873" s="188"/>
      <c r="Q873" s="191" t="s">
        <v>0</v>
      </c>
      <c r="R873" s="191" t="s">
        <v>5676</v>
      </c>
      <c r="S873" s="197" t="s">
        <v>1480</v>
      </c>
      <c r="T873" s="192" t="s">
        <v>6755</v>
      </c>
    </row>
    <row r="874" spans="1:20" s="1" customFormat="1" ht="66.75" customHeight="1" x14ac:dyDescent="0.2">
      <c r="A874" s="188">
        <v>1057</v>
      </c>
      <c r="B874" s="191" t="s">
        <v>3752</v>
      </c>
      <c r="C874" s="27" t="s">
        <v>2304</v>
      </c>
      <c r="D874" s="191" t="s">
        <v>6646</v>
      </c>
      <c r="E874" s="188" t="s">
        <v>1511</v>
      </c>
      <c r="F874" s="188" t="s">
        <v>1512</v>
      </c>
      <c r="G874" s="194" t="s">
        <v>1442</v>
      </c>
      <c r="H874" s="188">
        <v>6</v>
      </c>
      <c r="I874" s="190" t="s">
        <v>3044</v>
      </c>
      <c r="J874" s="188">
        <v>1</v>
      </c>
      <c r="K874" s="189">
        <v>1.1000000000000001</v>
      </c>
      <c r="L874" s="188">
        <f>J874*K874</f>
        <v>1.1000000000000001</v>
      </c>
      <c r="M874" s="188"/>
      <c r="N874" s="188"/>
      <c r="O874" s="188"/>
      <c r="P874" s="188"/>
      <c r="Q874" s="191" t="s">
        <v>0</v>
      </c>
      <c r="R874" s="191" t="s">
        <v>5676</v>
      </c>
      <c r="S874" s="197" t="s">
        <v>1480</v>
      </c>
      <c r="T874" s="192" t="s">
        <v>6646</v>
      </c>
    </row>
    <row r="875" spans="1:20" s="1" customFormat="1" ht="66.75" customHeight="1" x14ac:dyDescent="0.2">
      <c r="A875" s="188">
        <v>1058</v>
      </c>
      <c r="B875" s="191" t="s">
        <v>3752</v>
      </c>
      <c r="C875" s="27" t="s">
        <v>2304</v>
      </c>
      <c r="D875" s="191" t="s">
        <v>8268</v>
      </c>
      <c r="E875" s="188" t="s">
        <v>1513</v>
      </c>
      <c r="F875" s="188" t="s">
        <v>1514</v>
      </c>
      <c r="G875" s="194" t="s">
        <v>1442</v>
      </c>
      <c r="H875" s="188">
        <v>6</v>
      </c>
      <c r="I875" s="190" t="s">
        <v>3044</v>
      </c>
      <c r="J875" s="188">
        <v>1</v>
      </c>
      <c r="K875" s="189">
        <v>1.1000000000000001</v>
      </c>
      <c r="L875" s="188">
        <f>J875*K875</f>
        <v>1.1000000000000001</v>
      </c>
      <c r="M875" s="188"/>
      <c r="N875" s="188"/>
      <c r="O875" s="188"/>
      <c r="P875" s="188"/>
      <c r="Q875" s="191" t="s">
        <v>0</v>
      </c>
      <c r="R875" s="191" t="s">
        <v>5676</v>
      </c>
      <c r="S875" s="197" t="s">
        <v>1480</v>
      </c>
      <c r="T875" s="192" t="s">
        <v>8268</v>
      </c>
    </row>
    <row r="876" spans="1:20" s="1" customFormat="1" ht="66.75" customHeight="1" x14ac:dyDescent="0.2">
      <c r="A876" s="188">
        <v>1059</v>
      </c>
      <c r="B876" s="191" t="s">
        <v>3752</v>
      </c>
      <c r="C876" s="27" t="s">
        <v>2304</v>
      </c>
      <c r="D876" s="191" t="s">
        <v>6756</v>
      </c>
      <c r="E876" s="188" t="s">
        <v>1491</v>
      </c>
      <c r="F876" s="188" t="s">
        <v>1492</v>
      </c>
      <c r="G876" s="194" t="s">
        <v>1442</v>
      </c>
      <c r="H876" s="188">
        <v>6</v>
      </c>
      <c r="I876" s="190" t="s">
        <v>3044</v>
      </c>
      <c r="J876" s="188">
        <v>1</v>
      </c>
      <c r="K876" s="189">
        <v>1.1000000000000001</v>
      </c>
      <c r="L876" s="188">
        <f>J876*K876</f>
        <v>1.1000000000000001</v>
      </c>
      <c r="M876" s="188"/>
      <c r="N876" s="188"/>
      <c r="O876" s="188"/>
      <c r="P876" s="188"/>
      <c r="Q876" s="191" t="s">
        <v>0</v>
      </c>
      <c r="R876" s="191" t="s">
        <v>5676</v>
      </c>
      <c r="S876" s="197" t="s">
        <v>1480</v>
      </c>
      <c r="T876" s="192" t="s">
        <v>6756</v>
      </c>
    </row>
    <row r="877" spans="1:20" s="1" customFormat="1" ht="66.75" customHeight="1" x14ac:dyDescent="0.2">
      <c r="A877" s="188">
        <v>1060</v>
      </c>
      <c r="B877" s="191" t="s">
        <v>3752</v>
      </c>
      <c r="C877" s="27" t="s">
        <v>2304</v>
      </c>
      <c r="D877" s="191" t="s">
        <v>6757</v>
      </c>
      <c r="E877" s="188" t="s">
        <v>1515</v>
      </c>
      <c r="F877" s="188" t="s">
        <v>1516</v>
      </c>
      <c r="G877" s="194" t="s">
        <v>1442</v>
      </c>
      <c r="H877" s="188">
        <v>6</v>
      </c>
      <c r="I877" s="190" t="s">
        <v>3044</v>
      </c>
      <c r="J877" s="188">
        <v>1</v>
      </c>
      <c r="K877" s="189">
        <v>1.1000000000000001</v>
      </c>
      <c r="L877" s="188">
        <f>J877*K877</f>
        <v>1.1000000000000001</v>
      </c>
      <c r="M877" s="188"/>
      <c r="N877" s="188"/>
      <c r="O877" s="188"/>
      <c r="P877" s="188"/>
      <c r="Q877" s="191" t="s">
        <v>0</v>
      </c>
      <c r="R877" s="191" t="s">
        <v>5676</v>
      </c>
      <c r="S877" s="197" t="s">
        <v>1480</v>
      </c>
      <c r="T877" s="192" t="s">
        <v>6757</v>
      </c>
    </row>
    <row r="878" spans="1:20" s="1" customFormat="1" ht="66.75" customHeight="1" x14ac:dyDescent="0.2">
      <c r="A878" s="188">
        <v>1061</v>
      </c>
      <c r="B878" s="191" t="s">
        <v>3752</v>
      </c>
      <c r="C878" s="27" t="s">
        <v>2304</v>
      </c>
      <c r="D878" s="191" t="s">
        <v>6681</v>
      </c>
      <c r="E878" s="188" t="s">
        <v>1491</v>
      </c>
      <c r="F878" s="188" t="s">
        <v>1492</v>
      </c>
      <c r="G878" s="194" t="s">
        <v>1442</v>
      </c>
      <c r="H878" s="188">
        <v>6</v>
      </c>
      <c r="I878" s="190" t="s">
        <v>3044</v>
      </c>
      <c r="J878" s="188">
        <v>1</v>
      </c>
      <c r="K878" s="189">
        <v>1.1000000000000001</v>
      </c>
      <c r="L878" s="188">
        <f>J878*K878</f>
        <v>1.1000000000000001</v>
      </c>
      <c r="M878" s="188"/>
      <c r="N878" s="188"/>
      <c r="O878" s="188"/>
      <c r="P878" s="188"/>
      <c r="Q878" s="191" t="s">
        <v>0</v>
      </c>
      <c r="R878" s="191" t="s">
        <v>5676</v>
      </c>
      <c r="S878" s="197" t="s">
        <v>1480</v>
      </c>
      <c r="T878" s="192" t="s">
        <v>6681</v>
      </c>
    </row>
    <row r="879" spans="1:20" s="1" customFormat="1" ht="66.75" customHeight="1" x14ac:dyDescent="0.2">
      <c r="A879" s="188">
        <v>1062</v>
      </c>
      <c r="B879" s="191" t="s">
        <v>3752</v>
      </c>
      <c r="C879" s="27" t="s">
        <v>2304</v>
      </c>
      <c r="D879" s="191" t="s">
        <v>6758</v>
      </c>
      <c r="E879" s="188" t="s">
        <v>1517</v>
      </c>
      <c r="F879" s="188" t="s">
        <v>1518</v>
      </c>
      <c r="G879" s="194" t="s">
        <v>1442</v>
      </c>
      <c r="H879" s="188">
        <v>6</v>
      </c>
      <c r="I879" s="190" t="s">
        <v>3044</v>
      </c>
      <c r="J879" s="188">
        <v>1</v>
      </c>
      <c r="K879" s="189">
        <v>1.1000000000000001</v>
      </c>
      <c r="L879" s="188">
        <f>J879*K879</f>
        <v>1.1000000000000001</v>
      </c>
      <c r="M879" s="188"/>
      <c r="N879" s="188"/>
      <c r="O879" s="188"/>
      <c r="P879" s="188"/>
      <c r="Q879" s="191" t="s">
        <v>0</v>
      </c>
      <c r="R879" s="191" t="s">
        <v>5676</v>
      </c>
      <c r="S879" s="197" t="s">
        <v>1480</v>
      </c>
      <c r="T879" s="192" t="s">
        <v>8884</v>
      </c>
    </row>
    <row r="880" spans="1:20" s="1" customFormat="1" ht="66.75" customHeight="1" x14ac:dyDescent="0.2">
      <c r="A880" s="188">
        <v>1063</v>
      </c>
      <c r="B880" s="191" t="s">
        <v>3752</v>
      </c>
      <c r="C880" s="27" t="s">
        <v>2304</v>
      </c>
      <c r="D880" s="191" t="s">
        <v>6759</v>
      </c>
      <c r="E880" s="188" t="s">
        <v>1519</v>
      </c>
      <c r="F880" s="188" t="s">
        <v>1520</v>
      </c>
      <c r="G880" s="194" t="s">
        <v>1442</v>
      </c>
      <c r="H880" s="188">
        <v>6</v>
      </c>
      <c r="I880" s="190" t="s">
        <v>3044</v>
      </c>
      <c r="J880" s="188">
        <v>1</v>
      </c>
      <c r="K880" s="189">
        <v>1.1000000000000001</v>
      </c>
      <c r="L880" s="188">
        <f>J880*K880</f>
        <v>1.1000000000000001</v>
      </c>
      <c r="M880" s="188"/>
      <c r="N880" s="188"/>
      <c r="O880" s="188"/>
      <c r="P880" s="188"/>
      <c r="Q880" s="191" t="s">
        <v>0</v>
      </c>
      <c r="R880" s="191" t="s">
        <v>5676</v>
      </c>
      <c r="S880" s="197" t="s">
        <v>1480</v>
      </c>
      <c r="T880" s="192" t="s">
        <v>6759</v>
      </c>
    </row>
    <row r="881" spans="1:20" s="1" customFormat="1" ht="66.75" customHeight="1" x14ac:dyDescent="0.2">
      <c r="A881" s="188">
        <v>1064</v>
      </c>
      <c r="B881" s="191" t="s">
        <v>3752</v>
      </c>
      <c r="C881" s="27" t="s">
        <v>2304</v>
      </c>
      <c r="D881" s="191" t="s">
        <v>6760</v>
      </c>
      <c r="E881" s="188" t="s">
        <v>1491</v>
      </c>
      <c r="F881" s="188" t="s">
        <v>1492</v>
      </c>
      <c r="G881" s="194" t="s">
        <v>1442</v>
      </c>
      <c r="H881" s="188">
        <v>6</v>
      </c>
      <c r="I881" s="190" t="s">
        <v>3044</v>
      </c>
      <c r="J881" s="188">
        <v>1</v>
      </c>
      <c r="K881" s="189">
        <v>1.1000000000000001</v>
      </c>
      <c r="L881" s="188">
        <f>J881*K881</f>
        <v>1.1000000000000001</v>
      </c>
      <c r="M881" s="188"/>
      <c r="N881" s="188"/>
      <c r="O881" s="188"/>
      <c r="P881" s="188"/>
      <c r="Q881" s="191" t="s">
        <v>0</v>
      </c>
      <c r="R881" s="191" t="s">
        <v>5676</v>
      </c>
      <c r="S881" s="197" t="s">
        <v>1480</v>
      </c>
      <c r="T881" s="192" t="s">
        <v>6259</v>
      </c>
    </row>
    <row r="882" spans="1:20" s="1" customFormat="1" ht="66.75" customHeight="1" x14ac:dyDescent="0.2">
      <c r="A882" s="188">
        <v>1065</v>
      </c>
      <c r="B882" s="191" t="s">
        <v>3752</v>
      </c>
      <c r="C882" s="27" t="s">
        <v>2304</v>
      </c>
      <c r="D882" s="191" t="s">
        <v>5601</v>
      </c>
      <c r="E882" s="188" t="s">
        <v>1521</v>
      </c>
      <c r="F882" s="188" t="s">
        <v>1522</v>
      </c>
      <c r="G882" s="194" t="s">
        <v>1442</v>
      </c>
      <c r="H882" s="188">
        <v>6</v>
      </c>
      <c r="I882" s="190" t="s">
        <v>3044</v>
      </c>
      <c r="J882" s="188">
        <v>1</v>
      </c>
      <c r="K882" s="189">
        <v>1.1000000000000001</v>
      </c>
      <c r="L882" s="188">
        <f>J882*K882</f>
        <v>1.1000000000000001</v>
      </c>
      <c r="M882" s="188"/>
      <c r="N882" s="188"/>
      <c r="O882" s="188"/>
      <c r="P882" s="188"/>
      <c r="Q882" s="191" t="s">
        <v>0</v>
      </c>
      <c r="R882" s="191" t="s">
        <v>5676</v>
      </c>
      <c r="S882" s="197" t="s">
        <v>1480</v>
      </c>
      <c r="T882" s="192" t="s">
        <v>5601</v>
      </c>
    </row>
    <row r="883" spans="1:20" s="1" customFormat="1" ht="66.75" customHeight="1" x14ac:dyDescent="0.2">
      <c r="A883" s="188">
        <v>1066</v>
      </c>
      <c r="B883" s="191" t="s">
        <v>3752</v>
      </c>
      <c r="C883" s="27" t="s">
        <v>2304</v>
      </c>
      <c r="D883" s="191" t="s">
        <v>6761</v>
      </c>
      <c r="E883" s="188" t="s">
        <v>1521</v>
      </c>
      <c r="F883" s="188" t="s">
        <v>1522</v>
      </c>
      <c r="G883" s="194" t="s">
        <v>1442</v>
      </c>
      <c r="H883" s="188">
        <v>6</v>
      </c>
      <c r="I883" s="190" t="s">
        <v>3044</v>
      </c>
      <c r="J883" s="188">
        <v>1</v>
      </c>
      <c r="K883" s="189">
        <v>1.1000000000000001</v>
      </c>
      <c r="L883" s="188">
        <f>J883*K883</f>
        <v>1.1000000000000001</v>
      </c>
      <c r="M883" s="188"/>
      <c r="N883" s="188"/>
      <c r="O883" s="188"/>
      <c r="P883" s="188"/>
      <c r="Q883" s="191" t="s">
        <v>0</v>
      </c>
      <c r="R883" s="191" t="s">
        <v>5676</v>
      </c>
      <c r="S883" s="197" t="s">
        <v>1480</v>
      </c>
      <c r="T883" s="192" t="s">
        <v>8489</v>
      </c>
    </row>
    <row r="884" spans="1:20" s="1" customFormat="1" ht="66.75" customHeight="1" x14ac:dyDescent="0.2">
      <c r="A884" s="188">
        <v>1067</v>
      </c>
      <c r="B884" s="191" t="s">
        <v>3752</v>
      </c>
      <c r="C884" s="27" t="s">
        <v>2304</v>
      </c>
      <c r="D884" s="191" t="s">
        <v>6762</v>
      </c>
      <c r="E884" s="188" t="s">
        <v>1491</v>
      </c>
      <c r="F884" s="188" t="s">
        <v>1492</v>
      </c>
      <c r="G884" s="194" t="s">
        <v>1442</v>
      </c>
      <c r="H884" s="188">
        <v>6</v>
      </c>
      <c r="I884" s="190" t="s">
        <v>3044</v>
      </c>
      <c r="J884" s="188">
        <v>2</v>
      </c>
      <c r="K884" s="189">
        <v>1.1000000000000001</v>
      </c>
      <c r="L884" s="188">
        <f>J884*K884</f>
        <v>2.2000000000000002</v>
      </c>
      <c r="M884" s="188"/>
      <c r="N884" s="188"/>
      <c r="O884" s="188"/>
      <c r="P884" s="188"/>
      <c r="Q884" s="191" t="s">
        <v>0</v>
      </c>
      <c r="R884" s="191" t="s">
        <v>5676</v>
      </c>
      <c r="S884" s="197" t="s">
        <v>4503</v>
      </c>
      <c r="T884" s="192" t="s">
        <v>6762</v>
      </c>
    </row>
    <row r="885" spans="1:20" s="1" customFormat="1" ht="66.75" customHeight="1" x14ac:dyDescent="0.2">
      <c r="A885" s="188">
        <v>1068</v>
      </c>
      <c r="B885" s="191" t="s">
        <v>3752</v>
      </c>
      <c r="C885" s="27" t="s">
        <v>2304</v>
      </c>
      <c r="D885" s="191" t="s">
        <v>6600</v>
      </c>
      <c r="E885" s="188" t="s">
        <v>1523</v>
      </c>
      <c r="F885" s="188" t="s">
        <v>1524</v>
      </c>
      <c r="G885" s="194" t="s">
        <v>1442</v>
      </c>
      <c r="H885" s="188">
        <v>6</v>
      </c>
      <c r="I885" s="190" t="s">
        <v>3044</v>
      </c>
      <c r="J885" s="188">
        <v>1</v>
      </c>
      <c r="K885" s="189">
        <v>1.1000000000000001</v>
      </c>
      <c r="L885" s="188">
        <f>J885*K885</f>
        <v>1.1000000000000001</v>
      </c>
      <c r="M885" s="188"/>
      <c r="N885" s="188"/>
      <c r="O885" s="188"/>
      <c r="P885" s="188"/>
      <c r="Q885" s="191" t="s">
        <v>0</v>
      </c>
      <c r="R885" s="191" t="s">
        <v>5676</v>
      </c>
      <c r="S885" s="197" t="s">
        <v>1480</v>
      </c>
      <c r="T885" s="192" t="s">
        <v>6600</v>
      </c>
    </row>
    <row r="886" spans="1:20" s="1" customFormat="1" ht="66.75" customHeight="1" x14ac:dyDescent="0.2">
      <c r="A886" s="188">
        <v>1069</v>
      </c>
      <c r="B886" s="191" t="s">
        <v>3752</v>
      </c>
      <c r="C886" s="27" t="s">
        <v>2304</v>
      </c>
      <c r="D886" s="191" t="s">
        <v>6220</v>
      </c>
      <c r="E886" s="188" t="s">
        <v>1525</v>
      </c>
      <c r="F886" s="188" t="s">
        <v>1526</v>
      </c>
      <c r="G886" s="194" t="s">
        <v>1442</v>
      </c>
      <c r="H886" s="188">
        <v>6</v>
      </c>
      <c r="I886" s="190" t="s">
        <v>3044</v>
      </c>
      <c r="J886" s="188">
        <v>1</v>
      </c>
      <c r="K886" s="189">
        <v>1.1000000000000001</v>
      </c>
      <c r="L886" s="188">
        <f>J886*K886</f>
        <v>1.1000000000000001</v>
      </c>
      <c r="M886" s="188"/>
      <c r="N886" s="188"/>
      <c r="O886" s="188"/>
      <c r="P886" s="188"/>
      <c r="Q886" s="191" t="s">
        <v>0</v>
      </c>
      <c r="R886" s="191" t="s">
        <v>5676</v>
      </c>
      <c r="S886" s="197" t="s">
        <v>1480</v>
      </c>
      <c r="T886" s="192" t="s">
        <v>6220</v>
      </c>
    </row>
    <row r="887" spans="1:20" s="1" customFormat="1" ht="66.75" customHeight="1" x14ac:dyDescent="0.2">
      <c r="A887" s="188">
        <v>1070</v>
      </c>
      <c r="B887" s="191" t="s">
        <v>3752</v>
      </c>
      <c r="C887" s="27" t="s">
        <v>2304</v>
      </c>
      <c r="D887" s="191" t="s">
        <v>6763</v>
      </c>
      <c r="E887" s="188" t="s">
        <v>1527</v>
      </c>
      <c r="F887" s="188" t="s">
        <v>1528</v>
      </c>
      <c r="G887" s="194" t="s">
        <v>1442</v>
      </c>
      <c r="H887" s="188">
        <v>6</v>
      </c>
      <c r="I887" s="190" t="s">
        <v>3044</v>
      </c>
      <c r="J887" s="188">
        <v>1</v>
      </c>
      <c r="K887" s="189">
        <v>1.1000000000000001</v>
      </c>
      <c r="L887" s="188">
        <f>J887*K887</f>
        <v>1.1000000000000001</v>
      </c>
      <c r="M887" s="188"/>
      <c r="N887" s="188"/>
      <c r="O887" s="188"/>
      <c r="P887" s="188"/>
      <c r="Q887" s="191" t="s">
        <v>0</v>
      </c>
      <c r="R887" s="191" t="s">
        <v>5676</v>
      </c>
      <c r="S887" s="197" t="s">
        <v>1480</v>
      </c>
      <c r="T887" s="192" t="s">
        <v>6763</v>
      </c>
    </row>
    <row r="888" spans="1:20" s="1" customFormat="1" ht="66.75" customHeight="1" x14ac:dyDescent="0.2">
      <c r="A888" s="188">
        <v>1071</v>
      </c>
      <c r="B888" s="191" t="s">
        <v>3752</v>
      </c>
      <c r="C888" s="27" t="s">
        <v>2304</v>
      </c>
      <c r="D888" s="191" t="s">
        <v>6764</v>
      </c>
      <c r="E888" s="28" t="s">
        <v>1529</v>
      </c>
      <c r="F888" s="28" t="s">
        <v>1530</v>
      </c>
      <c r="G888" s="194" t="s">
        <v>1442</v>
      </c>
      <c r="H888" s="188">
        <v>6</v>
      </c>
      <c r="I888" s="190" t="s">
        <v>3044</v>
      </c>
      <c r="J888" s="188">
        <v>1</v>
      </c>
      <c r="K888" s="189">
        <v>1.1000000000000001</v>
      </c>
      <c r="L888" s="188">
        <f>J888*K888</f>
        <v>1.1000000000000001</v>
      </c>
      <c r="M888" s="188"/>
      <c r="N888" s="188"/>
      <c r="O888" s="188"/>
      <c r="P888" s="188"/>
      <c r="Q888" s="191" t="s">
        <v>0</v>
      </c>
      <c r="R888" s="191" t="s">
        <v>5676</v>
      </c>
      <c r="S888" s="197" t="s">
        <v>1480</v>
      </c>
      <c r="T888" s="192" t="s">
        <v>6764</v>
      </c>
    </row>
    <row r="889" spans="1:20" s="1" customFormat="1" ht="66.75" customHeight="1" x14ac:dyDescent="0.2">
      <c r="A889" s="188">
        <v>1072</v>
      </c>
      <c r="B889" s="191" t="s">
        <v>3752</v>
      </c>
      <c r="C889" s="27" t="s">
        <v>2304</v>
      </c>
      <c r="D889" s="191" t="s">
        <v>6765</v>
      </c>
      <c r="E889" s="28" t="s">
        <v>1531</v>
      </c>
      <c r="F889" s="28" t="s">
        <v>1532</v>
      </c>
      <c r="G889" s="194" t="s">
        <v>1442</v>
      </c>
      <c r="H889" s="188">
        <v>6</v>
      </c>
      <c r="I889" s="190" t="s">
        <v>3044</v>
      </c>
      <c r="J889" s="188">
        <v>1</v>
      </c>
      <c r="K889" s="189">
        <v>1.1000000000000001</v>
      </c>
      <c r="L889" s="188">
        <f>J889*K889</f>
        <v>1.1000000000000001</v>
      </c>
      <c r="M889" s="188"/>
      <c r="N889" s="188"/>
      <c r="O889" s="188"/>
      <c r="P889" s="188"/>
      <c r="Q889" s="191" t="s">
        <v>0</v>
      </c>
      <c r="R889" s="191" t="s">
        <v>5676</v>
      </c>
      <c r="S889" s="197" t="s">
        <v>1480</v>
      </c>
      <c r="T889" s="192" t="s">
        <v>8496</v>
      </c>
    </row>
    <row r="890" spans="1:20" s="1" customFormat="1" ht="66.75" customHeight="1" x14ac:dyDescent="0.2">
      <c r="A890" s="188">
        <v>1073</v>
      </c>
      <c r="B890" s="191" t="s">
        <v>3752</v>
      </c>
      <c r="C890" s="27" t="s">
        <v>2304</v>
      </c>
      <c r="D890" s="191" t="s">
        <v>6766</v>
      </c>
      <c r="E890" s="28" t="s">
        <v>1533</v>
      </c>
      <c r="F890" s="28" t="s">
        <v>1534</v>
      </c>
      <c r="G890" s="194" t="s">
        <v>1442</v>
      </c>
      <c r="H890" s="188">
        <v>6</v>
      </c>
      <c r="I890" s="190" t="s">
        <v>3044</v>
      </c>
      <c r="J890" s="188">
        <v>1</v>
      </c>
      <c r="K890" s="189">
        <v>1.1000000000000001</v>
      </c>
      <c r="L890" s="188">
        <f>J890*K890</f>
        <v>1.1000000000000001</v>
      </c>
      <c r="M890" s="188"/>
      <c r="N890" s="188"/>
      <c r="O890" s="188"/>
      <c r="P890" s="188"/>
      <c r="Q890" s="191" t="s">
        <v>0</v>
      </c>
      <c r="R890" s="191" t="s">
        <v>5676</v>
      </c>
      <c r="S890" s="197" t="s">
        <v>1480</v>
      </c>
      <c r="T890" s="192" t="s">
        <v>8885</v>
      </c>
    </row>
    <row r="891" spans="1:20" s="1" customFormat="1" ht="66.75" customHeight="1" x14ac:dyDescent="0.2">
      <c r="A891" s="188">
        <v>1074</v>
      </c>
      <c r="B891" s="191" t="s">
        <v>3752</v>
      </c>
      <c r="C891" s="27" t="s">
        <v>2304</v>
      </c>
      <c r="D891" s="191" t="s">
        <v>6767</v>
      </c>
      <c r="E891" s="28" t="s">
        <v>1535</v>
      </c>
      <c r="F891" s="28" t="s">
        <v>1536</v>
      </c>
      <c r="G891" s="194" t="s">
        <v>1442</v>
      </c>
      <c r="H891" s="188">
        <v>6</v>
      </c>
      <c r="I891" s="190" t="s">
        <v>3044</v>
      </c>
      <c r="J891" s="188">
        <v>1</v>
      </c>
      <c r="K891" s="189">
        <v>1.1000000000000001</v>
      </c>
      <c r="L891" s="188">
        <f>J891*K891</f>
        <v>1.1000000000000001</v>
      </c>
      <c r="M891" s="188"/>
      <c r="N891" s="188"/>
      <c r="O891" s="188"/>
      <c r="P891" s="188"/>
      <c r="Q891" s="191" t="s">
        <v>0</v>
      </c>
      <c r="R891" s="191" t="s">
        <v>5676</v>
      </c>
      <c r="S891" s="197" t="s">
        <v>1480</v>
      </c>
      <c r="T891" s="192" t="s">
        <v>6767</v>
      </c>
    </row>
    <row r="892" spans="1:20" s="1" customFormat="1" ht="66.75" customHeight="1" x14ac:dyDescent="0.2">
      <c r="A892" s="188">
        <v>1075</v>
      </c>
      <c r="B892" s="191" t="s">
        <v>3752</v>
      </c>
      <c r="C892" s="27" t="s">
        <v>2304</v>
      </c>
      <c r="D892" s="191" t="s">
        <v>6768</v>
      </c>
      <c r="E892" s="28" t="s">
        <v>1537</v>
      </c>
      <c r="F892" s="28" t="s">
        <v>1538</v>
      </c>
      <c r="G892" s="194" t="s">
        <v>1442</v>
      </c>
      <c r="H892" s="188">
        <v>6</v>
      </c>
      <c r="I892" s="190" t="s">
        <v>3044</v>
      </c>
      <c r="J892" s="188">
        <v>1</v>
      </c>
      <c r="K892" s="189">
        <v>1.1000000000000001</v>
      </c>
      <c r="L892" s="188">
        <f>J892*K892</f>
        <v>1.1000000000000001</v>
      </c>
      <c r="M892" s="188"/>
      <c r="N892" s="188"/>
      <c r="O892" s="188"/>
      <c r="P892" s="188"/>
      <c r="Q892" s="191" t="s">
        <v>0</v>
      </c>
      <c r="R892" s="191" t="s">
        <v>5676</v>
      </c>
      <c r="S892" s="197" t="s">
        <v>1480</v>
      </c>
      <c r="T892" s="192" t="s">
        <v>8886</v>
      </c>
    </row>
    <row r="893" spans="1:20" s="1" customFormat="1" ht="66.75" customHeight="1" x14ac:dyDescent="0.2">
      <c r="A893" s="188">
        <v>1076</v>
      </c>
      <c r="B893" s="191" t="s">
        <v>3752</v>
      </c>
      <c r="C893" s="27" t="s">
        <v>2304</v>
      </c>
      <c r="D893" s="191" t="s">
        <v>6769</v>
      </c>
      <c r="E893" s="28" t="s">
        <v>1539</v>
      </c>
      <c r="F893" s="28" t="s">
        <v>1540</v>
      </c>
      <c r="G893" s="194" t="s">
        <v>1442</v>
      </c>
      <c r="H893" s="188">
        <v>6</v>
      </c>
      <c r="I893" s="190" t="s">
        <v>3044</v>
      </c>
      <c r="J893" s="188">
        <v>1</v>
      </c>
      <c r="K893" s="189">
        <v>1.1000000000000001</v>
      </c>
      <c r="L893" s="188">
        <f>J893*K893</f>
        <v>1.1000000000000001</v>
      </c>
      <c r="M893" s="188"/>
      <c r="N893" s="188"/>
      <c r="O893" s="188"/>
      <c r="P893" s="188"/>
      <c r="Q893" s="191" t="s">
        <v>0</v>
      </c>
      <c r="R893" s="191" t="s">
        <v>5676</v>
      </c>
      <c r="S893" s="197" t="s">
        <v>1480</v>
      </c>
      <c r="T893" s="192" t="s">
        <v>8887</v>
      </c>
    </row>
    <row r="894" spans="1:20" s="1" customFormat="1" ht="66.75" customHeight="1" x14ac:dyDescent="0.2">
      <c r="A894" s="188">
        <v>1077</v>
      </c>
      <c r="B894" s="191" t="s">
        <v>3752</v>
      </c>
      <c r="C894" s="27" t="s">
        <v>2304</v>
      </c>
      <c r="D894" s="191" t="s">
        <v>6770</v>
      </c>
      <c r="E894" s="28" t="s">
        <v>1541</v>
      </c>
      <c r="F894" s="28" t="s">
        <v>1542</v>
      </c>
      <c r="G894" s="194" t="s">
        <v>1442</v>
      </c>
      <c r="H894" s="188">
        <v>6</v>
      </c>
      <c r="I894" s="190" t="s">
        <v>3044</v>
      </c>
      <c r="J894" s="188">
        <v>1</v>
      </c>
      <c r="K894" s="189">
        <v>1.1000000000000001</v>
      </c>
      <c r="L894" s="188">
        <f>J894*K894</f>
        <v>1.1000000000000001</v>
      </c>
      <c r="M894" s="188"/>
      <c r="N894" s="188"/>
      <c r="O894" s="188"/>
      <c r="P894" s="188"/>
      <c r="Q894" s="191" t="s">
        <v>0</v>
      </c>
      <c r="R894" s="191" t="s">
        <v>5676</v>
      </c>
      <c r="S894" s="197" t="s">
        <v>1480</v>
      </c>
      <c r="T894" s="192" t="s">
        <v>6770</v>
      </c>
    </row>
    <row r="895" spans="1:20" s="1" customFormat="1" ht="66.75" customHeight="1" x14ac:dyDescent="0.2">
      <c r="A895" s="188">
        <v>1078</v>
      </c>
      <c r="B895" s="191" t="s">
        <v>3752</v>
      </c>
      <c r="C895" s="27" t="s">
        <v>2304</v>
      </c>
      <c r="D895" s="191" t="s">
        <v>6771</v>
      </c>
      <c r="E895" s="28" t="s">
        <v>1543</v>
      </c>
      <c r="F895" s="28" t="s">
        <v>1544</v>
      </c>
      <c r="G895" s="194" t="s">
        <v>1442</v>
      </c>
      <c r="H895" s="188">
        <v>6</v>
      </c>
      <c r="I895" s="190" t="s">
        <v>3044</v>
      </c>
      <c r="J895" s="188">
        <v>1</v>
      </c>
      <c r="K895" s="189">
        <v>1.1000000000000001</v>
      </c>
      <c r="L895" s="188">
        <f>J895*K895</f>
        <v>1.1000000000000001</v>
      </c>
      <c r="M895" s="188"/>
      <c r="N895" s="188"/>
      <c r="O895" s="188"/>
      <c r="P895" s="188"/>
      <c r="Q895" s="191" t="s">
        <v>0</v>
      </c>
      <c r="R895" s="191" t="s">
        <v>5676</v>
      </c>
      <c r="S895" s="197" t="s">
        <v>1480</v>
      </c>
      <c r="T895" s="192" t="s">
        <v>8888</v>
      </c>
    </row>
    <row r="896" spans="1:20" s="1" customFormat="1" ht="66.75" customHeight="1" x14ac:dyDescent="0.2">
      <c r="A896" s="188">
        <v>1079</v>
      </c>
      <c r="B896" s="191" t="s">
        <v>3752</v>
      </c>
      <c r="C896" s="27" t="s">
        <v>2304</v>
      </c>
      <c r="D896" s="191" t="s">
        <v>6772</v>
      </c>
      <c r="E896" s="28" t="s">
        <v>1545</v>
      </c>
      <c r="F896" s="28" t="s">
        <v>1546</v>
      </c>
      <c r="G896" s="194" t="s">
        <v>1442</v>
      </c>
      <c r="H896" s="188">
        <v>6</v>
      </c>
      <c r="I896" s="190" t="s">
        <v>3044</v>
      </c>
      <c r="J896" s="188">
        <v>2</v>
      </c>
      <c r="K896" s="189">
        <v>1.1000000000000001</v>
      </c>
      <c r="L896" s="188">
        <f>J896*K896</f>
        <v>2.2000000000000002</v>
      </c>
      <c r="M896" s="188"/>
      <c r="N896" s="188"/>
      <c r="O896" s="188"/>
      <c r="P896" s="188"/>
      <c r="Q896" s="191" t="s">
        <v>0</v>
      </c>
      <c r="R896" s="191" t="s">
        <v>10750</v>
      </c>
      <c r="S896" s="197" t="s">
        <v>4503</v>
      </c>
      <c r="T896" s="192" t="s">
        <v>6772</v>
      </c>
    </row>
    <row r="897" spans="1:20" s="1" customFormat="1" ht="66.75" customHeight="1" x14ac:dyDescent="0.2">
      <c r="A897" s="188">
        <v>1080</v>
      </c>
      <c r="B897" s="191" t="s">
        <v>3752</v>
      </c>
      <c r="C897" s="27" t="s">
        <v>2304</v>
      </c>
      <c r="D897" s="191" t="s">
        <v>6773</v>
      </c>
      <c r="E897" s="28" t="s">
        <v>1547</v>
      </c>
      <c r="F897" s="28" t="s">
        <v>1548</v>
      </c>
      <c r="G897" s="194" t="s">
        <v>1442</v>
      </c>
      <c r="H897" s="188">
        <v>6</v>
      </c>
      <c r="I897" s="190" t="s">
        <v>3044</v>
      </c>
      <c r="J897" s="188">
        <v>1</v>
      </c>
      <c r="K897" s="189">
        <v>1.1000000000000001</v>
      </c>
      <c r="L897" s="188">
        <f>J897*K897</f>
        <v>1.1000000000000001</v>
      </c>
      <c r="M897" s="188"/>
      <c r="N897" s="188"/>
      <c r="O897" s="188"/>
      <c r="P897" s="188"/>
      <c r="Q897" s="191" t="s">
        <v>0</v>
      </c>
      <c r="R897" s="191" t="s">
        <v>5676</v>
      </c>
      <c r="S897" s="197" t="s">
        <v>1480</v>
      </c>
      <c r="T897" s="192" t="s">
        <v>6773</v>
      </c>
    </row>
    <row r="898" spans="1:20" s="1" customFormat="1" ht="66.75" customHeight="1" x14ac:dyDescent="0.2">
      <c r="A898" s="188">
        <v>1081</v>
      </c>
      <c r="B898" s="191" t="s">
        <v>3752</v>
      </c>
      <c r="C898" s="27" t="s">
        <v>2304</v>
      </c>
      <c r="D898" s="191" t="s">
        <v>6774</v>
      </c>
      <c r="E898" s="28" t="s">
        <v>1549</v>
      </c>
      <c r="F898" s="28" t="s">
        <v>1550</v>
      </c>
      <c r="G898" s="194" t="s">
        <v>1442</v>
      </c>
      <c r="H898" s="188">
        <v>6</v>
      </c>
      <c r="I898" s="190" t="s">
        <v>3044</v>
      </c>
      <c r="J898" s="188">
        <v>1</v>
      </c>
      <c r="K898" s="189">
        <v>1.1000000000000001</v>
      </c>
      <c r="L898" s="188">
        <f>J898*K898</f>
        <v>1.1000000000000001</v>
      </c>
      <c r="M898" s="188"/>
      <c r="N898" s="188"/>
      <c r="O898" s="188"/>
      <c r="P898" s="188"/>
      <c r="Q898" s="191" t="s">
        <v>0</v>
      </c>
      <c r="R898" s="191" t="s">
        <v>5676</v>
      </c>
      <c r="S898" s="197" t="s">
        <v>1480</v>
      </c>
      <c r="T898" s="192" t="s">
        <v>6774</v>
      </c>
    </row>
    <row r="899" spans="1:20" s="1" customFormat="1" ht="66.75" customHeight="1" x14ac:dyDescent="0.2">
      <c r="A899" s="188">
        <v>1082</v>
      </c>
      <c r="B899" s="191" t="s">
        <v>3752</v>
      </c>
      <c r="C899" s="27" t="s">
        <v>2304</v>
      </c>
      <c r="D899" s="191" t="s">
        <v>6775</v>
      </c>
      <c r="E899" s="28" t="s">
        <v>1551</v>
      </c>
      <c r="F899" s="28" t="s">
        <v>1552</v>
      </c>
      <c r="G899" s="194" t="s">
        <v>1442</v>
      </c>
      <c r="H899" s="188">
        <v>6</v>
      </c>
      <c r="I899" s="190" t="s">
        <v>3044</v>
      </c>
      <c r="J899" s="188">
        <v>1</v>
      </c>
      <c r="K899" s="189">
        <v>1.1000000000000001</v>
      </c>
      <c r="L899" s="188">
        <f>J899*K899</f>
        <v>1.1000000000000001</v>
      </c>
      <c r="M899" s="188"/>
      <c r="N899" s="188"/>
      <c r="O899" s="188"/>
      <c r="P899" s="188"/>
      <c r="Q899" s="191" t="s">
        <v>0</v>
      </c>
      <c r="R899" s="191" t="s">
        <v>5676</v>
      </c>
      <c r="S899" s="197" t="s">
        <v>1480</v>
      </c>
      <c r="T899" s="192" t="s">
        <v>8889</v>
      </c>
    </row>
    <row r="900" spans="1:20" s="1" customFormat="1" ht="66.75" customHeight="1" x14ac:dyDescent="0.2">
      <c r="A900" s="188">
        <v>1083</v>
      </c>
      <c r="B900" s="191" t="s">
        <v>3752</v>
      </c>
      <c r="C900" s="27" t="s">
        <v>2304</v>
      </c>
      <c r="D900" s="191" t="s">
        <v>6498</v>
      </c>
      <c r="E900" s="28" t="s">
        <v>1553</v>
      </c>
      <c r="F900" s="28" t="s">
        <v>1554</v>
      </c>
      <c r="G900" s="194" t="s">
        <v>1442</v>
      </c>
      <c r="H900" s="188">
        <v>6</v>
      </c>
      <c r="I900" s="190" t="s">
        <v>3044</v>
      </c>
      <c r="J900" s="188">
        <v>1</v>
      </c>
      <c r="K900" s="189">
        <v>1.1000000000000001</v>
      </c>
      <c r="L900" s="188">
        <f>J900*K900</f>
        <v>1.1000000000000001</v>
      </c>
      <c r="M900" s="188"/>
      <c r="N900" s="188"/>
      <c r="O900" s="188"/>
      <c r="P900" s="188"/>
      <c r="Q900" s="191" t="s">
        <v>0</v>
      </c>
      <c r="R900" s="191" t="s">
        <v>5676</v>
      </c>
      <c r="S900" s="197" t="s">
        <v>1480</v>
      </c>
      <c r="T900" s="192" t="s">
        <v>6498</v>
      </c>
    </row>
    <row r="901" spans="1:20" s="1" customFormat="1" ht="66.75" customHeight="1" x14ac:dyDescent="0.2">
      <c r="A901" s="188">
        <v>1084</v>
      </c>
      <c r="B901" s="191" t="s">
        <v>3752</v>
      </c>
      <c r="C901" s="27" t="s">
        <v>2304</v>
      </c>
      <c r="D901" s="191" t="s">
        <v>6776</v>
      </c>
      <c r="E901" s="28" t="s">
        <v>1555</v>
      </c>
      <c r="F901" s="28" t="s">
        <v>1556</v>
      </c>
      <c r="G901" s="194" t="s">
        <v>1442</v>
      </c>
      <c r="H901" s="188">
        <v>6</v>
      </c>
      <c r="I901" s="190" t="s">
        <v>3044</v>
      </c>
      <c r="J901" s="188">
        <v>1</v>
      </c>
      <c r="K901" s="189">
        <v>1.1000000000000001</v>
      </c>
      <c r="L901" s="188">
        <f>J901*K901</f>
        <v>1.1000000000000001</v>
      </c>
      <c r="M901" s="188"/>
      <c r="N901" s="188"/>
      <c r="O901" s="188"/>
      <c r="P901" s="188"/>
      <c r="Q901" s="191" t="s">
        <v>0</v>
      </c>
      <c r="R901" s="191" t="s">
        <v>5676</v>
      </c>
      <c r="S901" s="197" t="s">
        <v>1480</v>
      </c>
      <c r="T901" s="192" t="s">
        <v>6776</v>
      </c>
    </row>
    <row r="902" spans="1:20" s="1" customFormat="1" ht="66.75" customHeight="1" x14ac:dyDescent="0.2">
      <c r="A902" s="188">
        <v>1085</v>
      </c>
      <c r="B902" s="191" t="s">
        <v>3752</v>
      </c>
      <c r="C902" s="27" t="s">
        <v>2304</v>
      </c>
      <c r="D902" s="191" t="s">
        <v>6777</v>
      </c>
      <c r="E902" s="28" t="s">
        <v>1557</v>
      </c>
      <c r="F902" s="28" t="s">
        <v>1558</v>
      </c>
      <c r="G902" s="194" t="s">
        <v>1442</v>
      </c>
      <c r="H902" s="188">
        <v>6</v>
      </c>
      <c r="I902" s="190" t="s">
        <v>3044</v>
      </c>
      <c r="J902" s="188">
        <v>1</v>
      </c>
      <c r="K902" s="189">
        <v>1.1000000000000001</v>
      </c>
      <c r="L902" s="188">
        <f>J902*K902</f>
        <v>1.1000000000000001</v>
      </c>
      <c r="M902" s="188"/>
      <c r="N902" s="188"/>
      <c r="O902" s="188"/>
      <c r="P902" s="188"/>
      <c r="Q902" s="191" t="s">
        <v>0</v>
      </c>
      <c r="R902" s="191" t="s">
        <v>5676</v>
      </c>
      <c r="S902" s="197" t="s">
        <v>1480</v>
      </c>
      <c r="T902" s="192" t="s">
        <v>6777</v>
      </c>
    </row>
    <row r="903" spans="1:20" s="1" customFormat="1" ht="66.75" customHeight="1" x14ac:dyDescent="0.2">
      <c r="A903" s="188">
        <v>1086</v>
      </c>
      <c r="B903" s="191" t="s">
        <v>3752</v>
      </c>
      <c r="C903" s="27" t="s">
        <v>2304</v>
      </c>
      <c r="D903" s="191" t="s">
        <v>6778</v>
      </c>
      <c r="E903" s="28" t="s">
        <v>1559</v>
      </c>
      <c r="F903" s="28" t="s">
        <v>1560</v>
      </c>
      <c r="G903" s="194" t="s">
        <v>1442</v>
      </c>
      <c r="H903" s="188">
        <v>6</v>
      </c>
      <c r="I903" s="190" t="s">
        <v>3044</v>
      </c>
      <c r="J903" s="188">
        <v>1</v>
      </c>
      <c r="K903" s="189">
        <v>1.1000000000000001</v>
      </c>
      <c r="L903" s="188">
        <f>J903*K903</f>
        <v>1.1000000000000001</v>
      </c>
      <c r="M903" s="188"/>
      <c r="N903" s="188"/>
      <c r="O903" s="188"/>
      <c r="P903" s="188"/>
      <c r="Q903" s="191" t="s">
        <v>0</v>
      </c>
      <c r="R903" s="191" t="s">
        <v>5676</v>
      </c>
      <c r="S903" s="197" t="s">
        <v>1480</v>
      </c>
      <c r="T903" s="192" t="s">
        <v>6778</v>
      </c>
    </row>
    <row r="904" spans="1:20" s="1" customFormat="1" ht="66.75" customHeight="1" x14ac:dyDescent="0.2">
      <c r="A904" s="188">
        <v>1087</v>
      </c>
      <c r="B904" s="191" t="s">
        <v>3752</v>
      </c>
      <c r="C904" s="27" t="s">
        <v>2304</v>
      </c>
      <c r="D904" s="191" t="s">
        <v>6779</v>
      </c>
      <c r="E904" s="28" t="s">
        <v>1561</v>
      </c>
      <c r="F904" s="28" t="s">
        <v>1562</v>
      </c>
      <c r="G904" s="194" t="s">
        <v>1442</v>
      </c>
      <c r="H904" s="188">
        <v>6</v>
      </c>
      <c r="I904" s="190" t="s">
        <v>3044</v>
      </c>
      <c r="J904" s="188">
        <v>1</v>
      </c>
      <c r="K904" s="189">
        <v>1.1000000000000001</v>
      </c>
      <c r="L904" s="188">
        <f>J904*K904</f>
        <v>1.1000000000000001</v>
      </c>
      <c r="M904" s="188"/>
      <c r="N904" s="188"/>
      <c r="O904" s="188"/>
      <c r="P904" s="188"/>
      <c r="Q904" s="191" t="s">
        <v>0</v>
      </c>
      <c r="R904" s="191" t="s">
        <v>5676</v>
      </c>
      <c r="S904" s="197" t="s">
        <v>1480</v>
      </c>
      <c r="T904" s="192" t="s">
        <v>6779</v>
      </c>
    </row>
    <row r="905" spans="1:20" s="1" customFormat="1" ht="66.75" customHeight="1" x14ac:dyDescent="0.2">
      <c r="A905" s="188">
        <v>1088</v>
      </c>
      <c r="B905" s="191" t="s">
        <v>3752</v>
      </c>
      <c r="C905" s="27" t="s">
        <v>2304</v>
      </c>
      <c r="D905" s="191" t="s">
        <v>6780</v>
      </c>
      <c r="E905" s="28" t="s">
        <v>1563</v>
      </c>
      <c r="F905" s="28" t="s">
        <v>1564</v>
      </c>
      <c r="G905" s="194" t="s">
        <v>1442</v>
      </c>
      <c r="H905" s="188">
        <v>6</v>
      </c>
      <c r="I905" s="190" t="s">
        <v>3044</v>
      </c>
      <c r="J905" s="188">
        <v>1</v>
      </c>
      <c r="K905" s="189">
        <v>1.1000000000000001</v>
      </c>
      <c r="L905" s="188">
        <f>J905*K905</f>
        <v>1.1000000000000001</v>
      </c>
      <c r="M905" s="188"/>
      <c r="N905" s="188"/>
      <c r="O905" s="188"/>
      <c r="P905" s="188"/>
      <c r="Q905" s="191" t="s">
        <v>0</v>
      </c>
      <c r="R905" s="191" t="s">
        <v>5676</v>
      </c>
      <c r="S905" s="197" t="s">
        <v>1480</v>
      </c>
      <c r="T905" s="192" t="s">
        <v>6780</v>
      </c>
    </row>
    <row r="906" spans="1:20" s="1" customFormat="1" ht="66.75" customHeight="1" x14ac:dyDescent="0.2">
      <c r="A906" s="188">
        <v>1089</v>
      </c>
      <c r="B906" s="191" t="s">
        <v>3752</v>
      </c>
      <c r="C906" s="27" t="s">
        <v>2304</v>
      </c>
      <c r="D906" s="191" t="s">
        <v>8159</v>
      </c>
      <c r="E906" s="28" t="s">
        <v>1565</v>
      </c>
      <c r="F906" s="28" t="s">
        <v>1566</v>
      </c>
      <c r="G906" s="194" t="s">
        <v>1442</v>
      </c>
      <c r="H906" s="188">
        <v>6</v>
      </c>
      <c r="I906" s="190" t="s">
        <v>3044</v>
      </c>
      <c r="J906" s="188">
        <v>1</v>
      </c>
      <c r="K906" s="189">
        <v>1.1000000000000001</v>
      </c>
      <c r="L906" s="188">
        <f>J906*K906</f>
        <v>1.1000000000000001</v>
      </c>
      <c r="M906" s="188"/>
      <c r="N906" s="188"/>
      <c r="O906" s="188"/>
      <c r="P906" s="188"/>
      <c r="Q906" s="191" t="s">
        <v>0</v>
      </c>
      <c r="R906" s="191" t="s">
        <v>5676</v>
      </c>
      <c r="S906" s="197" t="s">
        <v>1480</v>
      </c>
      <c r="T906" s="192" t="s">
        <v>8890</v>
      </c>
    </row>
    <row r="907" spans="1:20" s="1" customFormat="1" ht="66.75" customHeight="1" x14ac:dyDescent="0.2">
      <c r="A907" s="188">
        <v>1090</v>
      </c>
      <c r="B907" s="191" t="s">
        <v>3752</v>
      </c>
      <c r="C907" s="27" t="s">
        <v>2304</v>
      </c>
      <c r="D907" s="191" t="s">
        <v>6781</v>
      </c>
      <c r="E907" s="28" t="s">
        <v>1567</v>
      </c>
      <c r="F907" s="28" t="s">
        <v>1568</v>
      </c>
      <c r="G907" s="194" t="s">
        <v>1442</v>
      </c>
      <c r="H907" s="188">
        <v>6</v>
      </c>
      <c r="I907" s="190" t="s">
        <v>3044</v>
      </c>
      <c r="J907" s="188">
        <v>1</v>
      </c>
      <c r="K907" s="189">
        <v>1.1000000000000001</v>
      </c>
      <c r="L907" s="188">
        <f>J907*K907</f>
        <v>1.1000000000000001</v>
      </c>
      <c r="M907" s="188"/>
      <c r="N907" s="188"/>
      <c r="O907" s="188"/>
      <c r="P907" s="188"/>
      <c r="Q907" s="191" t="s">
        <v>0</v>
      </c>
      <c r="R907" s="191" t="s">
        <v>5676</v>
      </c>
      <c r="S907" s="197" t="s">
        <v>1480</v>
      </c>
      <c r="T907" s="192" t="s">
        <v>6781</v>
      </c>
    </row>
    <row r="908" spans="1:20" s="1" customFormat="1" ht="66.75" customHeight="1" x14ac:dyDescent="0.2">
      <c r="A908" s="188">
        <v>1091</v>
      </c>
      <c r="B908" s="191" t="s">
        <v>3752</v>
      </c>
      <c r="C908" s="27" t="s">
        <v>2304</v>
      </c>
      <c r="D908" s="191" t="s">
        <v>6782</v>
      </c>
      <c r="E908" s="28" t="s">
        <v>1569</v>
      </c>
      <c r="F908" s="28" t="s">
        <v>1570</v>
      </c>
      <c r="G908" s="194" t="s">
        <v>1442</v>
      </c>
      <c r="H908" s="188">
        <v>6</v>
      </c>
      <c r="I908" s="190" t="s">
        <v>3044</v>
      </c>
      <c r="J908" s="188">
        <v>1</v>
      </c>
      <c r="K908" s="189">
        <v>1.1000000000000001</v>
      </c>
      <c r="L908" s="188">
        <f>J908*K908</f>
        <v>1.1000000000000001</v>
      </c>
      <c r="M908" s="188"/>
      <c r="N908" s="188"/>
      <c r="O908" s="188"/>
      <c r="P908" s="188"/>
      <c r="Q908" s="191" t="s">
        <v>0</v>
      </c>
      <c r="R908" s="191" t="s">
        <v>5676</v>
      </c>
      <c r="S908" s="197" t="s">
        <v>1480</v>
      </c>
      <c r="T908" s="192" t="s">
        <v>6782</v>
      </c>
    </row>
    <row r="909" spans="1:20" s="1" customFormat="1" ht="66.75" customHeight="1" x14ac:dyDescent="0.2">
      <c r="A909" s="188">
        <v>1092</v>
      </c>
      <c r="B909" s="191" t="s">
        <v>3752</v>
      </c>
      <c r="C909" s="27" t="s">
        <v>2304</v>
      </c>
      <c r="D909" s="191" t="s">
        <v>6783</v>
      </c>
      <c r="E909" s="28" t="s">
        <v>1571</v>
      </c>
      <c r="F909" s="28" t="s">
        <v>1572</v>
      </c>
      <c r="G909" s="194" t="s">
        <v>1442</v>
      </c>
      <c r="H909" s="188">
        <v>6</v>
      </c>
      <c r="I909" s="190" t="s">
        <v>3044</v>
      </c>
      <c r="J909" s="188">
        <v>1</v>
      </c>
      <c r="K909" s="189">
        <v>1.1000000000000001</v>
      </c>
      <c r="L909" s="188">
        <f>J909*K909</f>
        <v>1.1000000000000001</v>
      </c>
      <c r="M909" s="188"/>
      <c r="N909" s="188"/>
      <c r="O909" s="188"/>
      <c r="P909" s="188"/>
      <c r="Q909" s="191" t="s">
        <v>0</v>
      </c>
      <c r="R909" s="191" t="s">
        <v>5676</v>
      </c>
      <c r="S909" s="197" t="s">
        <v>1480</v>
      </c>
      <c r="T909" s="192" t="s">
        <v>6783</v>
      </c>
    </row>
    <row r="910" spans="1:20" s="1" customFormat="1" ht="66.75" customHeight="1" x14ac:dyDescent="0.2">
      <c r="A910" s="188">
        <v>1093</v>
      </c>
      <c r="B910" s="191" t="s">
        <v>3752</v>
      </c>
      <c r="C910" s="27" t="s">
        <v>2304</v>
      </c>
      <c r="D910" s="191" t="s">
        <v>6784</v>
      </c>
      <c r="E910" s="28" t="s">
        <v>1573</v>
      </c>
      <c r="F910" s="28" t="s">
        <v>1574</v>
      </c>
      <c r="G910" s="194" t="s">
        <v>1442</v>
      </c>
      <c r="H910" s="188">
        <v>6</v>
      </c>
      <c r="I910" s="190" t="s">
        <v>3044</v>
      </c>
      <c r="J910" s="188">
        <v>1</v>
      </c>
      <c r="K910" s="189">
        <v>1.1000000000000001</v>
      </c>
      <c r="L910" s="188">
        <f>J910*K910</f>
        <v>1.1000000000000001</v>
      </c>
      <c r="M910" s="188"/>
      <c r="N910" s="188"/>
      <c r="O910" s="188"/>
      <c r="P910" s="188"/>
      <c r="Q910" s="191" t="s">
        <v>0</v>
      </c>
      <c r="R910" s="191" t="s">
        <v>5676</v>
      </c>
      <c r="S910" s="197" t="s">
        <v>1480</v>
      </c>
      <c r="T910" s="192" t="s">
        <v>6784</v>
      </c>
    </row>
    <row r="911" spans="1:20" ht="66.75" customHeight="1" x14ac:dyDescent="0.25">
      <c r="A911" s="188">
        <v>1094</v>
      </c>
      <c r="B911" s="191" t="s">
        <v>3752</v>
      </c>
      <c r="C911" s="27" t="s">
        <v>2304</v>
      </c>
      <c r="D911" s="191" t="s">
        <v>6325</v>
      </c>
      <c r="E911" s="28" t="s">
        <v>1571</v>
      </c>
      <c r="F911" s="28" t="s">
        <v>1572</v>
      </c>
      <c r="G911" s="194" t="s">
        <v>1442</v>
      </c>
      <c r="H911" s="188">
        <v>6</v>
      </c>
      <c r="I911" s="190" t="s">
        <v>3044</v>
      </c>
      <c r="J911" s="188">
        <v>1</v>
      </c>
      <c r="K911" s="189">
        <v>1.1000000000000001</v>
      </c>
      <c r="L911" s="188">
        <f>J911*K911</f>
        <v>1.1000000000000001</v>
      </c>
      <c r="M911" s="188"/>
      <c r="N911" s="188"/>
      <c r="O911" s="188"/>
      <c r="P911" s="188"/>
      <c r="Q911" s="191" t="s">
        <v>0</v>
      </c>
      <c r="R911" s="191" t="s">
        <v>5676</v>
      </c>
      <c r="S911" s="197" t="s">
        <v>1480</v>
      </c>
      <c r="T911" s="192" t="s">
        <v>6325</v>
      </c>
    </row>
    <row r="912" spans="1:20" ht="66.75" customHeight="1" x14ac:dyDescent="0.25">
      <c r="A912" s="188">
        <v>1095</v>
      </c>
      <c r="B912" s="191" t="s">
        <v>3752</v>
      </c>
      <c r="C912" s="191" t="s">
        <v>2304</v>
      </c>
      <c r="D912" s="191" t="s">
        <v>6600</v>
      </c>
      <c r="E912" s="188" t="s">
        <v>1575</v>
      </c>
      <c r="F912" s="188" t="s">
        <v>1576</v>
      </c>
      <c r="G912" s="191" t="s">
        <v>1442</v>
      </c>
      <c r="H912" s="188">
        <v>10</v>
      </c>
      <c r="I912" s="190" t="s">
        <v>3044</v>
      </c>
      <c r="J912" s="188">
        <v>4</v>
      </c>
      <c r="K912" s="190">
        <v>1.1000000000000001</v>
      </c>
      <c r="L912" s="188">
        <f>J912*K912</f>
        <v>4.4000000000000004</v>
      </c>
      <c r="M912" s="188"/>
      <c r="N912" s="188"/>
      <c r="O912" s="188"/>
      <c r="P912" s="188"/>
      <c r="Q912" s="191" t="s">
        <v>0</v>
      </c>
      <c r="R912" s="191" t="s">
        <v>5893</v>
      </c>
      <c r="S912" s="197" t="s">
        <v>1577</v>
      </c>
      <c r="T912" s="192" t="s">
        <v>6600</v>
      </c>
    </row>
    <row r="913" spans="1:20" ht="83.25" customHeight="1" x14ac:dyDescent="0.25">
      <c r="A913" s="188">
        <v>1096</v>
      </c>
      <c r="B913" s="191" t="s">
        <v>3752</v>
      </c>
      <c r="C913" s="191" t="s">
        <v>2304</v>
      </c>
      <c r="D913" s="191" t="s">
        <v>6600</v>
      </c>
      <c r="E913" s="188" t="s">
        <v>1575</v>
      </c>
      <c r="F913" s="188" t="s">
        <v>1576</v>
      </c>
      <c r="G913" s="191" t="s">
        <v>1442</v>
      </c>
      <c r="H913" s="188">
        <v>10</v>
      </c>
      <c r="I913" s="190" t="s">
        <v>3044</v>
      </c>
      <c r="J913" s="188">
        <v>1</v>
      </c>
      <c r="K913" s="189">
        <v>1.1000000000000001</v>
      </c>
      <c r="L913" s="188">
        <f>J913*K913</f>
        <v>1.1000000000000001</v>
      </c>
      <c r="M913" s="188"/>
      <c r="N913" s="188"/>
      <c r="O913" s="188"/>
      <c r="P913" s="188"/>
      <c r="Q913" s="191" t="s">
        <v>0</v>
      </c>
      <c r="R913" s="191" t="s">
        <v>5893</v>
      </c>
      <c r="S913" s="197" t="s">
        <v>1578</v>
      </c>
      <c r="T913" s="192" t="s">
        <v>6600</v>
      </c>
    </row>
    <row r="914" spans="1:20" ht="67.5" customHeight="1" x14ac:dyDescent="0.25">
      <c r="A914" s="188">
        <v>1097</v>
      </c>
      <c r="B914" s="191" t="s">
        <v>3752</v>
      </c>
      <c r="C914" s="27" t="s">
        <v>2304</v>
      </c>
      <c r="D914" s="191" t="s">
        <v>6785</v>
      </c>
      <c r="E914" s="190" t="s">
        <v>1579</v>
      </c>
      <c r="F914" s="190" t="s">
        <v>1580</v>
      </c>
      <c r="G914" s="191" t="s">
        <v>1442</v>
      </c>
      <c r="H914" s="188">
        <v>8</v>
      </c>
      <c r="I914" s="190" t="s">
        <v>3044</v>
      </c>
      <c r="J914" s="188">
        <v>2</v>
      </c>
      <c r="K914" s="188">
        <v>0.66</v>
      </c>
      <c r="L914" s="188">
        <f>J914*K914</f>
        <v>1.32</v>
      </c>
      <c r="M914" s="188" t="s">
        <v>3864</v>
      </c>
      <c r="N914" s="188"/>
      <c r="O914" s="188"/>
      <c r="P914" s="188"/>
      <c r="Q914" s="191" t="s">
        <v>0</v>
      </c>
      <c r="R914" s="191" t="s">
        <v>5894</v>
      </c>
      <c r="S914" s="197" t="s">
        <v>1581</v>
      </c>
      <c r="T914" s="192" t="s">
        <v>8095</v>
      </c>
    </row>
    <row r="915" spans="1:20" ht="70.5" customHeight="1" x14ac:dyDescent="0.25">
      <c r="A915" s="188">
        <v>1098</v>
      </c>
      <c r="B915" s="191" t="s">
        <v>3752</v>
      </c>
      <c r="C915" s="27" t="s">
        <v>2304</v>
      </c>
      <c r="D915" s="191" t="s">
        <v>6786</v>
      </c>
      <c r="E915" s="24" t="s">
        <v>1582</v>
      </c>
      <c r="F915" s="24" t="s">
        <v>1583</v>
      </c>
      <c r="G915" s="191" t="s">
        <v>1442</v>
      </c>
      <c r="H915" s="188">
        <v>8</v>
      </c>
      <c r="I915" s="190" t="s">
        <v>3044</v>
      </c>
      <c r="J915" s="188">
        <v>11</v>
      </c>
      <c r="K915" s="188">
        <v>0.66</v>
      </c>
      <c r="L915" s="188">
        <f>J915*K915</f>
        <v>7.2600000000000007</v>
      </c>
      <c r="M915" s="188" t="s">
        <v>3864</v>
      </c>
      <c r="N915" s="188"/>
      <c r="O915" s="188"/>
      <c r="P915" s="188"/>
      <c r="Q915" s="191" t="s">
        <v>0</v>
      </c>
      <c r="R915" s="191" t="s">
        <v>5894</v>
      </c>
      <c r="S915" s="197" t="s">
        <v>1581</v>
      </c>
      <c r="T915" s="192" t="s">
        <v>8096</v>
      </c>
    </row>
    <row r="916" spans="1:20" ht="66.75" customHeight="1" x14ac:dyDescent="0.25">
      <c r="A916" s="188">
        <v>1099</v>
      </c>
      <c r="B916" s="191" t="s">
        <v>3752</v>
      </c>
      <c r="C916" s="27" t="s">
        <v>2304</v>
      </c>
      <c r="D916" s="191" t="s">
        <v>6787</v>
      </c>
      <c r="E916" s="24" t="s">
        <v>1584</v>
      </c>
      <c r="F916" s="24" t="s">
        <v>1585</v>
      </c>
      <c r="G916" s="194" t="s">
        <v>1442</v>
      </c>
      <c r="H916" s="188">
        <v>6</v>
      </c>
      <c r="I916" s="190" t="s">
        <v>3044</v>
      </c>
      <c r="J916" s="188">
        <v>1</v>
      </c>
      <c r="K916" s="188">
        <v>0.75</v>
      </c>
      <c r="L916" s="188">
        <f>J916*K916</f>
        <v>0.75</v>
      </c>
      <c r="M916" s="188"/>
      <c r="N916" s="188"/>
      <c r="O916" s="188"/>
      <c r="P916" s="188"/>
      <c r="Q916" s="191" t="s">
        <v>0</v>
      </c>
      <c r="R916" s="191" t="s">
        <v>1586</v>
      </c>
      <c r="S916" s="197" t="s">
        <v>1587</v>
      </c>
      <c r="T916" s="192" t="s">
        <v>6787</v>
      </c>
    </row>
    <row r="917" spans="1:20" ht="66.75" customHeight="1" x14ac:dyDescent="0.25">
      <c r="A917" s="188">
        <v>1100</v>
      </c>
      <c r="B917" s="191" t="s">
        <v>3752</v>
      </c>
      <c r="C917" s="27" t="s">
        <v>2304</v>
      </c>
      <c r="D917" s="191" t="s">
        <v>6788</v>
      </c>
      <c r="E917" s="188" t="s">
        <v>1588</v>
      </c>
      <c r="F917" s="188" t="s">
        <v>1589</v>
      </c>
      <c r="G917" s="194" t="s">
        <v>1442</v>
      </c>
      <c r="H917" s="188">
        <v>6</v>
      </c>
      <c r="I917" s="190" t="s">
        <v>3044</v>
      </c>
      <c r="J917" s="188">
        <v>1</v>
      </c>
      <c r="K917" s="188">
        <v>0.7</v>
      </c>
      <c r="L917" s="188">
        <f>J917*K917</f>
        <v>0.7</v>
      </c>
      <c r="M917" s="188"/>
      <c r="N917" s="188"/>
      <c r="O917" s="188"/>
      <c r="P917" s="188"/>
      <c r="Q917" s="191" t="s">
        <v>0</v>
      </c>
      <c r="R917" s="191" t="s">
        <v>1590</v>
      </c>
      <c r="S917" s="197" t="s">
        <v>1591</v>
      </c>
      <c r="T917" s="192" t="s">
        <v>6788</v>
      </c>
    </row>
    <row r="918" spans="1:20" s="220" customFormat="1" ht="66.75" customHeight="1" x14ac:dyDescent="0.25">
      <c r="A918" s="188">
        <v>1101</v>
      </c>
      <c r="B918" s="191" t="s">
        <v>3752</v>
      </c>
      <c r="C918" s="27" t="s">
        <v>2304</v>
      </c>
      <c r="D918" s="191" t="s">
        <v>6789</v>
      </c>
      <c r="E918" s="188" t="s">
        <v>1592</v>
      </c>
      <c r="F918" s="188" t="s">
        <v>1593</v>
      </c>
      <c r="G918" s="194" t="s">
        <v>1442</v>
      </c>
      <c r="H918" s="188">
        <v>6</v>
      </c>
      <c r="I918" s="190" t="s">
        <v>3044</v>
      </c>
      <c r="J918" s="188">
        <v>3</v>
      </c>
      <c r="K918" s="188">
        <v>0.75</v>
      </c>
      <c r="L918" s="188">
        <f>J918*K918</f>
        <v>2.25</v>
      </c>
      <c r="M918" s="188"/>
      <c r="N918" s="188"/>
      <c r="O918" s="188"/>
      <c r="P918" s="188"/>
      <c r="Q918" s="191" t="s">
        <v>0</v>
      </c>
      <c r="R918" s="191" t="s">
        <v>5895</v>
      </c>
      <c r="S918" s="197" t="s">
        <v>1594</v>
      </c>
      <c r="T918" s="192" t="s">
        <v>6789</v>
      </c>
    </row>
    <row r="919" spans="1:20" s="220" customFormat="1" ht="66.75" customHeight="1" x14ac:dyDescent="0.25">
      <c r="A919" s="188">
        <v>1102</v>
      </c>
      <c r="B919" s="191" t="s">
        <v>3752</v>
      </c>
      <c r="C919" s="27" t="s">
        <v>2304</v>
      </c>
      <c r="D919" s="191" t="s">
        <v>6790</v>
      </c>
      <c r="E919" s="188" t="s">
        <v>3513</v>
      </c>
      <c r="F919" s="188" t="s">
        <v>1595</v>
      </c>
      <c r="G919" s="194" t="s">
        <v>1442</v>
      </c>
      <c r="H919" s="188">
        <v>4.5</v>
      </c>
      <c r="I919" s="190" t="s">
        <v>3044</v>
      </c>
      <c r="J919" s="188">
        <v>2</v>
      </c>
      <c r="K919" s="188">
        <v>0.75</v>
      </c>
      <c r="L919" s="188">
        <f>J919*K919</f>
        <v>1.5</v>
      </c>
      <c r="M919" s="188"/>
      <c r="N919" s="188"/>
      <c r="O919" s="188"/>
      <c r="P919" s="188"/>
      <c r="Q919" s="191" t="s">
        <v>0</v>
      </c>
      <c r="R919" s="191" t="s">
        <v>5895</v>
      </c>
      <c r="S919" s="197" t="s">
        <v>1596</v>
      </c>
      <c r="T919" s="192" t="s">
        <v>6790</v>
      </c>
    </row>
    <row r="920" spans="1:20" ht="69" customHeight="1" x14ac:dyDescent="0.25">
      <c r="A920" s="188">
        <v>1103</v>
      </c>
      <c r="B920" s="191" t="s">
        <v>3752</v>
      </c>
      <c r="C920" s="27" t="s">
        <v>2304</v>
      </c>
      <c r="D920" s="131" t="s">
        <v>6791</v>
      </c>
      <c r="E920" s="200" t="s">
        <v>3431</v>
      </c>
      <c r="F920" s="200" t="s">
        <v>3432</v>
      </c>
      <c r="G920" s="194" t="s">
        <v>1442</v>
      </c>
      <c r="H920" s="200">
        <v>3</v>
      </c>
      <c r="I920" s="190" t="s">
        <v>3044</v>
      </c>
      <c r="J920" s="188">
        <v>1</v>
      </c>
      <c r="K920" s="188">
        <v>1.1000000000000001</v>
      </c>
      <c r="L920" s="188">
        <f>J920*K920</f>
        <v>1.1000000000000001</v>
      </c>
      <c r="M920" s="188"/>
      <c r="N920" s="188"/>
      <c r="O920" s="188"/>
      <c r="P920" s="188"/>
      <c r="Q920" s="191" t="s">
        <v>0</v>
      </c>
      <c r="R920" s="131" t="s">
        <v>5896</v>
      </c>
      <c r="S920" s="160" t="s">
        <v>1597</v>
      </c>
      <c r="T920" s="6" t="s">
        <v>6791</v>
      </c>
    </row>
    <row r="921" spans="1:20" ht="104.25" customHeight="1" x14ac:dyDescent="0.25">
      <c r="A921" s="188">
        <v>1104</v>
      </c>
      <c r="B921" s="191" t="s">
        <v>3752</v>
      </c>
      <c r="C921" s="27" t="s">
        <v>2304</v>
      </c>
      <c r="D921" s="191" t="s">
        <v>8891</v>
      </c>
      <c r="E921" s="190" t="s">
        <v>1598</v>
      </c>
      <c r="F921" s="190" t="s">
        <v>1599</v>
      </c>
      <c r="G921" s="194" t="s">
        <v>1442</v>
      </c>
      <c r="H921" s="188">
        <v>6</v>
      </c>
      <c r="I921" s="190" t="s">
        <v>3044</v>
      </c>
      <c r="J921" s="188">
        <v>1</v>
      </c>
      <c r="K921" s="188">
        <v>0.75</v>
      </c>
      <c r="L921" s="188">
        <f>J921*K921</f>
        <v>0.75</v>
      </c>
      <c r="M921" s="188"/>
      <c r="N921" s="188"/>
      <c r="O921" s="188"/>
      <c r="P921" s="188"/>
      <c r="Q921" s="191" t="s">
        <v>0</v>
      </c>
      <c r="R921" s="131" t="s">
        <v>5677</v>
      </c>
      <c r="S921" s="197" t="s">
        <v>1600</v>
      </c>
      <c r="T921" s="192" t="s">
        <v>8891</v>
      </c>
    </row>
    <row r="922" spans="1:20" ht="94.5" customHeight="1" x14ac:dyDescent="0.25">
      <c r="A922" s="188">
        <v>1105</v>
      </c>
      <c r="B922" s="191" t="s">
        <v>3752</v>
      </c>
      <c r="C922" s="27" t="s">
        <v>2304</v>
      </c>
      <c r="D922" s="191" t="s">
        <v>8891</v>
      </c>
      <c r="E922" s="190" t="s">
        <v>1601</v>
      </c>
      <c r="F922" s="190" t="s">
        <v>1602</v>
      </c>
      <c r="G922" s="194" t="s">
        <v>1442</v>
      </c>
      <c r="H922" s="188">
        <v>6</v>
      </c>
      <c r="I922" s="190" t="s">
        <v>3044</v>
      </c>
      <c r="J922" s="188">
        <v>1</v>
      </c>
      <c r="K922" s="188">
        <v>0.75</v>
      </c>
      <c r="L922" s="188">
        <f>J922*K922</f>
        <v>0.75</v>
      </c>
      <c r="M922" s="188"/>
      <c r="N922" s="188"/>
      <c r="O922" s="188"/>
      <c r="P922" s="188"/>
      <c r="Q922" s="191" t="s">
        <v>0</v>
      </c>
      <c r="R922" s="131" t="s">
        <v>5677</v>
      </c>
      <c r="S922" s="197" t="s">
        <v>1600</v>
      </c>
      <c r="T922" s="192" t="s">
        <v>8891</v>
      </c>
    </row>
    <row r="923" spans="1:20" ht="94.5" customHeight="1" x14ac:dyDescent="0.25">
      <c r="A923" s="188">
        <v>1106</v>
      </c>
      <c r="B923" s="191" t="s">
        <v>3752</v>
      </c>
      <c r="C923" s="27" t="s">
        <v>2304</v>
      </c>
      <c r="D923" s="191" t="s">
        <v>8891</v>
      </c>
      <c r="E923" s="190" t="s">
        <v>1603</v>
      </c>
      <c r="F923" s="190" t="s">
        <v>1604</v>
      </c>
      <c r="G923" s="194" t="s">
        <v>1442</v>
      </c>
      <c r="H923" s="188">
        <v>30</v>
      </c>
      <c r="I923" s="190" t="s">
        <v>3044</v>
      </c>
      <c r="J923" s="188">
        <v>5</v>
      </c>
      <c r="K923" s="188">
        <v>0.75</v>
      </c>
      <c r="L923" s="188">
        <f>J923*K923</f>
        <v>3.75</v>
      </c>
      <c r="M923" s="188"/>
      <c r="N923" s="188"/>
      <c r="O923" s="188"/>
      <c r="P923" s="188"/>
      <c r="Q923" s="191" t="s">
        <v>0</v>
      </c>
      <c r="R923" s="131" t="s">
        <v>5677</v>
      </c>
      <c r="S923" s="197" t="s">
        <v>1600</v>
      </c>
      <c r="T923" s="192" t="s">
        <v>8891</v>
      </c>
    </row>
    <row r="924" spans="1:20" ht="94.5" customHeight="1" x14ac:dyDescent="0.25">
      <c r="A924" s="188">
        <v>1107</v>
      </c>
      <c r="B924" s="191" t="s">
        <v>3752</v>
      </c>
      <c r="C924" s="27" t="s">
        <v>2304</v>
      </c>
      <c r="D924" s="191" t="s">
        <v>8891</v>
      </c>
      <c r="E924" s="190" t="s">
        <v>1605</v>
      </c>
      <c r="F924" s="190" t="s">
        <v>1606</v>
      </c>
      <c r="G924" s="194" t="s">
        <v>1442</v>
      </c>
      <c r="H924" s="188">
        <v>24</v>
      </c>
      <c r="I924" s="190" t="s">
        <v>3044</v>
      </c>
      <c r="J924" s="188">
        <v>4</v>
      </c>
      <c r="K924" s="188">
        <v>0.75</v>
      </c>
      <c r="L924" s="188">
        <f>J924*K924</f>
        <v>3</v>
      </c>
      <c r="M924" s="188"/>
      <c r="N924" s="188"/>
      <c r="O924" s="188"/>
      <c r="P924" s="188"/>
      <c r="Q924" s="191" t="s">
        <v>0</v>
      </c>
      <c r="R924" s="131" t="s">
        <v>5677</v>
      </c>
      <c r="S924" s="197" t="s">
        <v>1600</v>
      </c>
      <c r="T924" s="192" t="s">
        <v>8891</v>
      </c>
    </row>
    <row r="925" spans="1:20" ht="94.5" customHeight="1" x14ac:dyDescent="0.25">
      <c r="A925" s="188">
        <v>1108</v>
      </c>
      <c r="B925" s="191" t="s">
        <v>3752</v>
      </c>
      <c r="C925" s="27" t="s">
        <v>2304</v>
      </c>
      <c r="D925" s="191" t="s">
        <v>8891</v>
      </c>
      <c r="E925" s="190" t="s">
        <v>1607</v>
      </c>
      <c r="F925" s="190" t="s">
        <v>1608</v>
      </c>
      <c r="G925" s="194" t="s">
        <v>1442</v>
      </c>
      <c r="H925" s="188">
        <v>6</v>
      </c>
      <c r="I925" s="190" t="s">
        <v>3044</v>
      </c>
      <c r="J925" s="188">
        <v>1</v>
      </c>
      <c r="K925" s="188">
        <v>0.75</v>
      </c>
      <c r="L925" s="188">
        <f>J925*K925</f>
        <v>0.75</v>
      </c>
      <c r="M925" s="188"/>
      <c r="N925" s="188"/>
      <c r="O925" s="188"/>
      <c r="P925" s="188"/>
      <c r="Q925" s="191" t="s">
        <v>0</v>
      </c>
      <c r="R925" s="131" t="s">
        <v>5677</v>
      </c>
      <c r="S925" s="197" t="s">
        <v>1600</v>
      </c>
      <c r="T925" s="192" t="s">
        <v>8891</v>
      </c>
    </row>
    <row r="926" spans="1:20" ht="94.5" customHeight="1" x14ac:dyDescent="0.25">
      <c r="A926" s="188">
        <v>1109</v>
      </c>
      <c r="B926" s="191" t="s">
        <v>3752</v>
      </c>
      <c r="C926" s="27" t="s">
        <v>2304</v>
      </c>
      <c r="D926" s="131" t="s">
        <v>6792</v>
      </c>
      <c r="E926" s="190" t="s">
        <v>1609</v>
      </c>
      <c r="F926" s="190" t="s">
        <v>1610</v>
      </c>
      <c r="G926" s="194" t="s">
        <v>1442</v>
      </c>
      <c r="H926" s="200">
        <v>6</v>
      </c>
      <c r="I926" s="190" t="s">
        <v>3044</v>
      </c>
      <c r="J926" s="188">
        <v>1</v>
      </c>
      <c r="K926" s="188">
        <v>0.8</v>
      </c>
      <c r="L926" s="188">
        <f>J926*K926</f>
        <v>0.8</v>
      </c>
      <c r="M926" s="188"/>
      <c r="N926" s="188"/>
      <c r="O926" s="188"/>
      <c r="P926" s="188"/>
      <c r="Q926" s="191" t="s">
        <v>0</v>
      </c>
      <c r="R926" s="131" t="s">
        <v>5897</v>
      </c>
      <c r="S926" s="197" t="s">
        <v>1611</v>
      </c>
      <c r="T926" s="6" t="s">
        <v>6792</v>
      </c>
    </row>
    <row r="927" spans="1:20" ht="66.75" customHeight="1" x14ac:dyDescent="0.25">
      <c r="A927" s="188">
        <v>1110</v>
      </c>
      <c r="B927" s="191" t="s">
        <v>3752</v>
      </c>
      <c r="C927" s="27" t="s">
        <v>2304</v>
      </c>
      <c r="D927" s="131" t="s">
        <v>6793</v>
      </c>
      <c r="E927" s="190" t="s">
        <v>1612</v>
      </c>
      <c r="F927" s="190" t="s">
        <v>1613</v>
      </c>
      <c r="G927" s="194" t="s">
        <v>1442</v>
      </c>
      <c r="H927" s="188">
        <v>8</v>
      </c>
      <c r="I927" s="190" t="s">
        <v>3044</v>
      </c>
      <c r="J927" s="188">
        <v>1</v>
      </c>
      <c r="K927" s="188">
        <v>8</v>
      </c>
      <c r="L927" s="188">
        <f>J927*K927</f>
        <v>8</v>
      </c>
      <c r="M927" s="188"/>
      <c r="N927" s="188" t="s">
        <v>312</v>
      </c>
      <c r="O927" s="188"/>
      <c r="P927" s="188"/>
      <c r="Q927" s="191" t="s">
        <v>0</v>
      </c>
      <c r="R927" s="191" t="s">
        <v>1614</v>
      </c>
      <c r="S927" s="197" t="s">
        <v>1615</v>
      </c>
      <c r="T927" s="192" t="s">
        <v>1615</v>
      </c>
    </row>
    <row r="928" spans="1:20" ht="76.5" customHeight="1" x14ac:dyDescent="0.25">
      <c r="A928" s="188">
        <v>1112</v>
      </c>
      <c r="B928" s="191" t="s">
        <v>3752</v>
      </c>
      <c r="C928" s="27" t="s">
        <v>2304</v>
      </c>
      <c r="D928" s="131" t="s">
        <v>6794</v>
      </c>
      <c r="E928" s="190" t="s">
        <v>1616</v>
      </c>
      <c r="F928" s="190" t="s">
        <v>1617</v>
      </c>
      <c r="G928" s="194" t="s">
        <v>1442</v>
      </c>
      <c r="H928" s="200">
        <v>14.8</v>
      </c>
      <c r="I928" s="190" t="s">
        <v>3044</v>
      </c>
      <c r="J928" s="188">
        <v>3</v>
      </c>
      <c r="K928" s="188">
        <v>0.77</v>
      </c>
      <c r="L928" s="188">
        <f>J928*K928</f>
        <v>2.31</v>
      </c>
      <c r="M928" s="188"/>
      <c r="N928" s="188"/>
      <c r="O928" s="188"/>
      <c r="P928" s="188"/>
      <c r="Q928" s="191" t="s">
        <v>0</v>
      </c>
      <c r="R928" s="131" t="s">
        <v>5898</v>
      </c>
      <c r="S928" s="197" t="s">
        <v>1618</v>
      </c>
      <c r="T928" s="6" t="s">
        <v>6794</v>
      </c>
    </row>
    <row r="929" spans="1:20" ht="76.5" customHeight="1" x14ac:dyDescent="0.25">
      <c r="A929" s="188">
        <v>1113</v>
      </c>
      <c r="B929" s="191" t="s">
        <v>3752</v>
      </c>
      <c r="C929" s="27" t="s">
        <v>2304</v>
      </c>
      <c r="D929" s="131" t="s">
        <v>8160</v>
      </c>
      <c r="E929" s="190" t="s">
        <v>1619</v>
      </c>
      <c r="F929" s="190" t="s">
        <v>1620</v>
      </c>
      <c r="G929" s="194" t="s">
        <v>1442</v>
      </c>
      <c r="H929" s="200">
        <v>1</v>
      </c>
      <c r="I929" s="190" t="s">
        <v>3044</v>
      </c>
      <c r="J929" s="188">
        <v>1</v>
      </c>
      <c r="K929" s="188">
        <v>0.77</v>
      </c>
      <c r="L929" s="188">
        <f>J929*K929</f>
        <v>0.77</v>
      </c>
      <c r="M929" s="188"/>
      <c r="N929" s="188"/>
      <c r="O929" s="188"/>
      <c r="P929" s="188"/>
      <c r="Q929" s="191" t="s">
        <v>0</v>
      </c>
      <c r="R929" s="131" t="s">
        <v>5898</v>
      </c>
      <c r="S929" s="197" t="s">
        <v>1618</v>
      </c>
      <c r="T929" s="6" t="s">
        <v>8160</v>
      </c>
    </row>
    <row r="930" spans="1:20" ht="65.25" customHeight="1" x14ac:dyDescent="0.25">
      <c r="A930" s="188">
        <v>1114</v>
      </c>
      <c r="B930" s="191" t="s">
        <v>3752</v>
      </c>
      <c r="C930" s="27" t="s">
        <v>2304</v>
      </c>
      <c r="D930" s="131" t="s">
        <v>8097</v>
      </c>
      <c r="E930" s="200" t="s">
        <v>1621</v>
      </c>
      <c r="F930" s="200" t="s">
        <v>1622</v>
      </c>
      <c r="G930" s="131" t="s">
        <v>1442</v>
      </c>
      <c r="H930" s="200">
        <v>10</v>
      </c>
      <c r="I930" s="190" t="s">
        <v>3044</v>
      </c>
      <c r="J930" s="200">
        <v>1</v>
      </c>
      <c r="K930" s="200">
        <v>0.8</v>
      </c>
      <c r="L930" s="188">
        <f>J930*K930</f>
        <v>0.8</v>
      </c>
      <c r="M930" s="200"/>
      <c r="N930" s="200"/>
      <c r="O930" s="200"/>
      <c r="P930" s="200"/>
      <c r="Q930" s="191" t="s">
        <v>0</v>
      </c>
      <c r="R930" s="131" t="s">
        <v>5678</v>
      </c>
      <c r="S930" s="160" t="s">
        <v>8161</v>
      </c>
      <c r="T930" s="6" t="s">
        <v>8097</v>
      </c>
    </row>
    <row r="931" spans="1:20" ht="63.75" customHeight="1" x14ac:dyDescent="0.25">
      <c r="A931" s="188">
        <v>1115</v>
      </c>
      <c r="B931" s="191" t="s">
        <v>3752</v>
      </c>
      <c r="C931" s="27" t="s">
        <v>2304</v>
      </c>
      <c r="D931" s="131" t="s">
        <v>8328</v>
      </c>
      <c r="E931" s="200" t="s">
        <v>1623</v>
      </c>
      <c r="F931" s="200" t="s">
        <v>1624</v>
      </c>
      <c r="G931" s="194" t="s">
        <v>1442</v>
      </c>
      <c r="H931" s="200">
        <v>7.2</v>
      </c>
      <c r="I931" s="190" t="s">
        <v>3044</v>
      </c>
      <c r="J931" s="200">
        <v>3</v>
      </c>
      <c r="K931" s="189">
        <v>1.1000000000000001</v>
      </c>
      <c r="L931" s="188">
        <f>J931*K931</f>
        <v>3.3000000000000003</v>
      </c>
      <c r="M931" s="200"/>
      <c r="N931" s="200"/>
      <c r="O931" s="200"/>
      <c r="P931" s="200"/>
      <c r="Q931" s="191" t="s">
        <v>0</v>
      </c>
      <c r="R931" s="131" t="s">
        <v>5899</v>
      </c>
      <c r="S931" s="160" t="s">
        <v>2325</v>
      </c>
      <c r="T931" s="6" t="s">
        <v>8328</v>
      </c>
    </row>
    <row r="932" spans="1:20" ht="66.75" customHeight="1" x14ac:dyDescent="0.25">
      <c r="A932" s="188">
        <v>1116</v>
      </c>
      <c r="B932" s="191" t="s">
        <v>3752</v>
      </c>
      <c r="C932" s="27" t="s">
        <v>2304</v>
      </c>
      <c r="D932" s="131" t="s">
        <v>6795</v>
      </c>
      <c r="E932" s="200" t="s">
        <v>1625</v>
      </c>
      <c r="F932" s="200" t="s">
        <v>1626</v>
      </c>
      <c r="G932" s="194" t="s">
        <v>1442</v>
      </c>
      <c r="H932" s="200">
        <v>6</v>
      </c>
      <c r="I932" s="190" t="s">
        <v>3044</v>
      </c>
      <c r="J932" s="200">
        <v>1</v>
      </c>
      <c r="K932" s="200">
        <v>0.7</v>
      </c>
      <c r="L932" s="188">
        <f>J932*K932</f>
        <v>0.7</v>
      </c>
      <c r="M932" s="200"/>
      <c r="N932" s="200"/>
      <c r="O932" s="200"/>
      <c r="P932" s="200"/>
      <c r="Q932" s="191" t="s">
        <v>0</v>
      </c>
      <c r="R932" s="131" t="s">
        <v>5900</v>
      </c>
      <c r="S932" s="160" t="s">
        <v>1627</v>
      </c>
      <c r="T932" s="6" t="s">
        <v>6795</v>
      </c>
    </row>
    <row r="933" spans="1:20" ht="66.75" customHeight="1" x14ac:dyDescent="0.25">
      <c r="A933" s="188">
        <v>1117</v>
      </c>
      <c r="B933" s="191" t="s">
        <v>3752</v>
      </c>
      <c r="C933" s="27" t="s">
        <v>2304</v>
      </c>
      <c r="D933" s="131" t="s">
        <v>6773</v>
      </c>
      <c r="E933" s="200" t="s">
        <v>1400</v>
      </c>
      <c r="F933" s="200" t="s">
        <v>1401</v>
      </c>
      <c r="G933" s="194" t="s">
        <v>1442</v>
      </c>
      <c r="H933" s="200">
        <v>49.5</v>
      </c>
      <c r="I933" s="190" t="s">
        <v>3044</v>
      </c>
      <c r="J933" s="200">
        <v>7</v>
      </c>
      <c r="K933" s="188">
        <v>0.75</v>
      </c>
      <c r="L933" s="188">
        <f>J933*K933</f>
        <v>5.25</v>
      </c>
      <c r="M933" s="200"/>
      <c r="N933" s="200"/>
      <c r="O933" s="200"/>
      <c r="P933" s="200"/>
      <c r="Q933" s="191" t="s">
        <v>0</v>
      </c>
      <c r="R933" s="131" t="s">
        <v>5901</v>
      </c>
      <c r="S933" s="160" t="s">
        <v>1628</v>
      </c>
      <c r="T933" s="6" t="s">
        <v>6773</v>
      </c>
    </row>
    <row r="934" spans="1:20" ht="78" customHeight="1" x14ac:dyDescent="0.25">
      <c r="A934" s="188">
        <v>1118</v>
      </c>
      <c r="B934" s="191" t="s">
        <v>3752</v>
      </c>
      <c r="C934" s="27" t="s">
        <v>2304</v>
      </c>
      <c r="D934" s="131" t="s">
        <v>5601</v>
      </c>
      <c r="E934" s="200" t="s">
        <v>1629</v>
      </c>
      <c r="F934" s="200" t="s">
        <v>1630</v>
      </c>
      <c r="G934" s="194" t="s">
        <v>1442</v>
      </c>
      <c r="H934" s="200">
        <v>8</v>
      </c>
      <c r="I934" s="190" t="s">
        <v>3044</v>
      </c>
      <c r="J934" s="200">
        <v>3</v>
      </c>
      <c r="K934" s="190">
        <v>1.1000000000000001</v>
      </c>
      <c r="L934" s="188">
        <f>J934*K934</f>
        <v>3.3000000000000003</v>
      </c>
      <c r="M934" s="200"/>
      <c r="N934" s="200"/>
      <c r="O934" s="200"/>
      <c r="P934" s="200"/>
      <c r="Q934" s="191" t="s">
        <v>0</v>
      </c>
      <c r="R934" s="131" t="s">
        <v>9370</v>
      </c>
      <c r="S934" s="160" t="s">
        <v>9371</v>
      </c>
      <c r="T934" s="6" t="s">
        <v>5601</v>
      </c>
    </row>
    <row r="935" spans="1:20" ht="66.75" customHeight="1" x14ac:dyDescent="0.25">
      <c r="A935" s="188">
        <v>1119</v>
      </c>
      <c r="B935" s="191" t="s">
        <v>3752</v>
      </c>
      <c r="C935" s="27" t="s">
        <v>2304</v>
      </c>
      <c r="D935" s="131" t="s">
        <v>6628</v>
      </c>
      <c r="E935" s="200" t="s">
        <v>1631</v>
      </c>
      <c r="F935" s="200" t="s">
        <v>1632</v>
      </c>
      <c r="G935" s="194" t="s">
        <v>1442</v>
      </c>
      <c r="H935" s="200">
        <v>6</v>
      </c>
      <c r="I935" s="190" t="s">
        <v>3044</v>
      </c>
      <c r="J935" s="200">
        <v>1</v>
      </c>
      <c r="K935" s="200">
        <v>1.1000000000000001</v>
      </c>
      <c r="L935" s="188">
        <f>J935*K935</f>
        <v>1.1000000000000001</v>
      </c>
      <c r="M935" s="200"/>
      <c r="N935" s="200"/>
      <c r="O935" s="200"/>
      <c r="P935" s="200"/>
      <c r="Q935" s="191" t="s">
        <v>0</v>
      </c>
      <c r="R935" s="131" t="s">
        <v>11363</v>
      </c>
      <c r="S935" s="160" t="s">
        <v>1633</v>
      </c>
      <c r="T935" s="6" t="s">
        <v>6628</v>
      </c>
    </row>
    <row r="936" spans="1:20" ht="66.75" customHeight="1" x14ac:dyDescent="0.25">
      <c r="A936" s="188">
        <v>1120</v>
      </c>
      <c r="B936" s="191" t="s">
        <v>3752</v>
      </c>
      <c r="C936" s="27" t="s">
        <v>2304</v>
      </c>
      <c r="D936" s="131" t="s">
        <v>6796</v>
      </c>
      <c r="E936" s="200" t="s">
        <v>1634</v>
      </c>
      <c r="F936" s="200" t="s">
        <v>1635</v>
      </c>
      <c r="G936" s="194" t="s">
        <v>1442</v>
      </c>
      <c r="H936" s="200">
        <v>3.57</v>
      </c>
      <c r="I936" s="190" t="s">
        <v>3044</v>
      </c>
      <c r="J936" s="200">
        <v>2</v>
      </c>
      <c r="K936" s="200">
        <v>1.1000000000000001</v>
      </c>
      <c r="L936" s="188">
        <f>J936*K936</f>
        <v>2.2000000000000002</v>
      </c>
      <c r="M936" s="200"/>
      <c r="N936" s="200"/>
      <c r="O936" s="200"/>
      <c r="P936" s="200"/>
      <c r="Q936" s="191" t="s">
        <v>0</v>
      </c>
      <c r="R936" s="131" t="s">
        <v>5902</v>
      </c>
      <c r="S936" s="160" t="s">
        <v>1636</v>
      </c>
      <c r="T936" s="6" t="s">
        <v>8892</v>
      </c>
    </row>
    <row r="937" spans="1:20" ht="66.75" customHeight="1" x14ac:dyDescent="0.25">
      <c r="A937" s="188">
        <v>1121</v>
      </c>
      <c r="B937" s="191" t="s">
        <v>3752</v>
      </c>
      <c r="C937" s="27" t="s">
        <v>2304</v>
      </c>
      <c r="D937" s="131" t="s">
        <v>6797</v>
      </c>
      <c r="E937" s="200" t="s">
        <v>1637</v>
      </c>
      <c r="F937" s="200" t="s">
        <v>1638</v>
      </c>
      <c r="G937" s="194" t="s">
        <v>1442</v>
      </c>
      <c r="H937" s="200">
        <v>6</v>
      </c>
      <c r="I937" s="190" t="s">
        <v>3044</v>
      </c>
      <c r="J937" s="200">
        <v>1</v>
      </c>
      <c r="K937" s="200">
        <v>0.75</v>
      </c>
      <c r="L937" s="188">
        <f>J937*K937</f>
        <v>0.75</v>
      </c>
      <c r="M937" s="200"/>
      <c r="N937" s="200"/>
      <c r="O937" s="200"/>
      <c r="P937" s="200"/>
      <c r="Q937" s="191" t="s">
        <v>0</v>
      </c>
      <c r="R937" s="131" t="s">
        <v>5679</v>
      </c>
      <c r="S937" s="160" t="s">
        <v>1639</v>
      </c>
      <c r="T937" s="6" t="s">
        <v>6797</v>
      </c>
    </row>
    <row r="938" spans="1:20" ht="66.75" customHeight="1" x14ac:dyDescent="0.25">
      <c r="A938" s="188">
        <v>1122</v>
      </c>
      <c r="B938" s="191" t="s">
        <v>3752</v>
      </c>
      <c r="C938" s="27" t="s">
        <v>2304</v>
      </c>
      <c r="D938" s="131" t="s">
        <v>6798</v>
      </c>
      <c r="E938" s="200" t="s">
        <v>1640</v>
      </c>
      <c r="F938" s="200" t="s">
        <v>1641</v>
      </c>
      <c r="G938" s="194" t="s">
        <v>1442</v>
      </c>
      <c r="H938" s="200">
        <v>6</v>
      </c>
      <c r="I938" s="190" t="s">
        <v>3044</v>
      </c>
      <c r="J938" s="200">
        <v>1</v>
      </c>
      <c r="K938" s="200">
        <v>0.75</v>
      </c>
      <c r="L938" s="188">
        <f>J938*K938</f>
        <v>0.75</v>
      </c>
      <c r="M938" s="200"/>
      <c r="N938" s="200"/>
      <c r="O938" s="200"/>
      <c r="P938" s="200"/>
      <c r="Q938" s="191" t="s">
        <v>0</v>
      </c>
      <c r="R938" s="131" t="s">
        <v>5679</v>
      </c>
      <c r="S938" s="160" t="s">
        <v>1642</v>
      </c>
      <c r="T938" s="6" t="s">
        <v>6798</v>
      </c>
    </row>
    <row r="939" spans="1:20" ht="66.75" customHeight="1" x14ac:dyDescent="0.25">
      <c r="A939" s="188">
        <v>1123</v>
      </c>
      <c r="B939" s="191" t="s">
        <v>3752</v>
      </c>
      <c r="C939" s="27" t="s">
        <v>2304</v>
      </c>
      <c r="D939" s="131" t="s">
        <v>6774</v>
      </c>
      <c r="E939" s="200" t="s">
        <v>1643</v>
      </c>
      <c r="F939" s="200" t="s">
        <v>1644</v>
      </c>
      <c r="G939" s="194" t="s">
        <v>1442</v>
      </c>
      <c r="H939" s="200">
        <v>6</v>
      </c>
      <c r="I939" s="190" t="s">
        <v>3044</v>
      </c>
      <c r="J939" s="200">
        <v>1</v>
      </c>
      <c r="K939" s="200">
        <v>0.75</v>
      </c>
      <c r="L939" s="188">
        <f>J939*K939</f>
        <v>0.75</v>
      </c>
      <c r="M939" s="200"/>
      <c r="N939" s="200"/>
      <c r="O939" s="200"/>
      <c r="P939" s="200"/>
      <c r="Q939" s="191" t="s">
        <v>0</v>
      </c>
      <c r="R939" s="131" t="s">
        <v>5679</v>
      </c>
      <c r="S939" s="160" t="s">
        <v>1645</v>
      </c>
      <c r="T939" s="6" t="s">
        <v>6774</v>
      </c>
    </row>
    <row r="940" spans="1:20" ht="66.75" customHeight="1" x14ac:dyDescent="0.25">
      <c r="A940" s="188">
        <v>1124</v>
      </c>
      <c r="B940" s="191" t="s">
        <v>3752</v>
      </c>
      <c r="C940" s="27" t="s">
        <v>2304</v>
      </c>
      <c r="D940" s="131" t="s">
        <v>6799</v>
      </c>
      <c r="E940" s="200" t="s">
        <v>3514</v>
      </c>
      <c r="F940" s="200" t="s">
        <v>1646</v>
      </c>
      <c r="G940" s="194" t="s">
        <v>1442</v>
      </c>
      <c r="H940" s="200">
        <v>15</v>
      </c>
      <c r="I940" s="190" t="s">
        <v>3044</v>
      </c>
      <c r="J940" s="200">
        <v>1</v>
      </c>
      <c r="K940" s="200">
        <v>0.75</v>
      </c>
      <c r="L940" s="188">
        <f>J940*K940</f>
        <v>0.75</v>
      </c>
      <c r="M940" s="200"/>
      <c r="N940" s="200"/>
      <c r="O940" s="200"/>
      <c r="P940" s="200"/>
      <c r="Q940" s="191" t="s">
        <v>0</v>
      </c>
      <c r="R940" s="131" t="s">
        <v>1647</v>
      </c>
      <c r="S940" s="160" t="s">
        <v>1648</v>
      </c>
      <c r="T940" s="6" t="s">
        <v>8893</v>
      </c>
    </row>
    <row r="941" spans="1:20" ht="66.75" customHeight="1" x14ac:dyDescent="0.25">
      <c r="A941" s="188">
        <v>1125</v>
      </c>
      <c r="B941" s="191" t="s">
        <v>3752</v>
      </c>
      <c r="C941" s="27" t="s">
        <v>2304</v>
      </c>
      <c r="D941" s="131" t="s">
        <v>6800</v>
      </c>
      <c r="E941" s="200" t="s">
        <v>1649</v>
      </c>
      <c r="F941" s="200" t="s">
        <v>1650</v>
      </c>
      <c r="G941" s="194" t="s">
        <v>1442</v>
      </c>
      <c r="H941" s="200">
        <v>21</v>
      </c>
      <c r="I941" s="190" t="s">
        <v>3044</v>
      </c>
      <c r="J941" s="200">
        <v>7</v>
      </c>
      <c r="K941" s="200">
        <v>1</v>
      </c>
      <c r="L941" s="188">
        <f>J941*K941</f>
        <v>7</v>
      </c>
      <c r="M941" s="200"/>
      <c r="N941" s="200"/>
      <c r="O941" s="200"/>
      <c r="P941" s="200"/>
      <c r="Q941" s="191" t="s">
        <v>0</v>
      </c>
      <c r="R941" s="131" t="s">
        <v>5903</v>
      </c>
      <c r="S941" s="160" t="s">
        <v>1651</v>
      </c>
      <c r="T941" s="6" t="s">
        <v>8098</v>
      </c>
    </row>
    <row r="942" spans="1:20" ht="66.75" customHeight="1" x14ac:dyDescent="0.25">
      <c r="A942" s="188">
        <v>1126</v>
      </c>
      <c r="B942" s="191" t="s">
        <v>3752</v>
      </c>
      <c r="C942" s="27" t="s">
        <v>2304</v>
      </c>
      <c r="D942" s="131" t="s">
        <v>6801</v>
      </c>
      <c r="E942" s="200" t="s">
        <v>1652</v>
      </c>
      <c r="F942" s="200" t="s">
        <v>1653</v>
      </c>
      <c r="G942" s="194" t="s">
        <v>1442</v>
      </c>
      <c r="H942" s="200">
        <v>10</v>
      </c>
      <c r="I942" s="190" t="s">
        <v>3044</v>
      </c>
      <c r="J942" s="200">
        <v>4</v>
      </c>
      <c r="K942" s="200">
        <v>1</v>
      </c>
      <c r="L942" s="188">
        <f>J942*K942</f>
        <v>4</v>
      </c>
      <c r="M942" s="200"/>
      <c r="N942" s="200"/>
      <c r="O942" s="200"/>
      <c r="P942" s="200"/>
      <c r="Q942" s="191" t="s">
        <v>0</v>
      </c>
      <c r="R942" s="131" t="s">
        <v>5904</v>
      </c>
      <c r="S942" s="160" t="s">
        <v>1654</v>
      </c>
      <c r="T942" s="6" t="s">
        <v>6801</v>
      </c>
    </row>
    <row r="943" spans="1:20" ht="66.75" customHeight="1" x14ac:dyDescent="0.25">
      <c r="A943" s="188">
        <v>1127</v>
      </c>
      <c r="B943" s="191" t="s">
        <v>3752</v>
      </c>
      <c r="C943" s="27" t="s">
        <v>2304</v>
      </c>
      <c r="D943" s="131" t="s">
        <v>6802</v>
      </c>
      <c r="E943" s="200" t="s">
        <v>1655</v>
      </c>
      <c r="F943" s="200" t="s">
        <v>1656</v>
      </c>
      <c r="G943" s="194" t="s">
        <v>1442</v>
      </c>
      <c r="H943" s="200">
        <v>10</v>
      </c>
      <c r="I943" s="190" t="s">
        <v>3044</v>
      </c>
      <c r="J943" s="200">
        <v>2</v>
      </c>
      <c r="K943" s="200">
        <v>0.75</v>
      </c>
      <c r="L943" s="188">
        <f>J943*K943</f>
        <v>1.5</v>
      </c>
      <c r="M943" s="200"/>
      <c r="N943" s="200"/>
      <c r="O943" s="200"/>
      <c r="P943" s="200"/>
      <c r="Q943" s="191" t="s">
        <v>0</v>
      </c>
      <c r="R943" s="131" t="s">
        <v>5905</v>
      </c>
      <c r="S943" s="160" t="s">
        <v>1657</v>
      </c>
      <c r="T943" s="6" t="s">
        <v>8894</v>
      </c>
    </row>
    <row r="944" spans="1:20" ht="66.75" customHeight="1" x14ac:dyDescent="0.25">
      <c r="A944" s="188">
        <v>1128</v>
      </c>
      <c r="B944" s="191" t="s">
        <v>3752</v>
      </c>
      <c r="C944" s="27" t="s">
        <v>2304</v>
      </c>
      <c r="D944" s="131" t="s">
        <v>8162</v>
      </c>
      <c r="E944" s="200" t="s">
        <v>1658</v>
      </c>
      <c r="F944" s="200" t="s">
        <v>1659</v>
      </c>
      <c r="G944" s="194" t="s">
        <v>1442</v>
      </c>
      <c r="H944" s="200">
        <v>29.44</v>
      </c>
      <c r="I944" s="190" t="s">
        <v>3044</v>
      </c>
      <c r="J944" s="200">
        <v>2</v>
      </c>
      <c r="K944" s="190">
        <v>1.1000000000000001</v>
      </c>
      <c r="L944" s="188">
        <f>J944*K944</f>
        <v>2.2000000000000002</v>
      </c>
      <c r="M944" s="200"/>
      <c r="N944" s="200"/>
      <c r="O944" s="200"/>
      <c r="P944" s="200"/>
      <c r="Q944" s="191" t="s">
        <v>0</v>
      </c>
      <c r="R944" s="131" t="s">
        <v>5906</v>
      </c>
      <c r="S944" s="160" t="s">
        <v>3845</v>
      </c>
      <c r="T944" s="6" t="s">
        <v>8162</v>
      </c>
    </row>
    <row r="945" spans="1:20" ht="66.75" customHeight="1" x14ac:dyDescent="0.25">
      <c r="A945" s="188">
        <v>1129</v>
      </c>
      <c r="B945" s="191" t="s">
        <v>3752</v>
      </c>
      <c r="C945" s="27" t="s">
        <v>2304</v>
      </c>
      <c r="D945" s="131" t="s">
        <v>8844</v>
      </c>
      <c r="E945" s="200" t="s">
        <v>1219</v>
      </c>
      <c r="F945" s="200" t="s">
        <v>1220</v>
      </c>
      <c r="G945" s="194" t="s">
        <v>1442</v>
      </c>
      <c r="H945" s="200">
        <v>30</v>
      </c>
      <c r="I945" s="190" t="s">
        <v>3044</v>
      </c>
      <c r="J945" s="200">
        <v>1</v>
      </c>
      <c r="K945" s="200">
        <v>0.7</v>
      </c>
      <c r="L945" s="188">
        <f>J945*K945</f>
        <v>0.7</v>
      </c>
      <c r="M945" s="200"/>
      <c r="N945" s="200"/>
      <c r="O945" s="200"/>
      <c r="P945" s="200"/>
      <c r="Q945" s="191" t="s">
        <v>0</v>
      </c>
      <c r="R945" s="131" t="s">
        <v>5907</v>
      </c>
      <c r="S945" s="160" t="s">
        <v>1660</v>
      </c>
      <c r="T945" s="6" t="s">
        <v>8844</v>
      </c>
    </row>
    <row r="946" spans="1:20" ht="79.5" customHeight="1" x14ac:dyDescent="0.25">
      <c r="A946" s="188">
        <v>1130</v>
      </c>
      <c r="B946" s="191" t="s">
        <v>3752</v>
      </c>
      <c r="C946" s="27" t="s">
        <v>2304</v>
      </c>
      <c r="D946" s="131" t="s">
        <v>6803</v>
      </c>
      <c r="E946" s="200" t="s">
        <v>1662</v>
      </c>
      <c r="F946" s="200" t="s">
        <v>1663</v>
      </c>
      <c r="G946" s="131" t="s">
        <v>7617</v>
      </c>
      <c r="H946" s="200">
        <v>3.7</v>
      </c>
      <c r="I946" s="190" t="s">
        <v>3044</v>
      </c>
      <c r="J946" s="200">
        <v>8</v>
      </c>
      <c r="K946" s="200">
        <v>0.75</v>
      </c>
      <c r="L946" s="188">
        <f>J946*K946</f>
        <v>6</v>
      </c>
      <c r="M946" s="200"/>
      <c r="N946" s="200"/>
      <c r="O946" s="200"/>
      <c r="P946" s="200"/>
      <c r="Q946" s="191" t="s">
        <v>0</v>
      </c>
      <c r="R946" s="131" t="s">
        <v>5908</v>
      </c>
      <c r="S946" s="160" t="s">
        <v>1661</v>
      </c>
      <c r="T946" s="6" t="s">
        <v>8895</v>
      </c>
    </row>
    <row r="947" spans="1:20" ht="89.25" customHeight="1" x14ac:dyDescent="0.25">
      <c r="A947" s="188">
        <v>1131</v>
      </c>
      <c r="B947" s="191" t="s">
        <v>3752</v>
      </c>
      <c r="C947" s="27" t="s">
        <v>2304</v>
      </c>
      <c r="D947" s="131" t="s">
        <v>6804</v>
      </c>
      <c r="E947" s="200" t="s">
        <v>2501</v>
      </c>
      <c r="F947" s="200" t="s">
        <v>1664</v>
      </c>
      <c r="G947" s="194" t="s">
        <v>1442</v>
      </c>
      <c r="H947" s="200">
        <v>30</v>
      </c>
      <c r="I947" s="190" t="s">
        <v>3044</v>
      </c>
      <c r="J947" s="200">
        <v>1</v>
      </c>
      <c r="K947" s="188">
        <v>8</v>
      </c>
      <c r="L947" s="188">
        <f>J947*K947</f>
        <v>8</v>
      </c>
      <c r="M947" s="200"/>
      <c r="N947" s="188" t="s">
        <v>312</v>
      </c>
      <c r="O947" s="200"/>
      <c r="P947" s="200"/>
      <c r="Q947" s="191" t="s">
        <v>0</v>
      </c>
      <c r="R947" s="131" t="s">
        <v>1665</v>
      </c>
      <c r="S947" s="160" t="s">
        <v>1666</v>
      </c>
      <c r="T947" s="6" t="s">
        <v>6804</v>
      </c>
    </row>
    <row r="948" spans="1:20" ht="67.5" customHeight="1" x14ac:dyDescent="0.25">
      <c r="A948" s="188">
        <v>1132</v>
      </c>
      <c r="B948" s="191" t="s">
        <v>3752</v>
      </c>
      <c r="C948" s="27" t="s">
        <v>2304</v>
      </c>
      <c r="D948" s="131" t="s">
        <v>6805</v>
      </c>
      <c r="E948" s="200" t="s">
        <v>11792</v>
      </c>
      <c r="F948" s="200" t="s">
        <v>11793</v>
      </c>
      <c r="G948" s="194" t="s">
        <v>1442</v>
      </c>
      <c r="H948" s="200">
        <v>8</v>
      </c>
      <c r="I948" s="190" t="s">
        <v>3044</v>
      </c>
      <c r="J948" s="200">
        <v>2</v>
      </c>
      <c r="K948" s="190">
        <v>0.75</v>
      </c>
      <c r="L948" s="188">
        <f>J948*K948</f>
        <v>1.5</v>
      </c>
      <c r="M948" s="200"/>
      <c r="N948" s="200"/>
      <c r="O948" s="200">
        <v>1</v>
      </c>
      <c r="P948" s="200">
        <v>1.1000000000000001</v>
      </c>
      <c r="Q948" s="191" t="s">
        <v>0</v>
      </c>
      <c r="R948" s="131" t="s">
        <v>11839</v>
      </c>
      <c r="S948" s="160" t="s">
        <v>11794</v>
      </c>
      <c r="T948" s="6" t="s">
        <v>6805</v>
      </c>
    </row>
    <row r="949" spans="1:20" ht="84.75" customHeight="1" x14ac:dyDescent="0.25">
      <c r="A949" s="188">
        <v>1133</v>
      </c>
      <c r="B949" s="191" t="s">
        <v>3752</v>
      </c>
      <c r="C949" s="27" t="s">
        <v>2304</v>
      </c>
      <c r="D949" s="131" t="s">
        <v>6806</v>
      </c>
      <c r="E949" s="200" t="s">
        <v>675</v>
      </c>
      <c r="F949" s="200" t="s">
        <v>676</v>
      </c>
      <c r="G949" s="194" t="s">
        <v>1442</v>
      </c>
      <c r="H949" s="200">
        <v>4.5</v>
      </c>
      <c r="I949" s="190" t="s">
        <v>3044</v>
      </c>
      <c r="J949" s="200">
        <v>2</v>
      </c>
      <c r="K949" s="200">
        <v>1.1000000000000001</v>
      </c>
      <c r="L949" s="188">
        <f>J949*K949</f>
        <v>2.2000000000000002</v>
      </c>
      <c r="M949" s="200"/>
      <c r="N949" s="200"/>
      <c r="O949" s="200"/>
      <c r="P949" s="200"/>
      <c r="Q949" s="191" t="s">
        <v>0</v>
      </c>
      <c r="R949" s="131" t="s">
        <v>5909</v>
      </c>
      <c r="S949" s="160" t="s">
        <v>677</v>
      </c>
      <c r="T949" s="6" t="s">
        <v>6806</v>
      </c>
    </row>
    <row r="950" spans="1:20" ht="83.25" customHeight="1" x14ac:dyDescent="0.25">
      <c r="A950" s="188">
        <v>1134</v>
      </c>
      <c r="B950" s="191" t="s">
        <v>3752</v>
      </c>
      <c r="C950" s="27" t="s">
        <v>2304</v>
      </c>
      <c r="D950" s="131" t="s">
        <v>6034</v>
      </c>
      <c r="E950" s="200" t="s">
        <v>3420</v>
      </c>
      <c r="F950" s="200" t="s">
        <v>3421</v>
      </c>
      <c r="G950" s="194" t="s">
        <v>1442</v>
      </c>
      <c r="H950" s="200">
        <v>4.5</v>
      </c>
      <c r="I950" s="190" t="s">
        <v>3044</v>
      </c>
      <c r="J950" s="200">
        <v>2</v>
      </c>
      <c r="K950" s="200">
        <v>1.1000000000000001</v>
      </c>
      <c r="L950" s="188">
        <f>J950*K950</f>
        <v>2.2000000000000002</v>
      </c>
      <c r="M950" s="200"/>
      <c r="N950" s="200"/>
      <c r="O950" s="200"/>
      <c r="P950" s="200"/>
      <c r="Q950" s="191" t="s">
        <v>0</v>
      </c>
      <c r="R950" s="131" t="s">
        <v>5909</v>
      </c>
      <c r="S950" s="160" t="s">
        <v>677</v>
      </c>
      <c r="T950" s="6" t="s">
        <v>6034</v>
      </c>
    </row>
    <row r="951" spans="1:20" ht="78.75" customHeight="1" x14ac:dyDescent="0.25">
      <c r="A951" s="188">
        <v>1136</v>
      </c>
      <c r="B951" s="191" t="s">
        <v>3752</v>
      </c>
      <c r="C951" s="27" t="s">
        <v>2304</v>
      </c>
      <c r="D951" s="131" t="s">
        <v>6807</v>
      </c>
      <c r="E951" s="200" t="s">
        <v>678</v>
      </c>
      <c r="F951" s="200" t="s">
        <v>679</v>
      </c>
      <c r="G951" s="194" t="s">
        <v>1442</v>
      </c>
      <c r="H951" s="200">
        <v>4.5</v>
      </c>
      <c r="I951" s="190" t="s">
        <v>3044</v>
      </c>
      <c r="J951" s="200">
        <v>1</v>
      </c>
      <c r="K951" s="200">
        <v>1</v>
      </c>
      <c r="L951" s="188">
        <f>J951*K951</f>
        <v>1</v>
      </c>
      <c r="M951" s="200"/>
      <c r="N951" s="200"/>
      <c r="O951" s="200"/>
      <c r="P951" s="200"/>
      <c r="Q951" s="191" t="s">
        <v>0</v>
      </c>
      <c r="R951" s="131" t="s">
        <v>4693</v>
      </c>
      <c r="S951" s="160" t="s">
        <v>4694</v>
      </c>
      <c r="T951" s="6" t="s">
        <v>6807</v>
      </c>
    </row>
    <row r="952" spans="1:20" ht="78.75" customHeight="1" x14ac:dyDescent="0.25">
      <c r="A952" s="188">
        <v>1137</v>
      </c>
      <c r="B952" s="191" t="s">
        <v>3752</v>
      </c>
      <c r="C952" s="27" t="s">
        <v>2304</v>
      </c>
      <c r="D952" s="131" t="s">
        <v>6808</v>
      </c>
      <c r="E952" s="200" t="s">
        <v>3436</v>
      </c>
      <c r="F952" s="200" t="s">
        <v>3437</v>
      </c>
      <c r="G952" s="131" t="s">
        <v>1442</v>
      </c>
      <c r="H952" s="200">
        <v>12</v>
      </c>
      <c r="I952" s="190" t="s">
        <v>3044</v>
      </c>
      <c r="J952" s="200">
        <v>2</v>
      </c>
      <c r="K952" s="200">
        <v>1</v>
      </c>
      <c r="L952" s="188">
        <f>J952*K952</f>
        <v>2</v>
      </c>
      <c r="M952" s="200"/>
      <c r="N952" s="200"/>
      <c r="O952" s="200"/>
      <c r="P952" s="200"/>
      <c r="Q952" s="191" t="s">
        <v>0</v>
      </c>
      <c r="R952" s="131" t="s">
        <v>680</v>
      </c>
      <c r="S952" s="160" t="s">
        <v>681</v>
      </c>
      <c r="T952" s="6" t="s">
        <v>6808</v>
      </c>
    </row>
    <row r="953" spans="1:20" ht="78.75" customHeight="1" x14ac:dyDescent="0.25">
      <c r="A953" s="188">
        <v>1138</v>
      </c>
      <c r="B953" s="191" t="s">
        <v>3752</v>
      </c>
      <c r="C953" s="27" t="s">
        <v>2304</v>
      </c>
      <c r="D953" s="131" t="s">
        <v>6809</v>
      </c>
      <c r="E953" s="200" t="s">
        <v>682</v>
      </c>
      <c r="F953" s="200" t="s">
        <v>683</v>
      </c>
      <c r="G953" s="194" t="s">
        <v>1442</v>
      </c>
      <c r="H953" s="200">
        <v>15</v>
      </c>
      <c r="I953" s="190" t="s">
        <v>3044</v>
      </c>
      <c r="J953" s="200">
        <v>2</v>
      </c>
      <c r="K953" s="200">
        <v>0.75</v>
      </c>
      <c r="L953" s="188">
        <f>J953*K953</f>
        <v>1.5</v>
      </c>
      <c r="M953" s="200"/>
      <c r="N953" s="200"/>
      <c r="O953" s="200"/>
      <c r="P953" s="200"/>
      <c r="Q953" s="191" t="s">
        <v>0</v>
      </c>
      <c r="R953" s="131" t="s">
        <v>5910</v>
      </c>
      <c r="S953" s="160" t="s">
        <v>684</v>
      </c>
      <c r="T953" s="6" t="s">
        <v>6809</v>
      </c>
    </row>
    <row r="954" spans="1:20" ht="78.75" customHeight="1" x14ac:dyDescent="0.25">
      <c r="A954" s="188">
        <v>1139</v>
      </c>
      <c r="B954" s="191" t="s">
        <v>3752</v>
      </c>
      <c r="C954" s="27" t="s">
        <v>2304</v>
      </c>
      <c r="D954" s="131" t="s">
        <v>6811</v>
      </c>
      <c r="E954" s="200" t="s">
        <v>685</v>
      </c>
      <c r="F954" s="200" t="s">
        <v>1476</v>
      </c>
      <c r="G954" s="194" t="s">
        <v>1442</v>
      </c>
      <c r="H954" s="200">
        <v>10</v>
      </c>
      <c r="I954" s="190" t="s">
        <v>3044</v>
      </c>
      <c r="J954" s="200">
        <v>5</v>
      </c>
      <c r="K954" s="200">
        <v>1.1000000000000001</v>
      </c>
      <c r="L954" s="188">
        <f>J954*K954</f>
        <v>5.5</v>
      </c>
      <c r="M954" s="200"/>
      <c r="N954" s="200"/>
      <c r="O954" s="200"/>
      <c r="P954" s="200"/>
      <c r="Q954" s="191" t="s">
        <v>0</v>
      </c>
      <c r="R954" s="131" t="s">
        <v>6810</v>
      </c>
      <c r="S954" s="160" t="s">
        <v>686</v>
      </c>
      <c r="T954" s="6" t="s">
        <v>8896</v>
      </c>
    </row>
    <row r="955" spans="1:20" ht="76.5" customHeight="1" x14ac:dyDescent="0.25">
      <c r="A955" s="188">
        <v>1140</v>
      </c>
      <c r="B955" s="191" t="s">
        <v>3752</v>
      </c>
      <c r="C955" s="27" t="s">
        <v>2304</v>
      </c>
      <c r="D955" s="131" t="s">
        <v>8163</v>
      </c>
      <c r="E955" s="200" t="s">
        <v>687</v>
      </c>
      <c r="F955" s="200" t="s">
        <v>688</v>
      </c>
      <c r="G955" s="194" t="s">
        <v>1442</v>
      </c>
      <c r="H955" s="200">
        <v>18</v>
      </c>
      <c r="I955" s="190" t="s">
        <v>3044</v>
      </c>
      <c r="J955" s="200">
        <v>1</v>
      </c>
      <c r="K955" s="188">
        <v>8</v>
      </c>
      <c r="L955" s="188">
        <f>J955*K955</f>
        <v>8</v>
      </c>
      <c r="M955" s="200"/>
      <c r="N955" s="200">
        <v>8</v>
      </c>
      <c r="O955" s="200"/>
      <c r="P955" s="200"/>
      <c r="Q955" s="191" t="s">
        <v>0</v>
      </c>
      <c r="R955" s="131" t="s">
        <v>689</v>
      </c>
      <c r="S955" s="160" t="s">
        <v>690</v>
      </c>
      <c r="T955" s="6" t="s">
        <v>8897</v>
      </c>
    </row>
    <row r="956" spans="1:20" ht="76.5" customHeight="1" x14ac:dyDescent="0.25">
      <c r="A956" s="188">
        <v>1141</v>
      </c>
      <c r="B956" s="191" t="s">
        <v>3752</v>
      </c>
      <c r="C956" s="27" t="s">
        <v>2304</v>
      </c>
      <c r="D956" s="131" t="s">
        <v>8164</v>
      </c>
      <c r="E956" s="200" t="s">
        <v>691</v>
      </c>
      <c r="F956" s="200" t="s">
        <v>692</v>
      </c>
      <c r="G956" s="194" t="s">
        <v>1442</v>
      </c>
      <c r="H956" s="200">
        <v>20</v>
      </c>
      <c r="I956" s="190" t="s">
        <v>3044</v>
      </c>
      <c r="J956" s="200">
        <v>3</v>
      </c>
      <c r="K956" s="200">
        <v>0.88</v>
      </c>
      <c r="L956" s="188">
        <f>J956*K956</f>
        <v>2.64</v>
      </c>
      <c r="M956" s="200"/>
      <c r="N956" s="200"/>
      <c r="O956" s="200"/>
      <c r="P956" s="200"/>
      <c r="Q956" s="191" t="s">
        <v>0</v>
      </c>
      <c r="R956" s="131" t="s">
        <v>5911</v>
      </c>
      <c r="S956" s="160" t="s">
        <v>693</v>
      </c>
      <c r="T956" s="6" t="s">
        <v>8164</v>
      </c>
    </row>
    <row r="957" spans="1:20" ht="109.5" customHeight="1" x14ac:dyDescent="0.25">
      <c r="A957" s="188">
        <v>1142</v>
      </c>
      <c r="B957" s="191" t="s">
        <v>3752</v>
      </c>
      <c r="C957" s="27" t="s">
        <v>2304</v>
      </c>
      <c r="D957" s="131" t="s">
        <v>8898</v>
      </c>
      <c r="E957" s="200" t="s">
        <v>694</v>
      </c>
      <c r="F957" s="200" t="s">
        <v>695</v>
      </c>
      <c r="G957" s="194" t="s">
        <v>1442</v>
      </c>
      <c r="H957" s="200">
        <v>20</v>
      </c>
      <c r="I957" s="190" t="s">
        <v>3044</v>
      </c>
      <c r="J957" s="200">
        <v>8</v>
      </c>
      <c r="K957" s="200">
        <v>0.75</v>
      </c>
      <c r="L957" s="188">
        <f>J957*K957</f>
        <v>6</v>
      </c>
      <c r="M957" s="200"/>
      <c r="N957" s="200"/>
      <c r="O957" s="200"/>
      <c r="P957" s="200"/>
      <c r="Q957" s="191" t="s">
        <v>0</v>
      </c>
      <c r="R957" s="131" t="s">
        <v>696</v>
      </c>
      <c r="S957" s="160" t="s">
        <v>697</v>
      </c>
      <c r="T957" s="6" t="s">
        <v>8898</v>
      </c>
    </row>
    <row r="958" spans="1:20" ht="111.75" customHeight="1" x14ac:dyDescent="0.25">
      <c r="A958" s="188">
        <v>1143</v>
      </c>
      <c r="B958" s="191" t="s">
        <v>3752</v>
      </c>
      <c r="C958" s="27" t="s">
        <v>2304</v>
      </c>
      <c r="D958" s="131" t="s">
        <v>6812</v>
      </c>
      <c r="E958" s="200" t="s">
        <v>698</v>
      </c>
      <c r="F958" s="200" t="s">
        <v>699</v>
      </c>
      <c r="G958" s="194" t="s">
        <v>1442</v>
      </c>
      <c r="H958" s="200">
        <v>7.2</v>
      </c>
      <c r="I958" s="190" t="s">
        <v>3044</v>
      </c>
      <c r="J958" s="200">
        <v>2</v>
      </c>
      <c r="K958" s="200">
        <v>0.75</v>
      </c>
      <c r="L958" s="188">
        <f>J958*K958</f>
        <v>1.5</v>
      </c>
      <c r="M958" s="200"/>
      <c r="N958" s="200"/>
      <c r="O958" s="200"/>
      <c r="P958" s="200"/>
      <c r="Q958" s="191" t="s">
        <v>0</v>
      </c>
      <c r="R958" s="131" t="s">
        <v>696</v>
      </c>
      <c r="S958" s="160" t="s">
        <v>700</v>
      </c>
      <c r="T958" s="6" t="s">
        <v>6812</v>
      </c>
    </row>
    <row r="959" spans="1:20" ht="105" customHeight="1" x14ac:dyDescent="0.25">
      <c r="A959" s="188">
        <v>1144</v>
      </c>
      <c r="B959" s="191" t="s">
        <v>3752</v>
      </c>
      <c r="C959" s="27" t="s">
        <v>2304</v>
      </c>
      <c r="D959" s="131" t="s">
        <v>6813</v>
      </c>
      <c r="E959" s="200" t="s">
        <v>701</v>
      </c>
      <c r="F959" s="200" t="s">
        <v>702</v>
      </c>
      <c r="G959" s="194" t="s">
        <v>1442</v>
      </c>
      <c r="H959" s="200">
        <v>8</v>
      </c>
      <c r="I959" s="190" t="s">
        <v>3044</v>
      </c>
      <c r="J959" s="200">
        <v>1</v>
      </c>
      <c r="K959" s="200">
        <v>0.75</v>
      </c>
      <c r="L959" s="188">
        <f>J959*K959</f>
        <v>0.75</v>
      </c>
      <c r="M959" s="200"/>
      <c r="N959" s="200"/>
      <c r="O959" s="200"/>
      <c r="P959" s="200"/>
      <c r="Q959" s="191" t="s">
        <v>0</v>
      </c>
      <c r="R959" s="131" t="s">
        <v>696</v>
      </c>
      <c r="S959" s="160" t="s">
        <v>703</v>
      </c>
      <c r="T959" s="6" t="s">
        <v>6813</v>
      </c>
    </row>
    <row r="960" spans="1:20" ht="105" customHeight="1" x14ac:dyDescent="0.25">
      <c r="A960" s="188">
        <v>1145</v>
      </c>
      <c r="B960" s="191" t="s">
        <v>3752</v>
      </c>
      <c r="C960" s="27" t="s">
        <v>2304</v>
      </c>
      <c r="D960" s="131" t="s">
        <v>6814</v>
      </c>
      <c r="E960" s="200" t="s">
        <v>704</v>
      </c>
      <c r="F960" s="200" t="s">
        <v>705</v>
      </c>
      <c r="G960" s="194" t="s">
        <v>1442</v>
      </c>
      <c r="H960" s="200">
        <v>12.25</v>
      </c>
      <c r="I960" s="190" t="s">
        <v>3044</v>
      </c>
      <c r="J960" s="200">
        <v>1</v>
      </c>
      <c r="K960" s="200">
        <v>0.75</v>
      </c>
      <c r="L960" s="188">
        <f>J960*K960</f>
        <v>0.75</v>
      </c>
      <c r="M960" s="200"/>
      <c r="N960" s="200"/>
      <c r="O960" s="200"/>
      <c r="P960" s="200"/>
      <c r="Q960" s="191" t="s">
        <v>0</v>
      </c>
      <c r="R960" s="131" t="s">
        <v>696</v>
      </c>
      <c r="S960" s="160" t="s">
        <v>706</v>
      </c>
      <c r="T960" s="6" t="s">
        <v>6814</v>
      </c>
    </row>
    <row r="961" spans="1:20" ht="105" customHeight="1" x14ac:dyDescent="0.25">
      <c r="A961" s="188">
        <v>1146</v>
      </c>
      <c r="B961" s="191" t="s">
        <v>3752</v>
      </c>
      <c r="C961" s="27" t="s">
        <v>2304</v>
      </c>
      <c r="D961" s="131" t="s">
        <v>8898</v>
      </c>
      <c r="E961" s="200" t="s">
        <v>707</v>
      </c>
      <c r="F961" s="200" t="s">
        <v>708</v>
      </c>
      <c r="G961" s="194" t="s">
        <v>1442</v>
      </c>
      <c r="H961" s="200">
        <v>30</v>
      </c>
      <c r="I961" s="190" t="s">
        <v>3044</v>
      </c>
      <c r="J961" s="200">
        <v>1</v>
      </c>
      <c r="K961" s="200">
        <v>0.75</v>
      </c>
      <c r="L961" s="188">
        <f>J961*K961</f>
        <v>0.75</v>
      </c>
      <c r="M961" s="200"/>
      <c r="N961" s="200"/>
      <c r="O961" s="200"/>
      <c r="P961" s="200"/>
      <c r="Q961" s="191" t="s">
        <v>0</v>
      </c>
      <c r="R961" s="131" t="s">
        <v>696</v>
      </c>
      <c r="S961" s="160" t="s">
        <v>709</v>
      </c>
      <c r="T961" s="6" t="s">
        <v>8898</v>
      </c>
    </row>
    <row r="962" spans="1:20" ht="105.75" customHeight="1" x14ac:dyDescent="0.25">
      <c r="A962" s="188">
        <v>1147</v>
      </c>
      <c r="B962" s="191" t="s">
        <v>3752</v>
      </c>
      <c r="C962" s="27" t="s">
        <v>2304</v>
      </c>
      <c r="D962" s="131" t="s">
        <v>6545</v>
      </c>
      <c r="E962" s="200" t="s">
        <v>710</v>
      </c>
      <c r="F962" s="200" t="s">
        <v>711</v>
      </c>
      <c r="G962" s="194" t="s">
        <v>1442</v>
      </c>
      <c r="H962" s="200">
        <v>6</v>
      </c>
      <c r="I962" s="190" t="s">
        <v>3044</v>
      </c>
      <c r="J962" s="200">
        <v>1</v>
      </c>
      <c r="K962" s="200">
        <v>0.75</v>
      </c>
      <c r="L962" s="188">
        <f>J962*K962</f>
        <v>0.75</v>
      </c>
      <c r="M962" s="200"/>
      <c r="N962" s="200"/>
      <c r="O962" s="200"/>
      <c r="P962" s="200"/>
      <c r="Q962" s="191" t="s">
        <v>0</v>
      </c>
      <c r="R962" s="131" t="s">
        <v>696</v>
      </c>
      <c r="S962" s="160" t="s">
        <v>712</v>
      </c>
      <c r="T962" s="6" t="s">
        <v>6545</v>
      </c>
    </row>
    <row r="963" spans="1:20" ht="105.75" customHeight="1" x14ac:dyDescent="0.25">
      <c r="A963" s="188">
        <v>1148</v>
      </c>
      <c r="B963" s="191" t="s">
        <v>3752</v>
      </c>
      <c r="C963" s="27" t="s">
        <v>2304</v>
      </c>
      <c r="D963" s="131" t="s">
        <v>6815</v>
      </c>
      <c r="E963" s="200" t="s">
        <v>713</v>
      </c>
      <c r="F963" s="200" t="s">
        <v>714</v>
      </c>
      <c r="G963" s="131" t="s">
        <v>7618</v>
      </c>
      <c r="H963" s="200">
        <v>6</v>
      </c>
      <c r="I963" s="190" t="s">
        <v>3044</v>
      </c>
      <c r="J963" s="200">
        <v>1</v>
      </c>
      <c r="K963" s="200">
        <v>0.75</v>
      </c>
      <c r="L963" s="188">
        <f>J963*K963</f>
        <v>0.75</v>
      </c>
      <c r="M963" s="200"/>
      <c r="N963" s="200"/>
      <c r="O963" s="200"/>
      <c r="P963" s="200"/>
      <c r="Q963" s="191" t="s">
        <v>0</v>
      </c>
      <c r="R963" s="131" t="s">
        <v>696</v>
      </c>
      <c r="S963" s="160" t="s">
        <v>716</v>
      </c>
      <c r="T963" s="6" t="s">
        <v>6815</v>
      </c>
    </row>
    <row r="964" spans="1:20" ht="105.75" customHeight="1" x14ac:dyDescent="0.25">
      <c r="A964" s="188">
        <v>1149</v>
      </c>
      <c r="B964" s="191" t="s">
        <v>3752</v>
      </c>
      <c r="C964" s="27" t="s">
        <v>2304</v>
      </c>
      <c r="D964" s="131" t="s">
        <v>6449</v>
      </c>
      <c r="E964" s="200" t="s">
        <v>717</v>
      </c>
      <c r="F964" s="200" t="s">
        <v>718</v>
      </c>
      <c r="G964" s="194" t="s">
        <v>1442</v>
      </c>
      <c r="H964" s="200">
        <v>6</v>
      </c>
      <c r="I964" s="190" t="s">
        <v>3044</v>
      </c>
      <c r="J964" s="200">
        <v>1</v>
      </c>
      <c r="K964" s="200">
        <v>0.75</v>
      </c>
      <c r="L964" s="188">
        <f>J964*K964</f>
        <v>0.75</v>
      </c>
      <c r="M964" s="200"/>
      <c r="N964" s="200"/>
      <c r="O964" s="200"/>
      <c r="P964" s="200"/>
      <c r="Q964" s="191" t="s">
        <v>0</v>
      </c>
      <c r="R964" s="131" t="s">
        <v>696</v>
      </c>
      <c r="S964" s="160" t="s">
        <v>719</v>
      </c>
      <c r="T964" s="6" t="s">
        <v>6449</v>
      </c>
    </row>
    <row r="965" spans="1:20" ht="108.75" customHeight="1" x14ac:dyDescent="0.25">
      <c r="A965" s="188">
        <v>1150</v>
      </c>
      <c r="B965" s="191" t="s">
        <v>3752</v>
      </c>
      <c r="C965" s="27" t="s">
        <v>2304</v>
      </c>
      <c r="D965" s="131" t="s">
        <v>6816</v>
      </c>
      <c r="E965" s="200" t="s">
        <v>720</v>
      </c>
      <c r="F965" s="200" t="s">
        <v>721</v>
      </c>
      <c r="G965" s="131" t="s">
        <v>7618</v>
      </c>
      <c r="H965" s="200">
        <v>6</v>
      </c>
      <c r="I965" s="190" t="s">
        <v>3044</v>
      </c>
      <c r="J965" s="200">
        <v>1</v>
      </c>
      <c r="K965" s="200">
        <v>0.75</v>
      </c>
      <c r="L965" s="188">
        <f>J965*K965</f>
        <v>0.75</v>
      </c>
      <c r="M965" s="200"/>
      <c r="N965" s="200"/>
      <c r="O965" s="200"/>
      <c r="P965" s="200"/>
      <c r="Q965" s="191" t="s">
        <v>0</v>
      </c>
      <c r="R965" s="131" t="s">
        <v>696</v>
      </c>
      <c r="S965" s="160" t="s">
        <v>722</v>
      </c>
      <c r="T965" s="6" t="s">
        <v>6816</v>
      </c>
    </row>
    <row r="966" spans="1:20" ht="102" customHeight="1" x14ac:dyDescent="0.25">
      <c r="A966" s="188">
        <v>1151</v>
      </c>
      <c r="B966" s="191" t="s">
        <v>3752</v>
      </c>
      <c r="C966" s="27" t="s">
        <v>2304</v>
      </c>
      <c r="D966" s="131" t="s">
        <v>6817</v>
      </c>
      <c r="E966" s="200" t="s">
        <v>3650</v>
      </c>
      <c r="F966" s="200" t="s">
        <v>3651</v>
      </c>
      <c r="G966" s="194" t="s">
        <v>1442</v>
      </c>
      <c r="H966" s="200">
        <v>1</v>
      </c>
      <c r="I966" s="190" t="s">
        <v>3044</v>
      </c>
      <c r="J966" s="200">
        <v>1</v>
      </c>
      <c r="K966" s="200">
        <v>0.75</v>
      </c>
      <c r="L966" s="188">
        <f>J966*K966</f>
        <v>0.75</v>
      </c>
      <c r="M966" s="200"/>
      <c r="N966" s="200"/>
      <c r="O966" s="200"/>
      <c r="P966" s="200"/>
      <c r="Q966" s="191" t="s">
        <v>0</v>
      </c>
      <c r="R966" s="131" t="s">
        <v>723</v>
      </c>
      <c r="S966" s="160" t="s">
        <v>724</v>
      </c>
      <c r="T966" s="6" t="s">
        <v>8899</v>
      </c>
    </row>
    <row r="967" spans="1:20" ht="102" customHeight="1" x14ac:dyDescent="0.25">
      <c r="A967" s="188">
        <v>1152</v>
      </c>
      <c r="B967" s="191" t="s">
        <v>3752</v>
      </c>
      <c r="C967" s="27" t="s">
        <v>2304</v>
      </c>
      <c r="D967" s="131" t="s">
        <v>8165</v>
      </c>
      <c r="E967" s="200" t="s">
        <v>3652</v>
      </c>
      <c r="F967" s="200" t="s">
        <v>3653</v>
      </c>
      <c r="G967" s="194" t="s">
        <v>1442</v>
      </c>
      <c r="H967" s="200">
        <v>9</v>
      </c>
      <c r="I967" s="190" t="s">
        <v>3044</v>
      </c>
      <c r="J967" s="200">
        <v>2</v>
      </c>
      <c r="K967" s="200">
        <v>0.75</v>
      </c>
      <c r="L967" s="188">
        <f>J967*K967</f>
        <v>1.5</v>
      </c>
      <c r="M967" s="200"/>
      <c r="N967" s="200"/>
      <c r="O967" s="200"/>
      <c r="P967" s="200"/>
      <c r="Q967" s="191" t="s">
        <v>0</v>
      </c>
      <c r="R967" s="131" t="s">
        <v>725</v>
      </c>
      <c r="S967" s="160" t="s">
        <v>724</v>
      </c>
      <c r="T967" s="6" t="s">
        <v>8165</v>
      </c>
    </row>
    <row r="968" spans="1:20" ht="66.75" customHeight="1" x14ac:dyDescent="0.25">
      <c r="A968" s="188">
        <v>1153</v>
      </c>
      <c r="B968" s="191" t="s">
        <v>3752</v>
      </c>
      <c r="C968" s="27" t="s">
        <v>2304</v>
      </c>
      <c r="D968" s="131" t="s">
        <v>8900</v>
      </c>
      <c r="E968" s="200" t="s">
        <v>726</v>
      </c>
      <c r="F968" s="200" t="s">
        <v>727</v>
      </c>
      <c r="G968" s="194" t="s">
        <v>1442</v>
      </c>
      <c r="H968" s="200">
        <v>6</v>
      </c>
      <c r="I968" s="190" t="s">
        <v>3044</v>
      </c>
      <c r="J968" s="200">
        <v>1</v>
      </c>
      <c r="K968" s="200">
        <v>1.1000000000000001</v>
      </c>
      <c r="L968" s="188">
        <f>J968*K968</f>
        <v>1.1000000000000001</v>
      </c>
      <c r="M968" s="200"/>
      <c r="N968" s="200"/>
      <c r="O968" s="200"/>
      <c r="P968" s="200"/>
      <c r="Q968" s="191" t="s">
        <v>0</v>
      </c>
      <c r="R968" s="131" t="s">
        <v>728</v>
      </c>
      <c r="S968" s="160" t="s">
        <v>729</v>
      </c>
      <c r="T968" s="6" t="s">
        <v>8900</v>
      </c>
    </row>
    <row r="969" spans="1:20" ht="102" customHeight="1" x14ac:dyDescent="0.25">
      <c r="A969" s="188">
        <v>1154</v>
      </c>
      <c r="B969" s="191" t="s">
        <v>3752</v>
      </c>
      <c r="C969" s="27" t="s">
        <v>2304</v>
      </c>
      <c r="D969" s="191" t="s">
        <v>6818</v>
      </c>
      <c r="E969" s="29" t="s">
        <v>730</v>
      </c>
      <c r="F969" s="29" t="s">
        <v>731</v>
      </c>
      <c r="G969" s="194" t="s">
        <v>1442</v>
      </c>
      <c r="H969" s="200">
        <v>6</v>
      </c>
      <c r="I969" s="190" t="s">
        <v>3044</v>
      </c>
      <c r="J969" s="188">
        <v>1</v>
      </c>
      <c r="K969" s="200">
        <v>1.1000000000000001</v>
      </c>
      <c r="L969" s="188">
        <f>J969*K969</f>
        <v>1.1000000000000001</v>
      </c>
      <c r="M969" s="188"/>
      <c r="N969" s="188"/>
      <c r="O969" s="188"/>
      <c r="P969" s="188"/>
      <c r="Q969" s="191" t="s">
        <v>0</v>
      </c>
      <c r="R969" s="191" t="s">
        <v>5912</v>
      </c>
      <c r="S969" s="197" t="s">
        <v>732</v>
      </c>
      <c r="T969" s="192" t="s">
        <v>8901</v>
      </c>
    </row>
    <row r="970" spans="1:20" ht="104.25" customHeight="1" x14ac:dyDescent="0.25">
      <c r="A970" s="188">
        <v>1155</v>
      </c>
      <c r="B970" s="191" t="s">
        <v>3752</v>
      </c>
      <c r="C970" s="27" t="s">
        <v>2304</v>
      </c>
      <c r="D970" s="131" t="s">
        <v>8902</v>
      </c>
      <c r="E970" s="30" t="s">
        <v>3381</v>
      </c>
      <c r="F970" s="190" t="s">
        <v>733</v>
      </c>
      <c r="G970" s="194" t="s">
        <v>1442</v>
      </c>
      <c r="H970" s="200">
        <v>7.65</v>
      </c>
      <c r="I970" s="190" t="s">
        <v>3044</v>
      </c>
      <c r="J970" s="188">
        <v>2</v>
      </c>
      <c r="K970" s="190">
        <v>1.1000000000000001</v>
      </c>
      <c r="L970" s="188">
        <f>J970*K970</f>
        <v>2.2000000000000002</v>
      </c>
      <c r="M970" s="188"/>
      <c r="N970" s="188"/>
      <c r="O970" s="188"/>
      <c r="P970" s="188"/>
      <c r="Q970" s="191" t="s">
        <v>0</v>
      </c>
      <c r="R970" s="191" t="s">
        <v>5912</v>
      </c>
      <c r="S970" s="197" t="s">
        <v>732</v>
      </c>
      <c r="T970" s="6" t="s">
        <v>8903</v>
      </c>
    </row>
    <row r="971" spans="1:20" ht="159" customHeight="1" x14ac:dyDescent="0.25">
      <c r="A971" s="188">
        <v>1156</v>
      </c>
      <c r="B971" s="191" t="s">
        <v>3752</v>
      </c>
      <c r="C971" s="27" t="s">
        <v>2304</v>
      </c>
      <c r="D971" s="131" t="s">
        <v>6819</v>
      </c>
      <c r="E971" s="6" t="s">
        <v>734</v>
      </c>
      <c r="F971" s="190" t="s">
        <v>735</v>
      </c>
      <c r="G971" s="191" t="s">
        <v>1442</v>
      </c>
      <c r="H971" s="188">
        <v>37.9</v>
      </c>
      <c r="I971" s="190" t="s">
        <v>3044</v>
      </c>
      <c r="J971" s="188">
        <v>6</v>
      </c>
      <c r="K971" s="190">
        <v>1.1000000000000001</v>
      </c>
      <c r="L971" s="188">
        <f>J971*K971</f>
        <v>6.6000000000000005</v>
      </c>
      <c r="M971" s="188"/>
      <c r="N971" s="188"/>
      <c r="O971" s="188"/>
      <c r="P971" s="188"/>
      <c r="Q971" s="191" t="s">
        <v>0</v>
      </c>
      <c r="R971" s="191" t="s">
        <v>736</v>
      </c>
      <c r="S971" s="197" t="s">
        <v>737</v>
      </c>
      <c r="T971" s="6" t="s">
        <v>6819</v>
      </c>
    </row>
    <row r="972" spans="1:20" ht="159" customHeight="1" x14ac:dyDescent="0.25">
      <c r="A972" s="188">
        <v>1157</v>
      </c>
      <c r="B972" s="191" t="s">
        <v>3752</v>
      </c>
      <c r="C972" s="27" t="s">
        <v>2304</v>
      </c>
      <c r="D972" s="131" t="s">
        <v>6819</v>
      </c>
      <c r="E972" s="6" t="s">
        <v>734</v>
      </c>
      <c r="F972" s="190" t="s">
        <v>735</v>
      </c>
      <c r="G972" s="194" t="s">
        <v>1442</v>
      </c>
      <c r="H972" s="188">
        <v>4</v>
      </c>
      <c r="I972" s="190" t="s">
        <v>3044</v>
      </c>
      <c r="J972" s="188">
        <v>1</v>
      </c>
      <c r="K972" s="190">
        <v>1.1000000000000001</v>
      </c>
      <c r="L972" s="188">
        <f>J972*K972</f>
        <v>1.1000000000000001</v>
      </c>
      <c r="M972" s="188"/>
      <c r="N972" s="188"/>
      <c r="O972" s="188"/>
      <c r="P972" s="188"/>
      <c r="Q972" s="191" t="s">
        <v>0</v>
      </c>
      <c r="R972" s="191" t="s">
        <v>736</v>
      </c>
      <c r="S972" s="197" t="s">
        <v>737</v>
      </c>
      <c r="T972" s="6" t="s">
        <v>6819</v>
      </c>
    </row>
    <row r="973" spans="1:20" ht="159" customHeight="1" x14ac:dyDescent="0.25">
      <c r="A973" s="188">
        <v>1158</v>
      </c>
      <c r="B973" s="191" t="s">
        <v>3752</v>
      </c>
      <c r="C973" s="27" t="s">
        <v>2304</v>
      </c>
      <c r="D973" s="131" t="s">
        <v>6600</v>
      </c>
      <c r="E973" s="6" t="s">
        <v>738</v>
      </c>
      <c r="F973" s="190" t="s">
        <v>739</v>
      </c>
      <c r="G973" s="194" t="s">
        <v>1442</v>
      </c>
      <c r="H973" s="188">
        <v>4</v>
      </c>
      <c r="I973" s="190" t="s">
        <v>3044</v>
      </c>
      <c r="J973" s="188">
        <v>1</v>
      </c>
      <c r="K973" s="200">
        <v>1.1000000000000001</v>
      </c>
      <c r="L973" s="188">
        <f>J973*K973</f>
        <v>1.1000000000000001</v>
      </c>
      <c r="M973" s="188"/>
      <c r="N973" s="188"/>
      <c r="O973" s="188"/>
      <c r="P973" s="188"/>
      <c r="Q973" s="191" t="s">
        <v>0</v>
      </c>
      <c r="R973" s="191" t="s">
        <v>736</v>
      </c>
      <c r="S973" s="197" t="s">
        <v>737</v>
      </c>
      <c r="T973" s="6" t="s">
        <v>6600</v>
      </c>
    </row>
    <row r="974" spans="1:20" ht="126" customHeight="1" x14ac:dyDescent="0.25">
      <c r="A974" s="188">
        <v>1159</v>
      </c>
      <c r="B974" s="191" t="s">
        <v>3752</v>
      </c>
      <c r="C974" s="27" t="s">
        <v>2304</v>
      </c>
      <c r="D974" s="131" t="s">
        <v>6820</v>
      </c>
      <c r="E974" s="6" t="s">
        <v>740</v>
      </c>
      <c r="F974" s="190" t="s">
        <v>741</v>
      </c>
      <c r="G974" s="194" t="s">
        <v>1442</v>
      </c>
      <c r="H974" s="188">
        <v>14.64</v>
      </c>
      <c r="I974" s="190" t="s">
        <v>3044</v>
      </c>
      <c r="J974" s="188">
        <v>3</v>
      </c>
      <c r="K974" s="190">
        <v>1.1000000000000001</v>
      </c>
      <c r="L974" s="188">
        <f>J974*K974</f>
        <v>3.3000000000000003</v>
      </c>
      <c r="M974" s="188"/>
      <c r="N974" s="188"/>
      <c r="O974" s="188"/>
      <c r="P974" s="188"/>
      <c r="Q974" s="191" t="s">
        <v>0</v>
      </c>
      <c r="R974" s="191" t="s">
        <v>742</v>
      </c>
      <c r="S974" s="197" t="s">
        <v>743</v>
      </c>
      <c r="T974" s="6" t="s">
        <v>6820</v>
      </c>
    </row>
    <row r="975" spans="1:20" ht="72.75" customHeight="1" x14ac:dyDescent="0.25">
      <c r="A975" s="188">
        <v>1160</v>
      </c>
      <c r="B975" s="191" t="s">
        <v>3752</v>
      </c>
      <c r="C975" s="27" t="s">
        <v>2304</v>
      </c>
      <c r="D975" s="131" t="s">
        <v>8166</v>
      </c>
      <c r="E975" s="6" t="s">
        <v>744</v>
      </c>
      <c r="F975" s="190" t="s">
        <v>745</v>
      </c>
      <c r="G975" s="194" t="s">
        <v>1442</v>
      </c>
      <c r="H975" s="188">
        <v>6</v>
      </c>
      <c r="I975" s="190" t="s">
        <v>3044</v>
      </c>
      <c r="J975" s="188">
        <v>1</v>
      </c>
      <c r="K975" s="200">
        <v>1.1000000000000001</v>
      </c>
      <c r="L975" s="188">
        <f>J975*K975</f>
        <v>1.1000000000000001</v>
      </c>
      <c r="M975" s="188"/>
      <c r="N975" s="188"/>
      <c r="O975" s="188"/>
      <c r="P975" s="188"/>
      <c r="Q975" s="191" t="s">
        <v>0</v>
      </c>
      <c r="R975" s="191" t="s">
        <v>5680</v>
      </c>
      <c r="S975" s="197" t="s">
        <v>746</v>
      </c>
      <c r="T975" s="6" t="s">
        <v>8099</v>
      </c>
    </row>
    <row r="976" spans="1:20" ht="72.75" customHeight="1" x14ac:dyDescent="0.25">
      <c r="A976" s="188">
        <v>1161</v>
      </c>
      <c r="B976" s="191" t="s">
        <v>3752</v>
      </c>
      <c r="C976" s="27" t="s">
        <v>2304</v>
      </c>
      <c r="D976" s="131" t="s">
        <v>6821</v>
      </c>
      <c r="E976" s="6" t="s">
        <v>747</v>
      </c>
      <c r="F976" s="190" t="s">
        <v>748</v>
      </c>
      <c r="G976" s="194" t="s">
        <v>1442</v>
      </c>
      <c r="H976" s="188">
        <v>20</v>
      </c>
      <c r="I976" s="190" t="s">
        <v>3044</v>
      </c>
      <c r="J976" s="188">
        <v>3</v>
      </c>
      <c r="K976" s="188">
        <v>0.7</v>
      </c>
      <c r="L976" s="188">
        <f>J976*K976</f>
        <v>2.0999999999999996</v>
      </c>
      <c r="M976" s="188"/>
      <c r="N976" s="188"/>
      <c r="O976" s="188"/>
      <c r="P976" s="188"/>
      <c r="Q976" s="191" t="s">
        <v>0</v>
      </c>
      <c r="R976" s="131" t="s">
        <v>5681</v>
      </c>
      <c r="S976" s="197" t="s">
        <v>749</v>
      </c>
      <c r="T976" s="6" t="s">
        <v>8904</v>
      </c>
    </row>
    <row r="977" spans="1:20" ht="72.75" customHeight="1" x14ac:dyDescent="0.25">
      <c r="A977" s="188">
        <v>1162</v>
      </c>
      <c r="B977" s="191" t="s">
        <v>3752</v>
      </c>
      <c r="C977" s="27" t="s">
        <v>2304</v>
      </c>
      <c r="D977" s="131" t="s">
        <v>6822</v>
      </c>
      <c r="E977" s="6" t="s">
        <v>750</v>
      </c>
      <c r="F977" s="190" t="s">
        <v>751</v>
      </c>
      <c r="G977" s="194" t="s">
        <v>1442</v>
      </c>
      <c r="H977" s="188">
        <v>20</v>
      </c>
      <c r="I977" s="190" t="s">
        <v>3044</v>
      </c>
      <c r="J977" s="188">
        <v>2</v>
      </c>
      <c r="K977" s="188">
        <v>8</v>
      </c>
      <c r="L977" s="188">
        <f>J977*K977</f>
        <v>16</v>
      </c>
      <c r="M977" s="188"/>
      <c r="N977" s="188"/>
      <c r="O977" s="188"/>
      <c r="P977" s="188"/>
      <c r="Q977" s="191" t="s">
        <v>0</v>
      </c>
      <c r="R977" s="131" t="s">
        <v>752</v>
      </c>
      <c r="S977" s="197" t="s">
        <v>753</v>
      </c>
      <c r="T977" s="192" t="s">
        <v>6822</v>
      </c>
    </row>
    <row r="978" spans="1:20" ht="79.5" customHeight="1" x14ac:dyDescent="0.25">
      <c r="A978" s="188">
        <v>1163</v>
      </c>
      <c r="B978" s="191" t="s">
        <v>3752</v>
      </c>
      <c r="C978" s="27" t="s">
        <v>2304</v>
      </c>
      <c r="D978" s="131" t="s">
        <v>6823</v>
      </c>
      <c r="E978" s="6" t="s">
        <v>754</v>
      </c>
      <c r="F978" s="190" t="s">
        <v>755</v>
      </c>
      <c r="G978" s="194" t="s">
        <v>1442</v>
      </c>
      <c r="H978" s="188">
        <v>6</v>
      </c>
      <c r="I978" s="190" t="s">
        <v>3044</v>
      </c>
      <c r="J978" s="188">
        <v>2</v>
      </c>
      <c r="K978" s="190">
        <v>1.1000000000000001</v>
      </c>
      <c r="L978" s="188">
        <f>J978*K978</f>
        <v>2.2000000000000002</v>
      </c>
      <c r="M978" s="188"/>
      <c r="N978" s="188"/>
      <c r="O978" s="188"/>
      <c r="P978" s="188"/>
      <c r="Q978" s="191" t="s">
        <v>0</v>
      </c>
      <c r="R978" s="131" t="s">
        <v>5913</v>
      </c>
      <c r="S978" s="197" t="s">
        <v>5101</v>
      </c>
      <c r="T978" s="6" t="s">
        <v>6823</v>
      </c>
    </row>
    <row r="979" spans="1:20" ht="124.5" customHeight="1" x14ac:dyDescent="0.25">
      <c r="A979" s="188">
        <v>1164</v>
      </c>
      <c r="B979" s="191" t="s">
        <v>3752</v>
      </c>
      <c r="C979" s="27" t="s">
        <v>2304</v>
      </c>
      <c r="D979" s="131" t="s">
        <v>6824</v>
      </c>
      <c r="E979" s="6" t="s">
        <v>756</v>
      </c>
      <c r="F979" s="190" t="s">
        <v>757</v>
      </c>
      <c r="G979" s="194" t="s">
        <v>1442</v>
      </c>
      <c r="H979" s="188">
        <v>4.5</v>
      </c>
      <c r="I979" s="190" t="s">
        <v>3044</v>
      </c>
      <c r="J979" s="188">
        <v>2</v>
      </c>
      <c r="K979" s="188">
        <v>1.1000000000000001</v>
      </c>
      <c r="L979" s="188">
        <f>J979*K979</f>
        <v>2.2000000000000002</v>
      </c>
      <c r="M979" s="188"/>
      <c r="N979" s="188"/>
      <c r="O979" s="188"/>
      <c r="P979" s="188"/>
      <c r="Q979" s="191" t="s">
        <v>0</v>
      </c>
      <c r="R979" s="131" t="s">
        <v>5914</v>
      </c>
      <c r="S979" s="197" t="s">
        <v>758</v>
      </c>
      <c r="T979" s="6" t="s">
        <v>8905</v>
      </c>
    </row>
    <row r="980" spans="1:20" ht="77.25" customHeight="1" x14ac:dyDescent="0.25">
      <c r="A980" s="188">
        <v>1165</v>
      </c>
      <c r="B980" s="191" t="s">
        <v>3752</v>
      </c>
      <c r="C980" s="27" t="s">
        <v>2304</v>
      </c>
      <c r="D980" s="131" t="s">
        <v>6825</v>
      </c>
      <c r="E980" s="6" t="s">
        <v>759</v>
      </c>
      <c r="F980" s="190" t="s">
        <v>760</v>
      </c>
      <c r="G980" s="194" t="s">
        <v>1442</v>
      </c>
      <c r="H980" s="188">
        <v>6</v>
      </c>
      <c r="I980" s="190" t="s">
        <v>3044</v>
      </c>
      <c r="J980" s="188">
        <v>3</v>
      </c>
      <c r="K980" s="200">
        <v>0.75</v>
      </c>
      <c r="L980" s="188">
        <f>J980*K980</f>
        <v>2.25</v>
      </c>
      <c r="M980" s="188"/>
      <c r="N980" s="188"/>
      <c r="O980" s="188"/>
      <c r="P980" s="188"/>
      <c r="Q980" s="191" t="s">
        <v>0</v>
      </c>
      <c r="R980" s="131" t="s">
        <v>5915</v>
      </c>
      <c r="S980" s="197" t="s">
        <v>761</v>
      </c>
      <c r="T980" s="6" t="s">
        <v>6825</v>
      </c>
    </row>
    <row r="981" spans="1:20" ht="90" customHeight="1" x14ac:dyDescent="0.25">
      <c r="A981" s="188">
        <v>1166</v>
      </c>
      <c r="B981" s="191" t="s">
        <v>3752</v>
      </c>
      <c r="C981" s="27" t="s">
        <v>2304</v>
      </c>
      <c r="D981" s="131" t="s">
        <v>6826</v>
      </c>
      <c r="E981" s="6" t="s">
        <v>762</v>
      </c>
      <c r="F981" s="190" t="s">
        <v>763</v>
      </c>
      <c r="G981" s="194" t="s">
        <v>1442</v>
      </c>
      <c r="H981" s="188">
        <v>6</v>
      </c>
      <c r="I981" s="190" t="s">
        <v>3044</v>
      </c>
      <c r="J981" s="188">
        <v>1</v>
      </c>
      <c r="K981" s="188">
        <v>0.8</v>
      </c>
      <c r="L981" s="188">
        <f>J981*K981</f>
        <v>0.8</v>
      </c>
      <c r="M981" s="188"/>
      <c r="N981" s="188"/>
      <c r="O981" s="188"/>
      <c r="P981" s="188"/>
      <c r="Q981" s="191" t="s">
        <v>0</v>
      </c>
      <c r="R981" s="131" t="s">
        <v>764</v>
      </c>
      <c r="S981" s="197" t="s">
        <v>3243</v>
      </c>
      <c r="T981" s="6" t="s">
        <v>6826</v>
      </c>
    </row>
    <row r="982" spans="1:20" ht="73.5" customHeight="1" x14ac:dyDescent="0.25">
      <c r="A982" s="188">
        <v>1167</v>
      </c>
      <c r="B982" s="191" t="s">
        <v>3752</v>
      </c>
      <c r="C982" s="27" t="s">
        <v>2304</v>
      </c>
      <c r="D982" s="131" t="s">
        <v>6256</v>
      </c>
      <c r="E982" s="6" t="s">
        <v>765</v>
      </c>
      <c r="F982" s="190" t="s">
        <v>766</v>
      </c>
      <c r="G982" s="194" t="s">
        <v>1442</v>
      </c>
      <c r="H982" s="188">
        <v>6</v>
      </c>
      <c r="I982" s="190" t="s">
        <v>3044</v>
      </c>
      <c r="J982" s="188">
        <v>1</v>
      </c>
      <c r="K982" s="188">
        <v>1.1000000000000001</v>
      </c>
      <c r="L982" s="188">
        <f>J982*K982</f>
        <v>1.1000000000000001</v>
      </c>
      <c r="M982" s="188"/>
      <c r="N982" s="188"/>
      <c r="O982" s="188"/>
      <c r="P982" s="188"/>
      <c r="Q982" s="191" t="s">
        <v>0</v>
      </c>
      <c r="R982" s="131" t="s">
        <v>5916</v>
      </c>
      <c r="S982" s="197" t="s">
        <v>4565</v>
      </c>
      <c r="T982" s="6" t="s">
        <v>6256</v>
      </c>
    </row>
    <row r="983" spans="1:20" ht="64.5" customHeight="1" x14ac:dyDescent="0.25">
      <c r="A983" s="188">
        <v>1168</v>
      </c>
      <c r="B983" s="191" t="s">
        <v>3752</v>
      </c>
      <c r="C983" s="27" t="s">
        <v>2304</v>
      </c>
      <c r="D983" s="131" t="s">
        <v>6827</v>
      </c>
      <c r="E983" s="6" t="s">
        <v>767</v>
      </c>
      <c r="F983" s="190" t="s">
        <v>768</v>
      </c>
      <c r="G983" s="191" t="s">
        <v>1442</v>
      </c>
      <c r="H983" s="188">
        <v>6</v>
      </c>
      <c r="I983" s="190" t="s">
        <v>3044</v>
      </c>
      <c r="J983" s="188">
        <v>1</v>
      </c>
      <c r="K983" s="188">
        <v>1.1000000000000001</v>
      </c>
      <c r="L983" s="188">
        <f>J983*K983</f>
        <v>1.1000000000000001</v>
      </c>
      <c r="M983" s="188"/>
      <c r="N983" s="188"/>
      <c r="O983" s="188"/>
      <c r="P983" s="188"/>
      <c r="Q983" s="191" t="s">
        <v>0</v>
      </c>
      <c r="R983" s="131" t="s">
        <v>769</v>
      </c>
      <c r="S983" s="197" t="s">
        <v>769</v>
      </c>
      <c r="T983" s="6" t="s">
        <v>6827</v>
      </c>
    </row>
    <row r="984" spans="1:20" ht="64.5" customHeight="1" x14ac:dyDescent="0.25">
      <c r="A984" s="188">
        <v>1169</v>
      </c>
      <c r="B984" s="191" t="s">
        <v>3752</v>
      </c>
      <c r="C984" s="27" t="s">
        <v>2304</v>
      </c>
      <c r="D984" s="131" t="s">
        <v>6828</v>
      </c>
      <c r="E984" s="6" t="s">
        <v>770</v>
      </c>
      <c r="F984" s="190" t="s">
        <v>771</v>
      </c>
      <c r="G984" s="194" t="s">
        <v>1442</v>
      </c>
      <c r="H984" s="188">
        <v>6</v>
      </c>
      <c r="I984" s="190" t="s">
        <v>3044</v>
      </c>
      <c r="J984" s="188">
        <v>2</v>
      </c>
      <c r="K984" s="188">
        <v>0.75</v>
      </c>
      <c r="L984" s="188">
        <f>J984*K984</f>
        <v>1.5</v>
      </c>
      <c r="M984" s="188"/>
      <c r="N984" s="188"/>
      <c r="O984" s="188"/>
      <c r="P984" s="188"/>
      <c r="Q984" s="191" t="s">
        <v>0</v>
      </c>
      <c r="R984" s="131" t="s">
        <v>5917</v>
      </c>
      <c r="S984" s="197" t="s">
        <v>772</v>
      </c>
      <c r="T984" s="6" t="s">
        <v>8906</v>
      </c>
    </row>
    <row r="985" spans="1:20" ht="64.5" customHeight="1" x14ac:dyDescent="0.25">
      <c r="A985" s="188">
        <v>1170</v>
      </c>
      <c r="B985" s="191" t="s">
        <v>3752</v>
      </c>
      <c r="C985" s="27" t="s">
        <v>2304</v>
      </c>
      <c r="D985" s="131" t="s">
        <v>6829</v>
      </c>
      <c r="E985" s="6" t="s">
        <v>773</v>
      </c>
      <c r="F985" s="190" t="s">
        <v>774</v>
      </c>
      <c r="G985" s="194" t="s">
        <v>1442</v>
      </c>
      <c r="H985" s="188">
        <v>6</v>
      </c>
      <c r="I985" s="190" t="s">
        <v>3044</v>
      </c>
      <c r="J985" s="188">
        <v>1</v>
      </c>
      <c r="K985" s="188">
        <v>0.75</v>
      </c>
      <c r="L985" s="188">
        <f>J985*K985</f>
        <v>0.75</v>
      </c>
      <c r="M985" s="188"/>
      <c r="N985" s="188"/>
      <c r="O985" s="188"/>
      <c r="P985" s="188"/>
      <c r="Q985" s="191" t="s">
        <v>0</v>
      </c>
      <c r="R985" s="131" t="s">
        <v>5917</v>
      </c>
      <c r="S985" s="197" t="s">
        <v>772</v>
      </c>
      <c r="T985" s="6" t="s">
        <v>8906</v>
      </c>
    </row>
    <row r="986" spans="1:20" ht="64.5" customHeight="1" x14ac:dyDescent="0.25">
      <c r="A986" s="188">
        <v>1171</v>
      </c>
      <c r="B986" s="191" t="s">
        <v>3752</v>
      </c>
      <c r="C986" s="27" t="s">
        <v>2304</v>
      </c>
      <c r="D986" s="131" t="s">
        <v>6830</v>
      </c>
      <c r="E986" s="6" t="s">
        <v>775</v>
      </c>
      <c r="F986" s="190" t="s">
        <v>776</v>
      </c>
      <c r="G986" s="194" t="s">
        <v>1442</v>
      </c>
      <c r="H986" s="188">
        <v>6</v>
      </c>
      <c r="I986" s="190" t="s">
        <v>3044</v>
      </c>
      <c r="J986" s="188">
        <v>1</v>
      </c>
      <c r="K986" s="188">
        <v>0.75</v>
      </c>
      <c r="L986" s="188">
        <f>J986*K986</f>
        <v>0.75</v>
      </c>
      <c r="M986" s="188"/>
      <c r="N986" s="188"/>
      <c r="O986" s="188"/>
      <c r="P986" s="188"/>
      <c r="Q986" s="191" t="s">
        <v>0</v>
      </c>
      <c r="R986" s="131" t="s">
        <v>5917</v>
      </c>
      <c r="S986" s="197" t="s">
        <v>772</v>
      </c>
      <c r="T986" s="6" t="s">
        <v>8907</v>
      </c>
    </row>
    <row r="987" spans="1:20" ht="64.5" customHeight="1" x14ac:dyDescent="0.25">
      <c r="A987" s="188">
        <v>1172</v>
      </c>
      <c r="B987" s="191" t="s">
        <v>3752</v>
      </c>
      <c r="C987" s="27" t="s">
        <v>2304</v>
      </c>
      <c r="D987" s="131" t="s">
        <v>6831</v>
      </c>
      <c r="E987" s="6" t="s">
        <v>777</v>
      </c>
      <c r="F987" s="190" t="s">
        <v>778</v>
      </c>
      <c r="G987" s="194" t="s">
        <v>1442</v>
      </c>
      <c r="H987" s="188">
        <v>12</v>
      </c>
      <c r="I987" s="190" t="s">
        <v>3044</v>
      </c>
      <c r="J987" s="188">
        <v>4</v>
      </c>
      <c r="K987" s="188">
        <v>0.75</v>
      </c>
      <c r="L987" s="188">
        <f>J987*K987</f>
        <v>3</v>
      </c>
      <c r="M987" s="188"/>
      <c r="N987" s="188"/>
      <c r="O987" s="188"/>
      <c r="P987" s="188"/>
      <c r="Q987" s="191" t="s">
        <v>0</v>
      </c>
      <c r="R987" s="131" t="s">
        <v>9893</v>
      </c>
      <c r="S987" s="197" t="s">
        <v>779</v>
      </c>
      <c r="T987" s="6" t="s">
        <v>6831</v>
      </c>
    </row>
    <row r="988" spans="1:20" ht="64.5" customHeight="1" x14ac:dyDescent="0.25">
      <c r="A988" s="188">
        <v>1173</v>
      </c>
      <c r="B988" s="191" t="s">
        <v>3752</v>
      </c>
      <c r="C988" s="27" t="s">
        <v>2304</v>
      </c>
      <c r="D988" s="131" t="s">
        <v>8285</v>
      </c>
      <c r="E988" s="6" t="s">
        <v>780</v>
      </c>
      <c r="F988" s="190" t="s">
        <v>781</v>
      </c>
      <c r="G988" s="194" t="s">
        <v>1442</v>
      </c>
      <c r="H988" s="188">
        <v>4</v>
      </c>
      <c r="I988" s="190" t="s">
        <v>3044</v>
      </c>
      <c r="J988" s="188">
        <v>1</v>
      </c>
      <c r="K988" s="188">
        <v>0.75</v>
      </c>
      <c r="L988" s="188">
        <f>J988*K988</f>
        <v>0.75</v>
      </c>
      <c r="M988" s="188"/>
      <c r="N988" s="188"/>
      <c r="O988" s="188"/>
      <c r="P988" s="188"/>
      <c r="Q988" s="191" t="s">
        <v>0</v>
      </c>
      <c r="R988" s="131" t="s">
        <v>5682</v>
      </c>
      <c r="S988" s="197" t="s">
        <v>782</v>
      </c>
      <c r="T988" s="6" t="s">
        <v>8285</v>
      </c>
    </row>
    <row r="989" spans="1:20" ht="64.5" customHeight="1" x14ac:dyDescent="0.25">
      <c r="A989" s="188">
        <v>1174</v>
      </c>
      <c r="B989" s="191" t="s">
        <v>3752</v>
      </c>
      <c r="C989" s="27" t="s">
        <v>2304</v>
      </c>
      <c r="D989" s="131" t="s">
        <v>6832</v>
      </c>
      <c r="E989" s="6" t="s">
        <v>783</v>
      </c>
      <c r="F989" s="190" t="s">
        <v>784</v>
      </c>
      <c r="G989" s="194" t="s">
        <v>1442</v>
      </c>
      <c r="H989" s="188">
        <v>6</v>
      </c>
      <c r="I989" s="190" t="s">
        <v>3044</v>
      </c>
      <c r="J989" s="188">
        <v>1</v>
      </c>
      <c r="K989" s="188">
        <v>0.75</v>
      </c>
      <c r="L989" s="188">
        <f>J989*K989</f>
        <v>0.75</v>
      </c>
      <c r="M989" s="188"/>
      <c r="N989" s="188"/>
      <c r="O989" s="188"/>
      <c r="P989" s="188"/>
      <c r="Q989" s="191" t="s">
        <v>0</v>
      </c>
      <c r="R989" s="131" t="s">
        <v>5880</v>
      </c>
      <c r="S989" s="197" t="s">
        <v>1065</v>
      </c>
      <c r="T989" s="6" t="s">
        <v>6832</v>
      </c>
    </row>
    <row r="990" spans="1:20" ht="64.5" customHeight="1" x14ac:dyDescent="0.25">
      <c r="A990" s="188">
        <v>1175</v>
      </c>
      <c r="B990" s="191" t="s">
        <v>3752</v>
      </c>
      <c r="C990" s="27" t="s">
        <v>2304</v>
      </c>
      <c r="D990" s="131" t="s">
        <v>6833</v>
      </c>
      <c r="E990" s="6" t="s">
        <v>785</v>
      </c>
      <c r="F990" s="190" t="s">
        <v>786</v>
      </c>
      <c r="G990" s="194" t="s">
        <v>1442</v>
      </c>
      <c r="H990" s="188">
        <v>6</v>
      </c>
      <c r="I990" s="190" t="s">
        <v>3044</v>
      </c>
      <c r="J990" s="188">
        <v>1</v>
      </c>
      <c r="K990" s="188">
        <v>0.75</v>
      </c>
      <c r="L990" s="188">
        <f>J990*K990</f>
        <v>0.75</v>
      </c>
      <c r="M990" s="188"/>
      <c r="N990" s="188"/>
      <c r="O990" s="188"/>
      <c r="P990" s="188"/>
      <c r="Q990" s="191" t="s">
        <v>0</v>
      </c>
      <c r="R990" s="131" t="s">
        <v>5880</v>
      </c>
      <c r="S990" s="197" t="s">
        <v>1065</v>
      </c>
      <c r="T990" s="6" t="s">
        <v>6833</v>
      </c>
    </row>
    <row r="991" spans="1:20" ht="162" customHeight="1" x14ac:dyDescent="0.25">
      <c r="A991" s="188">
        <v>1176</v>
      </c>
      <c r="B991" s="191" t="s">
        <v>3752</v>
      </c>
      <c r="C991" s="27" t="s">
        <v>2304</v>
      </c>
      <c r="D991" s="131" t="s">
        <v>6834</v>
      </c>
      <c r="E991" s="6" t="s">
        <v>787</v>
      </c>
      <c r="F991" s="190" t="s">
        <v>11311</v>
      </c>
      <c r="G991" s="194" t="s">
        <v>1442</v>
      </c>
      <c r="H991" s="188">
        <v>8</v>
      </c>
      <c r="I991" s="190" t="s">
        <v>3044</v>
      </c>
      <c r="J991" s="188">
        <v>3</v>
      </c>
      <c r="K991" s="188">
        <v>0.75</v>
      </c>
      <c r="L991" s="188">
        <f>J991*K991</f>
        <v>2.25</v>
      </c>
      <c r="M991" s="188"/>
      <c r="N991" s="188"/>
      <c r="O991" s="188"/>
      <c r="P991" s="188"/>
      <c r="Q991" s="191" t="s">
        <v>0</v>
      </c>
      <c r="R991" s="131" t="s">
        <v>5683</v>
      </c>
      <c r="S991" s="160" t="s">
        <v>4733</v>
      </c>
      <c r="T991" s="6" t="s">
        <v>6827</v>
      </c>
    </row>
    <row r="992" spans="1:20" ht="66" customHeight="1" x14ac:dyDescent="0.25">
      <c r="A992" s="188">
        <v>1177</v>
      </c>
      <c r="B992" s="191" t="s">
        <v>3752</v>
      </c>
      <c r="C992" s="27" t="s">
        <v>2304</v>
      </c>
      <c r="D992" s="131" t="s">
        <v>8100</v>
      </c>
      <c r="E992" s="6" t="s">
        <v>788</v>
      </c>
      <c r="F992" s="190" t="s">
        <v>789</v>
      </c>
      <c r="G992" s="194" t="s">
        <v>1442</v>
      </c>
      <c r="H992" s="188">
        <v>18.75</v>
      </c>
      <c r="I992" s="190" t="s">
        <v>3044</v>
      </c>
      <c r="J992" s="188">
        <v>2</v>
      </c>
      <c r="K992" s="190">
        <v>1.1000000000000001</v>
      </c>
      <c r="L992" s="188">
        <f>J992*K992</f>
        <v>2.2000000000000002</v>
      </c>
      <c r="M992" s="188"/>
      <c r="N992" s="188"/>
      <c r="O992" s="188"/>
      <c r="P992" s="188"/>
      <c r="Q992" s="191" t="s">
        <v>0</v>
      </c>
      <c r="R992" s="131" t="s">
        <v>5918</v>
      </c>
      <c r="S992" s="197" t="s">
        <v>790</v>
      </c>
      <c r="T992" s="6" t="s">
        <v>8100</v>
      </c>
    </row>
    <row r="993" spans="1:20" ht="66" customHeight="1" x14ac:dyDescent="0.25">
      <c r="A993" s="188">
        <v>1178</v>
      </c>
      <c r="B993" s="191" t="s">
        <v>3752</v>
      </c>
      <c r="C993" s="27" t="s">
        <v>2304</v>
      </c>
      <c r="D993" s="131" t="s">
        <v>6835</v>
      </c>
      <c r="E993" s="6" t="s">
        <v>791</v>
      </c>
      <c r="F993" s="190" t="s">
        <v>792</v>
      </c>
      <c r="G993" s="194" t="s">
        <v>1442</v>
      </c>
      <c r="H993" s="188">
        <v>10</v>
      </c>
      <c r="I993" s="190" t="s">
        <v>3044</v>
      </c>
      <c r="J993" s="188">
        <v>3</v>
      </c>
      <c r="K993" s="189">
        <v>1.1000000000000001</v>
      </c>
      <c r="L993" s="188">
        <f>J993*K993</f>
        <v>3.3000000000000003</v>
      </c>
      <c r="M993" s="188"/>
      <c r="N993" s="188"/>
      <c r="O993" s="188"/>
      <c r="P993" s="188"/>
      <c r="Q993" s="191" t="s">
        <v>0</v>
      </c>
      <c r="R993" s="131" t="s">
        <v>5919</v>
      </c>
      <c r="S993" s="197" t="s">
        <v>793</v>
      </c>
      <c r="T993" s="6" t="s">
        <v>6835</v>
      </c>
    </row>
    <row r="994" spans="1:20" ht="76.5" customHeight="1" x14ac:dyDescent="0.25">
      <c r="A994" s="188">
        <v>1179</v>
      </c>
      <c r="B994" s="191" t="s">
        <v>3752</v>
      </c>
      <c r="C994" s="27" t="s">
        <v>2304</v>
      </c>
      <c r="D994" s="131" t="s">
        <v>6836</v>
      </c>
      <c r="E994" s="190" t="s">
        <v>794</v>
      </c>
      <c r="F994" s="190" t="s">
        <v>795</v>
      </c>
      <c r="G994" s="194" t="s">
        <v>1442</v>
      </c>
      <c r="H994" s="188">
        <v>6</v>
      </c>
      <c r="I994" s="190" t="s">
        <v>3044</v>
      </c>
      <c r="J994" s="188">
        <v>1</v>
      </c>
      <c r="K994" s="188">
        <v>8</v>
      </c>
      <c r="L994" s="188">
        <f>J994*K994</f>
        <v>8</v>
      </c>
      <c r="M994" s="188"/>
      <c r="N994" s="188"/>
      <c r="O994" s="188"/>
      <c r="P994" s="188"/>
      <c r="Q994" s="191" t="s">
        <v>0</v>
      </c>
      <c r="R994" s="131" t="s">
        <v>5920</v>
      </c>
      <c r="S994" s="197" t="s">
        <v>5255</v>
      </c>
      <c r="T994" s="6" t="s">
        <v>6836</v>
      </c>
    </row>
    <row r="995" spans="1:20" ht="93.75" customHeight="1" x14ac:dyDescent="0.25">
      <c r="A995" s="188">
        <v>1180</v>
      </c>
      <c r="B995" s="191" t="s">
        <v>3752</v>
      </c>
      <c r="C995" s="27" t="s">
        <v>2304</v>
      </c>
      <c r="D995" s="191" t="s">
        <v>6837</v>
      </c>
      <c r="E995" s="200" t="s">
        <v>796</v>
      </c>
      <c r="F995" s="190" t="s">
        <v>797</v>
      </c>
      <c r="G995" s="194" t="s">
        <v>1442</v>
      </c>
      <c r="H995" s="188">
        <v>8</v>
      </c>
      <c r="I995" s="190" t="s">
        <v>3044</v>
      </c>
      <c r="J995" s="188">
        <v>2</v>
      </c>
      <c r="K995" s="188">
        <v>8</v>
      </c>
      <c r="L995" s="188">
        <f>J995*K995</f>
        <v>16</v>
      </c>
      <c r="M995" s="188"/>
      <c r="N995" s="188" t="s">
        <v>2796</v>
      </c>
      <c r="O995" s="188"/>
      <c r="P995" s="188"/>
      <c r="Q995" s="191" t="s">
        <v>0</v>
      </c>
      <c r="R995" s="191" t="s">
        <v>798</v>
      </c>
      <c r="S995" s="197" t="s">
        <v>799</v>
      </c>
      <c r="T995" s="192" t="s">
        <v>799</v>
      </c>
    </row>
    <row r="996" spans="1:20" ht="93" customHeight="1" x14ac:dyDescent="0.25">
      <c r="A996" s="188">
        <v>1181</v>
      </c>
      <c r="B996" s="191" t="s">
        <v>3752</v>
      </c>
      <c r="C996" s="27" t="s">
        <v>2304</v>
      </c>
      <c r="D996" s="191" t="s">
        <v>6838</v>
      </c>
      <c r="E996" s="200" t="s">
        <v>800</v>
      </c>
      <c r="F996" s="190" t="s">
        <v>801</v>
      </c>
      <c r="G996" s="194" t="s">
        <v>1442</v>
      </c>
      <c r="H996" s="188">
        <v>8</v>
      </c>
      <c r="I996" s="190" t="s">
        <v>3044</v>
      </c>
      <c r="J996" s="188">
        <v>2</v>
      </c>
      <c r="K996" s="188">
        <v>8</v>
      </c>
      <c r="L996" s="188">
        <f>J996*K996</f>
        <v>16</v>
      </c>
      <c r="M996" s="188"/>
      <c r="N996" s="188" t="s">
        <v>2796</v>
      </c>
      <c r="O996" s="188"/>
      <c r="P996" s="188"/>
      <c r="Q996" s="191" t="s">
        <v>0</v>
      </c>
      <c r="R996" s="191" t="s">
        <v>798</v>
      </c>
      <c r="S996" s="197" t="s">
        <v>799</v>
      </c>
      <c r="T996" s="192" t="s">
        <v>799</v>
      </c>
    </row>
    <row r="997" spans="1:20" ht="69" customHeight="1" x14ac:dyDescent="0.25">
      <c r="A997" s="188">
        <v>1182</v>
      </c>
      <c r="B997" s="191" t="s">
        <v>3752</v>
      </c>
      <c r="C997" s="27" t="s">
        <v>2304</v>
      </c>
      <c r="D997" s="131" t="s">
        <v>6839</v>
      </c>
      <c r="E997" s="190" t="s">
        <v>802</v>
      </c>
      <c r="F997" s="190" t="s">
        <v>3515</v>
      </c>
      <c r="G997" s="194" t="s">
        <v>1442</v>
      </c>
      <c r="H997" s="188">
        <v>6</v>
      </c>
      <c r="I997" s="190" t="s">
        <v>3044</v>
      </c>
      <c r="J997" s="188">
        <v>1</v>
      </c>
      <c r="K997" s="188">
        <v>1.1000000000000001</v>
      </c>
      <c r="L997" s="188">
        <f>J997*K997</f>
        <v>1.1000000000000001</v>
      </c>
      <c r="M997" s="188"/>
      <c r="N997" s="188"/>
      <c r="O997" s="188"/>
      <c r="P997" s="188"/>
      <c r="Q997" s="191" t="s">
        <v>0</v>
      </c>
      <c r="R997" s="131" t="s">
        <v>5684</v>
      </c>
      <c r="S997" s="197" t="s">
        <v>793</v>
      </c>
      <c r="T997" s="6" t="s">
        <v>6839</v>
      </c>
    </row>
    <row r="998" spans="1:20" ht="66.75" customHeight="1" x14ac:dyDescent="0.25">
      <c r="A998" s="188">
        <v>1183</v>
      </c>
      <c r="B998" s="191" t="s">
        <v>3752</v>
      </c>
      <c r="C998" s="27" t="s">
        <v>2304</v>
      </c>
      <c r="D998" s="131" t="s">
        <v>6840</v>
      </c>
      <c r="E998" s="190" t="s">
        <v>803</v>
      </c>
      <c r="F998" s="190" t="s">
        <v>804</v>
      </c>
      <c r="G998" s="194" t="s">
        <v>1442</v>
      </c>
      <c r="H998" s="188">
        <v>3.75</v>
      </c>
      <c r="I998" s="190" t="s">
        <v>3044</v>
      </c>
      <c r="J998" s="188">
        <v>3</v>
      </c>
      <c r="K998" s="188">
        <v>0.75</v>
      </c>
      <c r="L998" s="188">
        <f>J998*K998</f>
        <v>2.25</v>
      </c>
      <c r="M998" s="188"/>
      <c r="N998" s="188"/>
      <c r="O998" s="188"/>
      <c r="P998" s="188"/>
      <c r="Q998" s="191" t="s">
        <v>0</v>
      </c>
      <c r="R998" s="131" t="s">
        <v>5921</v>
      </c>
      <c r="S998" s="197" t="s">
        <v>3147</v>
      </c>
      <c r="T998" s="6" t="s">
        <v>8101</v>
      </c>
    </row>
    <row r="999" spans="1:20" ht="109.5" customHeight="1" x14ac:dyDescent="0.25">
      <c r="A999" s="188">
        <v>1184</v>
      </c>
      <c r="B999" s="191" t="s">
        <v>3752</v>
      </c>
      <c r="C999" s="27" t="s">
        <v>2304</v>
      </c>
      <c r="D999" s="131" t="s">
        <v>6803</v>
      </c>
      <c r="E999" s="190" t="s">
        <v>1662</v>
      </c>
      <c r="F999" s="190" t="s">
        <v>1663</v>
      </c>
      <c r="G999" s="194" t="s">
        <v>1442</v>
      </c>
      <c r="H999" s="188">
        <v>8</v>
      </c>
      <c r="I999" s="190" t="s">
        <v>3044</v>
      </c>
      <c r="J999" s="188">
        <v>8</v>
      </c>
      <c r="K999" s="188">
        <v>0.75</v>
      </c>
      <c r="L999" s="188">
        <f>J999*K999</f>
        <v>6</v>
      </c>
      <c r="M999" s="188"/>
      <c r="N999" s="188"/>
      <c r="O999" s="188"/>
      <c r="P999" s="188"/>
      <c r="Q999" s="191" t="s">
        <v>0</v>
      </c>
      <c r="R999" s="131" t="s">
        <v>5922</v>
      </c>
      <c r="S999" s="197" t="s">
        <v>1661</v>
      </c>
      <c r="T999" s="6" t="s">
        <v>6803</v>
      </c>
    </row>
    <row r="1000" spans="1:20" ht="103.5" customHeight="1" x14ac:dyDescent="0.25">
      <c r="A1000" s="188">
        <v>1185</v>
      </c>
      <c r="B1000" s="191" t="s">
        <v>3752</v>
      </c>
      <c r="C1000" s="27" t="s">
        <v>2304</v>
      </c>
      <c r="D1000" s="131" t="s">
        <v>6841</v>
      </c>
      <c r="E1000" s="190" t="s">
        <v>805</v>
      </c>
      <c r="F1000" s="190" t="s">
        <v>806</v>
      </c>
      <c r="G1000" s="194" t="s">
        <v>1442</v>
      </c>
      <c r="H1000" s="188">
        <v>3.75</v>
      </c>
      <c r="I1000" s="190" t="s">
        <v>3044</v>
      </c>
      <c r="J1000" s="188">
        <v>2</v>
      </c>
      <c r="K1000" s="190">
        <v>1.1000000000000001</v>
      </c>
      <c r="L1000" s="188">
        <f>J1000*K1000</f>
        <v>2.2000000000000002</v>
      </c>
      <c r="M1000" s="188"/>
      <c r="N1000" s="188"/>
      <c r="O1000" s="188"/>
      <c r="P1000" s="188"/>
      <c r="Q1000" s="191" t="s">
        <v>0</v>
      </c>
      <c r="R1000" s="131" t="s">
        <v>5923</v>
      </c>
      <c r="S1000" s="197" t="s">
        <v>807</v>
      </c>
      <c r="T1000" s="6" t="s">
        <v>6841</v>
      </c>
    </row>
    <row r="1001" spans="1:20" s="220" customFormat="1" ht="70.5" customHeight="1" x14ac:dyDescent="0.25">
      <c r="A1001" s="188">
        <v>1186</v>
      </c>
      <c r="B1001" s="191" t="s">
        <v>3752</v>
      </c>
      <c r="C1001" s="27" t="s">
        <v>2304</v>
      </c>
      <c r="D1001" s="131" t="s">
        <v>6842</v>
      </c>
      <c r="E1001" s="190" t="s">
        <v>808</v>
      </c>
      <c r="F1001" s="190" t="s">
        <v>809</v>
      </c>
      <c r="G1001" s="194" t="s">
        <v>1442</v>
      </c>
      <c r="H1001" s="188">
        <v>6</v>
      </c>
      <c r="I1001" s="190" t="s">
        <v>3044</v>
      </c>
      <c r="J1001" s="188">
        <v>1</v>
      </c>
      <c r="K1001" s="188">
        <v>0.75</v>
      </c>
      <c r="L1001" s="188">
        <f>J1001*K1001</f>
        <v>0.75</v>
      </c>
      <c r="M1001" s="188"/>
      <c r="N1001" s="188"/>
      <c r="O1001" s="188"/>
      <c r="P1001" s="188"/>
      <c r="Q1001" s="191" t="s">
        <v>0</v>
      </c>
      <c r="R1001" s="131" t="s">
        <v>5924</v>
      </c>
      <c r="S1001" s="197" t="s">
        <v>810</v>
      </c>
      <c r="T1001" s="6" t="s">
        <v>6842</v>
      </c>
    </row>
    <row r="1002" spans="1:20" s="220" customFormat="1" ht="70.5" customHeight="1" x14ac:dyDescent="0.25">
      <c r="A1002" s="188">
        <v>1187</v>
      </c>
      <c r="B1002" s="191" t="s">
        <v>3752</v>
      </c>
      <c r="C1002" s="27" t="s">
        <v>2304</v>
      </c>
      <c r="D1002" s="131" t="s">
        <v>6843</v>
      </c>
      <c r="E1002" s="190" t="s">
        <v>811</v>
      </c>
      <c r="F1002" s="190" t="s">
        <v>812</v>
      </c>
      <c r="G1002" s="194" t="s">
        <v>1442</v>
      </c>
      <c r="H1002" s="188">
        <v>4</v>
      </c>
      <c r="I1002" s="190" t="s">
        <v>3044</v>
      </c>
      <c r="J1002" s="188">
        <v>1</v>
      </c>
      <c r="K1002" s="188">
        <v>1.1000000000000001</v>
      </c>
      <c r="L1002" s="188">
        <f>J1002*K1002</f>
        <v>1.1000000000000001</v>
      </c>
      <c r="M1002" s="188"/>
      <c r="N1002" s="188"/>
      <c r="O1002" s="188"/>
      <c r="P1002" s="188"/>
      <c r="Q1002" s="191" t="s">
        <v>0</v>
      </c>
      <c r="R1002" s="131" t="s">
        <v>5924</v>
      </c>
      <c r="S1002" s="197" t="s">
        <v>813</v>
      </c>
      <c r="T1002" s="6" t="s">
        <v>6843</v>
      </c>
    </row>
    <row r="1003" spans="1:20" ht="70.5" customHeight="1" x14ac:dyDescent="0.25">
      <c r="A1003" s="188">
        <v>1188</v>
      </c>
      <c r="B1003" s="191" t="s">
        <v>3752</v>
      </c>
      <c r="C1003" s="27" t="s">
        <v>2304</v>
      </c>
      <c r="D1003" s="131" t="s">
        <v>6844</v>
      </c>
      <c r="E1003" s="190" t="s">
        <v>814</v>
      </c>
      <c r="F1003" s="190" t="s">
        <v>815</v>
      </c>
      <c r="G1003" s="194" t="s">
        <v>1442</v>
      </c>
      <c r="H1003" s="188">
        <v>4</v>
      </c>
      <c r="I1003" s="190" t="s">
        <v>3044</v>
      </c>
      <c r="J1003" s="188">
        <v>1</v>
      </c>
      <c r="K1003" s="188">
        <v>1.1000000000000001</v>
      </c>
      <c r="L1003" s="188">
        <f>J1003*K1003</f>
        <v>1.1000000000000001</v>
      </c>
      <c r="M1003" s="188"/>
      <c r="N1003" s="188"/>
      <c r="O1003" s="188"/>
      <c r="P1003" s="188"/>
      <c r="Q1003" s="191" t="s">
        <v>0</v>
      </c>
      <c r="R1003" s="131" t="s">
        <v>5924</v>
      </c>
      <c r="S1003" s="197" t="s">
        <v>810</v>
      </c>
      <c r="T1003" s="6" t="s">
        <v>6844</v>
      </c>
    </row>
    <row r="1004" spans="1:20" ht="70.5" customHeight="1" x14ac:dyDescent="0.25">
      <c r="A1004" s="188">
        <v>1189</v>
      </c>
      <c r="B1004" s="191" t="s">
        <v>3752</v>
      </c>
      <c r="C1004" s="27" t="s">
        <v>2304</v>
      </c>
      <c r="D1004" s="131" t="s">
        <v>6845</v>
      </c>
      <c r="E1004" s="190" t="s">
        <v>3666</v>
      </c>
      <c r="F1004" s="190" t="s">
        <v>3665</v>
      </c>
      <c r="G1004" s="194" t="s">
        <v>1442</v>
      </c>
      <c r="H1004" s="188">
        <v>6</v>
      </c>
      <c r="I1004" s="190" t="s">
        <v>3044</v>
      </c>
      <c r="J1004" s="188">
        <v>1</v>
      </c>
      <c r="K1004" s="188">
        <v>1.1000000000000001</v>
      </c>
      <c r="L1004" s="188">
        <f>J1004*K1004</f>
        <v>1.1000000000000001</v>
      </c>
      <c r="M1004" s="188"/>
      <c r="N1004" s="188"/>
      <c r="O1004" s="188"/>
      <c r="P1004" s="188"/>
      <c r="Q1004" s="191" t="s">
        <v>0</v>
      </c>
      <c r="R1004" s="131" t="s">
        <v>5685</v>
      </c>
      <c r="S1004" s="197" t="s">
        <v>793</v>
      </c>
      <c r="T1004" s="6" t="s">
        <v>8908</v>
      </c>
    </row>
    <row r="1005" spans="1:20" ht="141" customHeight="1" x14ac:dyDescent="0.25">
      <c r="A1005" s="188">
        <v>1190</v>
      </c>
      <c r="B1005" s="191" t="s">
        <v>3752</v>
      </c>
      <c r="C1005" s="27" t="s">
        <v>2304</v>
      </c>
      <c r="D1005" s="131" t="s">
        <v>6846</v>
      </c>
      <c r="E1005" s="190" t="s">
        <v>3667</v>
      </c>
      <c r="F1005" s="190" t="s">
        <v>3654</v>
      </c>
      <c r="G1005" s="194" t="s">
        <v>1442</v>
      </c>
      <c r="H1005" s="188">
        <v>20.338999999999999</v>
      </c>
      <c r="I1005" s="190" t="s">
        <v>3044</v>
      </c>
      <c r="J1005" s="188">
        <v>2</v>
      </c>
      <c r="K1005" s="190">
        <v>1.1000000000000001</v>
      </c>
      <c r="L1005" s="188">
        <f>J1005*K1005</f>
        <v>2.2000000000000002</v>
      </c>
      <c r="M1005" s="188"/>
      <c r="N1005" s="188"/>
      <c r="O1005" s="188"/>
      <c r="P1005" s="188"/>
      <c r="Q1005" s="191" t="s">
        <v>0</v>
      </c>
      <c r="R1005" s="131" t="s">
        <v>5686</v>
      </c>
      <c r="S1005" s="197" t="s">
        <v>816</v>
      </c>
      <c r="T1005" s="6" t="s">
        <v>6846</v>
      </c>
    </row>
    <row r="1006" spans="1:20" ht="120.75" customHeight="1" x14ac:dyDescent="0.25">
      <c r="A1006" s="188">
        <v>1191</v>
      </c>
      <c r="B1006" s="191" t="s">
        <v>3752</v>
      </c>
      <c r="C1006" s="27" t="s">
        <v>2304</v>
      </c>
      <c r="D1006" s="131" t="s">
        <v>8909</v>
      </c>
      <c r="E1006" s="190" t="s">
        <v>817</v>
      </c>
      <c r="F1006" s="190" t="s">
        <v>818</v>
      </c>
      <c r="G1006" s="194" t="s">
        <v>1442</v>
      </c>
      <c r="H1006" s="200">
        <v>60</v>
      </c>
      <c r="I1006" s="190" t="s">
        <v>3044</v>
      </c>
      <c r="J1006" s="188">
        <v>1</v>
      </c>
      <c r="K1006" s="188">
        <v>8</v>
      </c>
      <c r="L1006" s="188">
        <f>J1006*K1006</f>
        <v>8</v>
      </c>
      <c r="M1006" s="188"/>
      <c r="N1006" s="188"/>
      <c r="O1006" s="188"/>
      <c r="P1006" s="188"/>
      <c r="Q1006" s="191" t="s">
        <v>0</v>
      </c>
      <c r="R1006" s="131" t="s">
        <v>819</v>
      </c>
      <c r="S1006" s="197" t="s">
        <v>820</v>
      </c>
      <c r="T1006" s="6" t="s">
        <v>8909</v>
      </c>
    </row>
    <row r="1007" spans="1:20" ht="70.5" customHeight="1" x14ac:dyDescent="0.25">
      <c r="A1007" s="188">
        <v>1192</v>
      </c>
      <c r="B1007" s="191" t="s">
        <v>3752</v>
      </c>
      <c r="C1007" s="27" t="s">
        <v>2304</v>
      </c>
      <c r="D1007" s="131" t="s">
        <v>6847</v>
      </c>
      <c r="E1007" s="190" t="s">
        <v>3516</v>
      </c>
      <c r="F1007" s="190" t="s">
        <v>821</v>
      </c>
      <c r="G1007" s="194" t="s">
        <v>1442</v>
      </c>
      <c r="H1007" s="200">
        <v>6</v>
      </c>
      <c r="I1007" s="190" t="s">
        <v>3044</v>
      </c>
      <c r="J1007" s="188">
        <v>1</v>
      </c>
      <c r="K1007" s="188">
        <v>1.1000000000000001</v>
      </c>
      <c r="L1007" s="188">
        <f>J1007*K1007</f>
        <v>1.1000000000000001</v>
      </c>
      <c r="M1007" s="188"/>
      <c r="N1007" s="188"/>
      <c r="O1007" s="188"/>
      <c r="P1007" s="188"/>
      <c r="Q1007" s="191" t="s">
        <v>0</v>
      </c>
      <c r="R1007" s="131" t="s">
        <v>5687</v>
      </c>
      <c r="S1007" s="197" t="s">
        <v>822</v>
      </c>
      <c r="T1007" s="6" t="s">
        <v>6847</v>
      </c>
    </row>
    <row r="1008" spans="1:20" ht="70.5" customHeight="1" x14ac:dyDescent="0.25">
      <c r="A1008" s="188">
        <v>1193</v>
      </c>
      <c r="B1008" s="191" t="s">
        <v>3752</v>
      </c>
      <c r="C1008" s="27" t="s">
        <v>2304</v>
      </c>
      <c r="D1008" s="131" t="s">
        <v>6848</v>
      </c>
      <c r="E1008" s="190" t="s">
        <v>823</v>
      </c>
      <c r="F1008" s="190" t="s">
        <v>824</v>
      </c>
      <c r="G1008" s="194" t="s">
        <v>1442</v>
      </c>
      <c r="H1008" s="188">
        <v>12</v>
      </c>
      <c r="I1008" s="190" t="s">
        <v>3044</v>
      </c>
      <c r="J1008" s="200">
        <v>2</v>
      </c>
      <c r="K1008" s="190">
        <v>1.1000000000000001</v>
      </c>
      <c r="L1008" s="188">
        <f>J1008*K1008</f>
        <v>2.2000000000000002</v>
      </c>
      <c r="M1008" s="188"/>
      <c r="N1008" s="188"/>
      <c r="O1008" s="188"/>
      <c r="P1008" s="188"/>
      <c r="Q1008" s="191" t="s">
        <v>0</v>
      </c>
      <c r="R1008" s="131" t="s">
        <v>825</v>
      </c>
      <c r="S1008" s="160" t="s">
        <v>826</v>
      </c>
      <c r="T1008" s="6" t="s">
        <v>8910</v>
      </c>
    </row>
    <row r="1009" spans="1:20" ht="105.75" customHeight="1" x14ac:dyDescent="0.25">
      <c r="A1009" s="188">
        <v>1195</v>
      </c>
      <c r="B1009" s="191" t="s">
        <v>3752</v>
      </c>
      <c r="C1009" s="27" t="s">
        <v>2304</v>
      </c>
      <c r="D1009" s="131" t="s">
        <v>6850</v>
      </c>
      <c r="E1009" s="190" t="s">
        <v>827</v>
      </c>
      <c r="F1009" s="190" t="s">
        <v>828</v>
      </c>
      <c r="G1009" s="194" t="s">
        <v>1442</v>
      </c>
      <c r="H1009" s="188">
        <v>8</v>
      </c>
      <c r="I1009" s="190" t="s">
        <v>3044</v>
      </c>
      <c r="J1009" s="200">
        <v>2</v>
      </c>
      <c r="K1009" s="190">
        <v>1.1000000000000001</v>
      </c>
      <c r="L1009" s="188">
        <f>J1009*K1009</f>
        <v>2.2000000000000002</v>
      </c>
      <c r="M1009" s="188"/>
      <c r="N1009" s="188"/>
      <c r="O1009" s="188"/>
      <c r="P1009" s="188"/>
      <c r="Q1009" s="191" t="s">
        <v>0</v>
      </c>
      <c r="R1009" s="131" t="s">
        <v>829</v>
      </c>
      <c r="S1009" s="160" t="s">
        <v>830</v>
      </c>
      <c r="T1009" s="6" t="s">
        <v>6850</v>
      </c>
    </row>
    <row r="1010" spans="1:20" s="220" customFormat="1" ht="110.25" customHeight="1" x14ac:dyDescent="0.25">
      <c r="A1010" s="188">
        <v>1196</v>
      </c>
      <c r="B1010" s="191" t="s">
        <v>3752</v>
      </c>
      <c r="C1010" s="27" t="s">
        <v>2304</v>
      </c>
      <c r="D1010" s="131" t="s">
        <v>6851</v>
      </c>
      <c r="E1010" s="190" t="s">
        <v>831</v>
      </c>
      <c r="F1010" s="190" t="s">
        <v>832</v>
      </c>
      <c r="G1010" s="194" t="s">
        <v>1442</v>
      </c>
      <c r="H1010" s="188">
        <v>8</v>
      </c>
      <c r="I1010" s="190" t="s">
        <v>3044</v>
      </c>
      <c r="J1010" s="200">
        <v>2</v>
      </c>
      <c r="K1010" s="190">
        <v>1.1000000000000001</v>
      </c>
      <c r="L1010" s="188">
        <f>J1010*K1010</f>
        <v>2.2000000000000002</v>
      </c>
      <c r="M1010" s="188"/>
      <c r="N1010" s="188"/>
      <c r="O1010" s="188"/>
      <c r="P1010" s="188"/>
      <c r="Q1010" s="191" t="s">
        <v>0</v>
      </c>
      <c r="R1010" s="131" t="s">
        <v>829</v>
      </c>
      <c r="S1010" s="160" t="s">
        <v>830</v>
      </c>
      <c r="T1010" s="6" t="s">
        <v>6851</v>
      </c>
    </row>
    <row r="1011" spans="1:20" ht="96" customHeight="1" x14ac:dyDescent="0.25">
      <c r="A1011" s="188">
        <v>1197</v>
      </c>
      <c r="B1011" s="191" t="s">
        <v>3752</v>
      </c>
      <c r="C1011" s="27" t="s">
        <v>2304</v>
      </c>
      <c r="D1011" s="131" t="s">
        <v>6852</v>
      </c>
      <c r="E1011" s="190" t="s">
        <v>833</v>
      </c>
      <c r="F1011" s="190" t="s">
        <v>834</v>
      </c>
      <c r="G1011" s="194" t="s">
        <v>1442</v>
      </c>
      <c r="H1011" s="188">
        <v>3</v>
      </c>
      <c r="I1011" s="190" t="s">
        <v>3044</v>
      </c>
      <c r="J1011" s="200">
        <v>2</v>
      </c>
      <c r="K1011" s="188">
        <v>0.75</v>
      </c>
      <c r="L1011" s="188">
        <f>J1011*K1011</f>
        <v>1.5</v>
      </c>
      <c r="M1011" s="188"/>
      <c r="N1011" s="188"/>
      <c r="O1011" s="188"/>
      <c r="P1011" s="188"/>
      <c r="Q1011" s="191" t="s">
        <v>0</v>
      </c>
      <c r="R1011" s="131" t="s">
        <v>5925</v>
      </c>
      <c r="S1011" s="160" t="s">
        <v>835</v>
      </c>
      <c r="T1011" s="6" t="s">
        <v>6852</v>
      </c>
    </row>
    <row r="1012" spans="1:20" ht="75.75" customHeight="1" x14ac:dyDescent="0.25">
      <c r="A1012" s="188">
        <v>1198</v>
      </c>
      <c r="B1012" s="191" t="s">
        <v>3752</v>
      </c>
      <c r="C1012" s="27" t="s">
        <v>2304</v>
      </c>
      <c r="D1012" s="131" t="s">
        <v>6853</v>
      </c>
      <c r="E1012" s="190" t="s">
        <v>836</v>
      </c>
      <c r="F1012" s="190" t="s">
        <v>837</v>
      </c>
      <c r="G1012" s="194" t="s">
        <v>1442</v>
      </c>
      <c r="H1012" s="188">
        <v>6</v>
      </c>
      <c r="I1012" s="190" t="s">
        <v>3044</v>
      </c>
      <c r="J1012" s="200">
        <v>2</v>
      </c>
      <c r="K1012" s="190">
        <v>1.1000000000000001</v>
      </c>
      <c r="L1012" s="188">
        <f>J1012*K1012</f>
        <v>2.2000000000000002</v>
      </c>
      <c r="M1012" s="188"/>
      <c r="N1012" s="188"/>
      <c r="O1012" s="188"/>
      <c r="P1012" s="188"/>
      <c r="Q1012" s="191" t="s">
        <v>0</v>
      </c>
      <c r="R1012" s="131" t="s">
        <v>838</v>
      </c>
      <c r="S1012" s="160" t="s">
        <v>839</v>
      </c>
      <c r="T1012" s="6" t="s">
        <v>6853</v>
      </c>
    </row>
    <row r="1013" spans="1:20" ht="69" customHeight="1" x14ac:dyDescent="0.25">
      <c r="A1013" s="188">
        <v>1199</v>
      </c>
      <c r="B1013" s="191" t="s">
        <v>3752</v>
      </c>
      <c r="C1013" s="27" t="s">
        <v>2304</v>
      </c>
      <c r="D1013" s="191" t="s">
        <v>6854</v>
      </c>
      <c r="E1013" s="188" t="s">
        <v>840</v>
      </c>
      <c r="F1013" s="188" t="s">
        <v>841</v>
      </c>
      <c r="G1013" s="131" t="s">
        <v>1442</v>
      </c>
      <c r="H1013" s="188">
        <v>5</v>
      </c>
      <c r="I1013" s="190" t="s">
        <v>3044</v>
      </c>
      <c r="J1013" s="200">
        <v>4</v>
      </c>
      <c r="K1013" s="188">
        <v>0.7</v>
      </c>
      <c r="L1013" s="188">
        <f>J1013*K1013</f>
        <v>2.8</v>
      </c>
      <c r="M1013" s="188" t="s">
        <v>3864</v>
      </c>
      <c r="N1013" s="188"/>
      <c r="O1013" s="188"/>
      <c r="P1013" s="188"/>
      <c r="Q1013" s="191" t="s">
        <v>0</v>
      </c>
      <c r="R1013" s="191" t="s">
        <v>5926</v>
      </c>
      <c r="S1013" s="160" t="s">
        <v>11386</v>
      </c>
      <c r="T1013" s="192" t="s">
        <v>11387</v>
      </c>
    </row>
    <row r="1014" spans="1:20" ht="106.5" customHeight="1" x14ac:dyDescent="0.25">
      <c r="A1014" s="188">
        <v>1201</v>
      </c>
      <c r="B1014" s="191" t="s">
        <v>3752</v>
      </c>
      <c r="C1014" s="27" t="s">
        <v>2304</v>
      </c>
      <c r="D1014" s="131" t="s">
        <v>6855</v>
      </c>
      <c r="E1014" s="190" t="s">
        <v>842</v>
      </c>
      <c r="F1014" s="190" t="s">
        <v>843</v>
      </c>
      <c r="G1014" s="194" t="s">
        <v>1442</v>
      </c>
      <c r="H1014" s="188">
        <v>2</v>
      </c>
      <c r="I1014" s="190" t="s">
        <v>3044</v>
      </c>
      <c r="J1014" s="200">
        <v>2</v>
      </c>
      <c r="K1014" s="188">
        <v>0.7</v>
      </c>
      <c r="L1014" s="188">
        <f>J1014*K1014</f>
        <v>1.4</v>
      </c>
      <c r="M1014" s="188"/>
      <c r="N1014" s="188"/>
      <c r="O1014" s="188"/>
      <c r="P1014" s="188"/>
      <c r="Q1014" s="191" t="s">
        <v>0</v>
      </c>
      <c r="R1014" s="131" t="s">
        <v>5688</v>
      </c>
      <c r="S1014" s="160" t="s">
        <v>844</v>
      </c>
      <c r="T1014" s="6" t="s">
        <v>6855</v>
      </c>
    </row>
    <row r="1015" spans="1:20" ht="68.25" customHeight="1" x14ac:dyDescent="0.25">
      <c r="A1015" s="188">
        <v>1202</v>
      </c>
      <c r="B1015" s="191" t="s">
        <v>3752</v>
      </c>
      <c r="C1015" s="27" t="s">
        <v>2304</v>
      </c>
      <c r="D1015" s="131" t="s">
        <v>6856</v>
      </c>
      <c r="E1015" s="190" t="s">
        <v>845</v>
      </c>
      <c r="F1015" s="190" t="s">
        <v>846</v>
      </c>
      <c r="G1015" s="194" t="s">
        <v>1442</v>
      </c>
      <c r="H1015" s="188">
        <v>6</v>
      </c>
      <c r="I1015" s="190" t="s">
        <v>3044</v>
      </c>
      <c r="J1015" s="200">
        <v>1</v>
      </c>
      <c r="K1015" s="188">
        <v>8</v>
      </c>
      <c r="L1015" s="188">
        <f>J1015*K1015</f>
        <v>8</v>
      </c>
      <c r="M1015" s="188"/>
      <c r="N1015" s="188" t="s">
        <v>312</v>
      </c>
      <c r="O1015" s="188"/>
      <c r="P1015" s="188"/>
      <c r="Q1015" s="191" t="s">
        <v>0</v>
      </c>
      <c r="R1015" s="131" t="s">
        <v>847</v>
      </c>
      <c r="S1015" s="160" t="s">
        <v>5927</v>
      </c>
      <c r="T1015" s="6" t="s">
        <v>6856</v>
      </c>
    </row>
    <row r="1016" spans="1:20" ht="69" customHeight="1" x14ac:dyDescent="0.25">
      <c r="A1016" s="188">
        <v>1203</v>
      </c>
      <c r="B1016" s="191" t="s">
        <v>3752</v>
      </c>
      <c r="C1016" s="27" t="s">
        <v>2304</v>
      </c>
      <c r="D1016" s="131" t="s">
        <v>6857</v>
      </c>
      <c r="E1016" s="190" t="s">
        <v>848</v>
      </c>
      <c r="F1016" s="190" t="s">
        <v>849</v>
      </c>
      <c r="G1016" s="194" t="s">
        <v>1442</v>
      </c>
      <c r="H1016" s="188">
        <v>35</v>
      </c>
      <c r="I1016" s="190" t="s">
        <v>3044</v>
      </c>
      <c r="J1016" s="200">
        <v>2</v>
      </c>
      <c r="K1016" s="188">
        <v>14</v>
      </c>
      <c r="L1016" s="188">
        <f>J1016*K1016</f>
        <v>28</v>
      </c>
      <c r="M1016" s="188"/>
      <c r="N1016" s="188" t="s">
        <v>312</v>
      </c>
      <c r="O1016" s="188"/>
      <c r="P1016" s="188"/>
      <c r="Q1016" s="191" t="s">
        <v>0</v>
      </c>
      <c r="R1016" s="131" t="s">
        <v>9851</v>
      </c>
      <c r="S1016" s="160" t="s">
        <v>5928</v>
      </c>
      <c r="T1016" s="6" t="s">
        <v>6857</v>
      </c>
    </row>
    <row r="1017" spans="1:20" ht="92.25" customHeight="1" x14ac:dyDescent="0.25">
      <c r="A1017" s="188">
        <v>1204</v>
      </c>
      <c r="B1017" s="191" t="s">
        <v>3752</v>
      </c>
      <c r="C1017" s="27" t="s">
        <v>2304</v>
      </c>
      <c r="D1017" s="131" t="s">
        <v>8911</v>
      </c>
      <c r="E1017" s="190" t="s">
        <v>3438</v>
      </c>
      <c r="F1017" s="190" t="s">
        <v>850</v>
      </c>
      <c r="G1017" s="194" t="s">
        <v>1442</v>
      </c>
      <c r="H1017" s="188">
        <v>6</v>
      </c>
      <c r="I1017" s="190" t="s">
        <v>3044</v>
      </c>
      <c r="J1017" s="200">
        <v>1</v>
      </c>
      <c r="K1017" s="188">
        <v>1.1000000000000001</v>
      </c>
      <c r="L1017" s="188">
        <f>J1017*K1017</f>
        <v>1.1000000000000001</v>
      </c>
      <c r="M1017" s="188"/>
      <c r="N1017" s="188"/>
      <c r="O1017" s="188"/>
      <c r="P1017" s="188"/>
      <c r="Q1017" s="191" t="s">
        <v>0</v>
      </c>
      <c r="R1017" s="131" t="s">
        <v>851</v>
      </c>
      <c r="S1017" s="160" t="s">
        <v>852</v>
      </c>
      <c r="T1017" s="6" t="s">
        <v>8911</v>
      </c>
    </row>
    <row r="1018" spans="1:20" ht="63.75" customHeight="1" x14ac:dyDescent="0.25">
      <c r="A1018" s="207">
        <v>1205</v>
      </c>
      <c r="B1018" s="209" t="s">
        <v>3752</v>
      </c>
      <c r="C1018" s="210" t="s">
        <v>2304</v>
      </c>
      <c r="D1018" s="209" t="s">
        <v>6858</v>
      </c>
      <c r="E1018" s="207" t="s">
        <v>853</v>
      </c>
      <c r="F1018" s="207" t="s">
        <v>828</v>
      </c>
      <c r="G1018" s="194" t="s">
        <v>1442</v>
      </c>
      <c r="H1018" s="188">
        <v>3.75</v>
      </c>
      <c r="I1018" s="190" t="s">
        <v>3044</v>
      </c>
      <c r="J1018" s="188">
        <v>1</v>
      </c>
      <c r="K1018" s="188">
        <v>1</v>
      </c>
      <c r="L1018" s="188">
        <f>J1018*K1018</f>
        <v>1</v>
      </c>
      <c r="M1018" s="188"/>
      <c r="N1018" s="188"/>
      <c r="O1018" s="188"/>
      <c r="P1018" s="188"/>
      <c r="Q1018" s="209" t="s">
        <v>0</v>
      </c>
      <c r="R1018" s="209" t="s">
        <v>854</v>
      </c>
      <c r="S1018" s="231" t="s">
        <v>855</v>
      </c>
      <c r="T1018" s="295" t="s">
        <v>8912</v>
      </c>
    </row>
    <row r="1019" spans="1:20" ht="63.75" customHeight="1" x14ac:dyDescent="0.25">
      <c r="A1019" s="213"/>
      <c r="B1019" s="212"/>
      <c r="C1019" s="214"/>
      <c r="D1019" s="212"/>
      <c r="E1019" s="213"/>
      <c r="F1019" s="213"/>
      <c r="G1019" s="194" t="s">
        <v>1442</v>
      </c>
      <c r="H1019" s="188">
        <v>3.75</v>
      </c>
      <c r="I1019" s="190" t="s">
        <v>3044</v>
      </c>
      <c r="J1019" s="188">
        <v>1</v>
      </c>
      <c r="K1019" s="188">
        <v>0.6</v>
      </c>
      <c r="L1019" s="188">
        <f>J1019*K1019</f>
        <v>0.6</v>
      </c>
      <c r="M1019" s="188"/>
      <c r="N1019" s="188"/>
      <c r="O1019" s="188"/>
      <c r="P1019" s="188"/>
      <c r="Q1019" s="212"/>
      <c r="R1019" s="212"/>
      <c r="S1019" s="280"/>
      <c r="T1019" s="296"/>
    </row>
    <row r="1020" spans="1:20" s="220" customFormat="1" ht="63.75" customHeight="1" x14ac:dyDescent="0.25">
      <c r="A1020" s="188">
        <v>1206</v>
      </c>
      <c r="B1020" s="191" t="s">
        <v>3752</v>
      </c>
      <c r="C1020" s="27" t="s">
        <v>2304</v>
      </c>
      <c r="D1020" s="191" t="s">
        <v>8913</v>
      </c>
      <c r="E1020" s="188" t="s">
        <v>856</v>
      </c>
      <c r="F1020" s="188" t="s">
        <v>857</v>
      </c>
      <c r="G1020" s="194" t="s">
        <v>1442</v>
      </c>
      <c r="H1020" s="188">
        <v>3.75</v>
      </c>
      <c r="I1020" s="190" t="s">
        <v>3044</v>
      </c>
      <c r="J1020" s="188">
        <v>3</v>
      </c>
      <c r="K1020" s="188">
        <v>0.75</v>
      </c>
      <c r="L1020" s="188">
        <f>J1020*K1020</f>
        <v>2.25</v>
      </c>
      <c r="M1020" s="188"/>
      <c r="N1020" s="188"/>
      <c r="O1020" s="188"/>
      <c r="P1020" s="188"/>
      <c r="Q1020" s="191" t="s">
        <v>0</v>
      </c>
      <c r="R1020" s="191" t="s">
        <v>858</v>
      </c>
      <c r="S1020" s="197" t="s">
        <v>855</v>
      </c>
      <c r="T1020" s="192" t="s">
        <v>8913</v>
      </c>
    </row>
    <row r="1021" spans="1:20" s="220" customFormat="1" ht="63.75" customHeight="1" x14ac:dyDescent="0.25">
      <c r="A1021" s="188">
        <v>1207</v>
      </c>
      <c r="B1021" s="191" t="s">
        <v>3752</v>
      </c>
      <c r="C1021" s="27" t="s">
        <v>2304</v>
      </c>
      <c r="D1021" s="191" t="s">
        <v>6860</v>
      </c>
      <c r="E1021" s="188" t="s">
        <v>859</v>
      </c>
      <c r="F1021" s="188" t="s">
        <v>860</v>
      </c>
      <c r="G1021" s="194" t="s">
        <v>1442</v>
      </c>
      <c r="H1021" s="188">
        <v>3.75</v>
      </c>
      <c r="I1021" s="190" t="s">
        <v>3044</v>
      </c>
      <c r="J1021" s="188">
        <v>1</v>
      </c>
      <c r="K1021" s="188">
        <v>0.75</v>
      </c>
      <c r="L1021" s="188">
        <f>J1021*K1021</f>
        <v>0.75</v>
      </c>
      <c r="M1021" s="188"/>
      <c r="N1021" s="188"/>
      <c r="O1021" s="188"/>
      <c r="P1021" s="188"/>
      <c r="Q1021" s="191" t="s">
        <v>0</v>
      </c>
      <c r="R1021" s="191" t="s">
        <v>5929</v>
      </c>
      <c r="S1021" s="197" t="s">
        <v>855</v>
      </c>
      <c r="T1021" s="192" t="s">
        <v>6860</v>
      </c>
    </row>
    <row r="1022" spans="1:20" s="220" customFormat="1" ht="63.75" customHeight="1" x14ac:dyDescent="0.25">
      <c r="A1022" s="188">
        <v>1208</v>
      </c>
      <c r="B1022" s="191" t="s">
        <v>3752</v>
      </c>
      <c r="C1022" s="27" t="s">
        <v>2304</v>
      </c>
      <c r="D1022" s="191" t="s">
        <v>6861</v>
      </c>
      <c r="E1022" s="188" t="s">
        <v>861</v>
      </c>
      <c r="F1022" s="188" t="s">
        <v>862</v>
      </c>
      <c r="G1022" s="194" t="s">
        <v>1442</v>
      </c>
      <c r="H1022" s="188">
        <v>3.75</v>
      </c>
      <c r="I1022" s="190" t="s">
        <v>3044</v>
      </c>
      <c r="J1022" s="188">
        <v>2</v>
      </c>
      <c r="K1022" s="188">
        <v>0.75</v>
      </c>
      <c r="L1022" s="188">
        <f>J1022*K1022</f>
        <v>1.5</v>
      </c>
      <c r="M1022" s="188"/>
      <c r="N1022" s="188"/>
      <c r="O1022" s="188"/>
      <c r="P1022" s="188"/>
      <c r="Q1022" s="191" t="s">
        <v>0</v>
      </c>
      <c r="R1022" s="191" t="s">
        <v>5930</v>
      </c>
      <c r="S1022" s="197" t="s">
        <v>855</v>
      </c>
      <c r="T1022" s="192" t="s">
        <v>6861</v>
      </c>
    </row>
    <row r="1023" spans="1:20" s="220" customFormat="1" ht="66" customHeight="1" x14ac:dyDescent="0.25">
      <c r="A1023" s="188">
        <v>1209</v>
      </c>
      <c r="B1023" s="191" t="s">
        <v>3752</v>
      </c>
      <c r="C1023" s="27" t="s">
        <v>2304</v>
      </c>
      <c r="D1023" s="131" t="s">
        <v>6859</v>
      </c>
      <c r="E1023" s="190" t="s">
        <v>863</v>
      </c>
      <c r="F1023" s="190" t="s">
        <v>864</v>
      </c>
      <c r="G1023" s="194" t="s">
        <v>1442</v>
      </c>
      <c r="H1023" s="200">
        <v>12</v>
      </c>
      <c r="I1023" s="190" t="s">
        <v>3044</v>
      </c>
      <c r="J1023" s="190">
        <v>2</v>
      </c>
      <c r="K1023" s="190">
        <v>1</v>
      </c>
      <c r="L1023" s="188">
        <f>J1023*K1023</f>
        <v>2</v>
      </c>
      <c r="M1023" s="190"/>
      <c r="N1023" s="190"/>
      <c r="O1023" s="190"/>
      <c r="P1023" s="190"/>
      <c r="Q1023" s="191" t="s">
        <v>0</v>
      </c>
      <c r="R1023" s="131" t="s">
        <v>5931</v>
      </c>
      <c r="S1023" s="160" t="s">
        <v>865</v>
      </c>
      <c r="T1023" s="6" t="s">
        <v>6859</v>
      </c>
    </row>
    <row r="1024" spans="1:20" s="220" customFormat="1" ht="63.75" customHeight="1" x14ac:dyDescent="0.25">
      <c r="A1024" s="188">
        <v>1210</v>
      </c>
      <c r="B1024" s="191" t="s">
        <v>3752</v>
      </c>
      <c r="C1024" s="27" t="s">
        <v>2304</v>
      </c>
      <c r="D1024" s="191" t="s">
        <v>6862</v>
      </c>
      <c r="E1024" s="200" t="s">
        <v>866</v>
      </c>
      <c r="F1024" s="200" t="s">
        <v>867</v>
      </c>
      <c r="G1024" s="194" t="s">
        <v>1442</v>
      </c>
      <c r="H1024" s="188">
        <v>3.75</v>
      </c>
      <c r="I1024" s="190" t="s">
        <v>3044</v>
      </c>
      <c r="J1024" s="188">
        <v>2</v>
      </c>
      <c r="K1024" s="188">
        <v>0.75</v>
      </c>
      <c r="L1024" s="188">
        <f>J1024*K1024</f>
        <v>1.5</v>
      </c>
      <c r="M1024" s="188"/>
      <c r="N1024" s="188"/>
      <c r="O1024" s="188"/>
      <c r="P1024" s="188"/>
      <c r="Q1024" s="191" t="s">
        <v>0</v>
      </c>
      <c r="R1024" s="191" t="s">
        <v>5932</v>
      </c>
      <c r="S1024" s="197" t="s">
        <v>855</v>
      </c>
      <c r="T1024" s="192" t="s">
        <v>6862</v>
      </c>
    </row>
    <row r="1025" spans="1:20" s="220" customFormat="1" ht="63.75" customHeight="1" x14ac:dyDescent="0.25">
      <c r="A1025" s="188">
        <v>1211</v>
      </c>
      <c r="B1025" s="191" t="s">
        <v>3752</v>
      </c>
      <c r="C1025" s="27" t="s">
        <v>2304</v>
      </c>
      <c r="D1025" s="191" t="s">
        <v>6863</v>
      </c>
      <c r="E1025" s="188" t="s">
        <v>868</v>
      </c>
      <c r="F1025" s="188" t="s">
        <v>3517</v>
      </c>
      <c r="G1025" s="194" t="s">
        <v>1442</v>
      </c>
      <c r="H1025" s="188">
        <v>3.75</v>
      </c>
      <c r="I1025" s="190" t="s">
        <v>3044</v>
      </c>
      <c r="J1025" s="188">
        <v>1</v>
      </c>
      <c r="K1025" s="188">
        <v>0.6</v>
      </c>
      <c r="L1025" s="188">
        <f>J1025*K1025</f>
        <v>0.6</v>
      </c>
      <c r="M1025" s="188"/>
      <c r="N1025" s="188"/>
      <c r="O1025" s="188"/>
      <c r="P1025" s="188"/>
      <c r="Q1025" s="191" t="s">
        <v>0</v>
      </c>
      <c r="R1025" s="191" t="s">
        <v>5933</v>
      </c>
      <c r="S1025" s="197" t="s">
        <v>855</v>
      </c>
      <c r="T1025" s="192" t="s">
        <v>6863</v>
      </c>
    </row>
    <row r="1026" spans="1:20" s="220" customFormat="1" ht="63.75" customHeight="1" x14ac:dyDescent="0.25">
      <c r="A1026" s="188">
        <v>1212</v>
      </c>
      <c r="B1026" s="191" t="s">
        <v>3752</v>
      </c>
      <c r="C1026" s="27" t="s">
        <v>2304</v>
      </c>
      <c r="D1026" s="191" t="s">
        <v>6864</v>
      </c>
      <c r="E1026" s="188" t="s">
        <v>869</v>
      </c>
      <c r="F1026" s="188" t="s">
        <v>870</v>
      </c>
      <c r="G1026" s="194" t="s">
        <v>1442</v>
      </c>
      <c r="H1026" s="188">
        <v>3.75</v>
      </c>
      <c r="I1026" s="190" t="s">
        <v>3044</v>
      </c>
      <c r="J1026" s="188">
        <v>1</v>
      </c>
      <c r="K1026" s="188">
        <v>0.75</v>
      </c>
      <c r="L1026" s="188">
        <f>J1026*K1026</f>
        <v>0.75</v>
      </c>
      <c r="M1026" s="188"/>
      <c r="N1026" s="188"/>
      <c r="O1026" s="188"/>
      <c r="P1026" s="188"/>
      <c r="Q1026" s="191" t="s">
        <v>0</v>
      </c>
      <c r="R1026" s="191" t="s">
        <v>5934</v>
      </c>
      <c r="S1026" s="197" t="s">
        <v>855</v>
      </c>
      <c r="T1026" s="192" t="s">
        <v>8914</v>
      </c>
    </row>
    <row r="1027" spans="1:20" s="220" customFormat="1" ht="63.75" customHeight="1" x14ac:dyDescent="0.25">
      <c r="A1027" s="188">
        <v>1213</v>
      </c>
      <c r="B1027" s="191" t="s">
        <v>3752</v>
      </c>
      <c r="C1027" s="27" t="s">
        <v>2304</v>
      </c>
      <c r="D1027" s="131" t="s">
        <v>6865</v>
      </c>
      <c r="E1027" s="190" t="s">
        <v>871</v>
      </c>
      <c r="F1027" s="190" t="s">
        <v>872</v>
      </c>
      <c r="G1027" s="194" t="s">
        <v>1442</v>
      </c>
      <c r="H1027" s="188">
        <v>3.75</v>
      </c>
      <c r="I1027" s="190" t="s">
        <v>3044</v>
      </c>
      <c r="J1027" s="188">
        <v>2</v>
      </c>
      <c r="K1027" s="188">
        <v>0.875</v>
      </c>
      <c r="L1027" s="188">
        <f>J1027*K1027</f>
        <v>1.75</v>
      </c>
      <c r="M1027" s="188"/>
      <c r="N1027" s="188"/>
      <c r="O1027" s="188"/>
      <c r="P1027" s="188"/>
      <c r="Q1027" s="191" t="s">
        <v>0</v>
      </c>
      <c r="R1027" s="191" t="s">
        <v>5935</v>
      </c>
      <c r="S1027" s="197" t="s">
        <v>855</v>
      </c>
      <c r="T1027" s="6" t="s">
        <v>8915</v>
      </c>
    </row>
    <row r="1028" spans="1:20" ht="63.75" customHeight="1" x14ac:dyDescent="0.25">
      <c r="A1028" s="188">
        <v>1214</v>
      </c>
      <c r="B1028" s="191" t="s">
        <v>3752</v>
      </c>
      <c r="C1028" s="27" t="s">
        <v>2304</v>
      </c>
      <c r="D1028" s="131" t="s">
        <v>6866</v>
      </c>
      <c r="E1028" s="190" t="s">
        <v>873</v>
      </c>
      <c r="F1028" s="190" t="s">
        <v>3518</v>
      </c>
      <c r="G1028" s="194" t="s">
        <v>1442</v>
      </c>
      <c r="H1028" s="188">
        <v>13.5</v>
      </c>
      <c r="I1028" s="190" t="s">
        <v>3044</v>
      </c>
      <c r="J1028" s="188">
        <v>1</v>
      </c>
      <c r="K1028" s="188">
        <v>8</v>
      </c>
      <c r="L1028" s="188">
        <f>J1028*K1028</f>
        <v>8</v>
      </c>
      <c r="M1028" s="188"/>
      <c r="N1028" s="188"/>
      <c r="O1028" s="188"/>
      <c r="P1028" s="188"/>
      <c r="Q1028" s="191" t="s">
        <v>0</v>
      </c>
      <c r="R1028" s="191" t="s">
        <v>5689</v>
      </c>
      <c r="S1028" s="197" t="s">
        <v>874</v>
      </c>
      <c r="T1028" s="6" t="s">
        <v>6866</v>
      </c>
    </row>
    <row r="1029" spans="1:20" ht="89.25" customHeight="1" x14ac:dyDescent="0.25">
      <c r="A1029" s="188">
        <v>1215</v>
      </c>
      <c r="B1029" s="191" t="s">
        <v>3752</v>
      </c>
      <c r="C1029" s="27" t="s">
        <v>2304</v>
      </c>
      <c r="D1029" s="131" t="s">
        <v>6867</v>
      </c>
      <c r="E1029" s="190" t="s">
        <v>875</v>
      </c>
      <c r="F1029" s="190" t="s">
        <v>876</v>
      </c>
      <c r="G1029" s="194" t="s">
        <v>1442</v>
      </c>
      <c r="H1029" s="188">
        <v>4</v>
      </c>
      <c r="I1029" s="190" t="s">
        <v>3044</v>
      </c>
      <c r="J1029" s="188">
        <v>1</v>
      </c>
      <c r="K1029" s="188">
        <v>1.1000000000000001</v>
      </c>
      <c r="L1029" s="188">
        <f>J1029*K1029</f>
        <v>1.1000000000000001</v>
      </c>
      <c r="M1029" s="188"/>
      <c r="N1029" s="188"/>
      <c r="O1029" s="188"/>
      <c r="P1029" s="188"/>
      <c r="Q1029" s="191" t="s">
        <v>0</v>
      </c>
      <c r="R1029" s="191" t="s">
        <v>5936</v>
      </c>
      <c r="S1029" s="197" t="s">
        <v>877</v>
      </c>
      <c r="T1029" s="6" t="s">
        <v>6867</v>
      </c>
    </row>
    <row r="1030" spans="1:20" ht="69.75" customHeight="1" x14ac:dyDescent="0.25">
      <c r="A1030" s="188">
        <v>1216</v>
      </c>
      <c r="B1030" s="191" t="s">
        <v>3752</v>
      </c>
      <c r="C1030" s="27" t="s">
        <v>2304</v>
      </c>
      <c r="D1030" s="131" t="s">
        <v>6868</v>
      </c>
      <c r="E1030" s="200" t="s">
        <v>878</v>
      </c>
      <c r="F1030" s="200" t="s">
        <v>879</v>
      </c>
      <c r="G1030" s="194" t="s">
        <v>1442</v>
      </c>
      <c r="H1030" s="200">
        <v>8</v>
      </c>
      <c r="I1030" s="190" t="s">
        <v>3044</v>
      </c>
      <c r="J1030" s="200">
        <v>1</v>
      </c>
      <c r="K1030" s="200">
        <v>1.1000000000000001</v>
      </c>
      <c r="L1030" s="188">
        <f>J1030*K1030</f>
        <v>1.1000000000000001</v>
      </c>
      <c r="M1030" s="200"/>
      <c r="N1030" s="200"/>
      <c r="O1030" s="200"/>
      <c r="P1030" s="200"/>
      <c r="Q1030" s="191" t="s">
        <v>0</v>
      </c>
      <c r="R1030" s="131" t="s">
        <v>5690</v>
      </c>
      <c r="S1030" s="160" t="s">
        <v>3286</v>
      </c>
      <c r="T1030" s="6" t="s">
        <v>8916</v>
      </c>
    </row>
    <row r="1031" spans="1:20" ht="174" customHeight="1" x14ac:dyDescent="0.25">
      <c r="A1031" s="188">
        <v>1217</v>
      </c>
      <c r="B1031" s="191" t="s">
        <v>3752</v>
      </c>
      <c r="C1031" s="27" t="s">
        <v>2304</v>
      </c>
      <c r="D1031" s="131" t="s">
        <v>8917</v>
      </c>
      <c r="E1031" s="200" t="s">
        <v>880</v>
      </c>
      <c r="F1031" s="200" t="s">
        <v>881</v>
      </c>
      <c r="G1031" s="194" t="s">
        <v>1442</v>
      </c>
      <c r="H1031" s="200">
        <v>12</v>
      </c>
      <c r="I1031" s="190" t="s">
        <v>3044</v>
      </c>
      <c r="J1031" s="200">
        <v>2</v>
      </c>
      <c r="K1031" s="190">
        <v>1.1000000000000001</v>
      </c>
      <c r="L1031" s="188">
        <f>J1031*K1031</f>
        <v>2.2000000000000002</v>
      </c>
      <c r="M1031" s="200"/>
      <c r="N1031" s="200"/>
      <c r="O1031" s="200"/>
      <c r="P1031" s="200"/>
      <c r="Q1031" s="191" t="s">
        <v>0</v>
      </c>
      <c r="R1031" s="131" t="s">
        <v>882</v>
      </c>
      <c r="S1031" s="160" t="s">
        <v>883</v>
      </c>
      <c r="T1031" s="6" t="s">
        <v>8917</v>
      </c>
    </row>
    <row r="1032" spans="1:20" ht="102" customHeight="1" x14ac:dyDescent="0.25">
      <c r="A1032" s="188">
        <v>1218</v>
      </c>
      <c r="B1032" s="191" t="s">
        <v>3752</v>
      </c>
      <c r="C1032" s="27" t="s">
        <v>2304</v>
      </c>
      <c r="D1032" s="131" t="s">
        <v>6869</v>
      </c>
      <c r="E1032" s="200" t="s">
        <v>3519</v>
      </c>
      <c r="F1032" s="200" t="s">
        <v>884</v>
      </c>
      <c r="G1032" s="194" t="s">
        <v>1442</v>
      </c>
      <c r="H1032" s="200">
        <v>5</v>
      </c>
      <c r="I1032" s="190" t="s">
        <v>3044</v>
      </c>
      <c r="J1032" s="200">
        <v>2</v>
      </c>
      <c r="K1032" s="200">
        <v>0.75</v>
      </c>
      <c r="L1032" s="188">
        <f>J1032*K1032</f>
        <v>1.5</v>
      </c>
      <c r="M1032" s="200"/>
      <c r="N1032" s="200"/>
      <c r="O1032" s="200"/>
      <c r="P1032" s="200"/>
      <c r="Q1032" s="191" t="s">
        <v>0</v>
      </c>
      <c r="R1032" s="131" t="s">
        <v>5691</v>
      </c>
      <c r="S1032" s="160" t="s">
        <v>885</v>
      </c>
      <c r="T1032" s="6" t="s">
        <v>6869</v>
      </c>
    </row>
    <row r="1033" spans="1:20" ht="128.25" customHeight="1" x14ac:dyDescent="0.25">
      <c r="A1033" s="188">
        <v>1219</v>
      </c>
      <c r="B1033" s="191" t="s">
        <v>3752</v>
      </c>
      <c r="C1033" s="27" t="s">
        <v>2304</v>
      </c>
      <c r="D1033" s="131" t="s">
        <v>6870</v>
      </c>
      <c r="E1033" s="200" t="s">
        <v>886</v>
      </c>
      <c r="F1033" s="200" t="s">
        <v>3520</v>
      </c>
      <c r="G1033" s="194" t="s">
        <v>1442</v>
      </c>
      <c r="H1033" s="200">
        <v>6</v>
      </c>
      <c r="I1033" s="190" t="s">
        <v>3044</v>
      </c>
      <c r="J1033" s="200">
        <v>1</v>
      </c>
      <c r="K1033" s="200">
        <v>1.1000000000000001</v>
      </c>
      <c r="L1033" s="188">
        <f>J1033*K1033</f>
        <v>1.1000000000000001</v>
      </c>
      <c r="M1033" s="200"/>
      <c r="N1033" s="200"/>
      <c r="O1033" s="200"/>
      <c r="P1033" s="200"/>
      <c r="Q1033" s="191" t="s">
        <v>0</v>
      </c>
      <c r="R1033" s="191" t="s">
        <v>887</v>
      </c>
      <c r="S1033" s="160" t="s">
        <v>888</v>
      </c>
      <c r="T1033" s="6" t="s">
        <v>6870</v>
      </c>
    </row>
    <row r="1034" spans="1:20" ht="89.25" customHeight="1" x14ac:dyDescent="0.25">
      <c r="A1034" s="188">
        <v>1220</v>
      </c>
      <c r="B1034" s="191" t="s">
        <v>3752</v>
      </c>
      <c r="C1034" s="27" t="s">
        <v>2304</v>
      </c>
      <c r="D1034" s="131" t="s">
        <v>6871</v>
      </c>
      <c r="E1034" s="200" t="s">
        <v>889</v>
      </c>
      <c r="F1034" s="200" t="s">
        <v>890</v>
      </c>
      <c r="G1034" s="194" t="s">
        <v>1442</v>
      </c>
      <c r="H1034" s="200">
        <v>15</v>
      </c>
      <c r="I1034" s="190" t="s">
        <v>3044</v>
      </c>
      <c r="J1034" s="200">
        <v>3</v>
      </c>
      <c r="K1034" s="190">
        <v>1.1000000000000001</v>
      </c>
      <c r="L1034" s="188">
        <f>J1034*K1034</f>
        <v>3.3000000000000003</v>
      </c>
      <c r="M1034" s="200"/>
      <c r="N1034" s="200"/>
      <c r="O1034" s="200"/>
      <c r="P1034" s="200"/>
      <c r="Q1034" s="191" t="s">
        <v>0</v>
      </c>
      <c r="R1034" s="131" t="s">
        <v>891</v>
      </c>
      <c r="S1034" s="160" t="s">
        <v>892</v>
      </c>
      <c r="T1034" s="6" t="s">
        <v>6871</v>
      </c>
    </row>
    <row r="1035" spans="1:20" ht="76.5" customHeight="1" x14ac:dyDescent="0.25">
      <c r="A1035" s="188">
        <v>1221</v>
      </c>
      <c r="B1035" s="191" t="s">
        <v>3752</v>
      </c>
      <c r="C1035" s="27" t="s">
        <v>2304</v>
      </c>
      <c r="D1035" s="131" t="s">
        <v>6872</v>
      </c>
      <c r="E1035" s="200" t="s">
        <v>893</v>
      </c>
      <c r="F1035" s="200" t="s">
        <v>894</v>
      </c>
      <c r="G1035" s="194" t="s">
        <v>1442</v>
      </c>
      <c r="H1035" s="200">
        <v>15</v>
      </c>
      <c r="I1035" s="190" t="s">
        <v>3044</v>
      </c>
      <c r="J1035" s="200">
        <v>4</v>
      </c>
      <c r="K1035" s="200">
        <v>0.75</v>
      </c>
      <c r="L1035" s="188">
        <f>J1035*K1035</f>
        <v>3</v>
      </c>
      <c r="M1035" s="200"/>
      <c r="N1035" s="200"/>
      <c r="O1035" s="200"/>
      <c r="P1035" s="200"/>
      <c r="Q1035" s="191" t="s">
        <v>0</v>
      </c>
      <c r="R1035" s="131" t="s">
        <v>895</v>
      </c>
      <c r="S1035" s="160" t="s">
        <v>895</v>
      </c>
      <c r="T1035" s="6" t="s">
        <v>6872</v>
      </c>
    </row>
    <row r="1036" spans="1:20" ht="76.5" customHeight="1" x14ac:dyDescent="0.25">
      <c r="A1036" s="188">
        <v>1222</v>
      </c>
      <c r="B1036" s="191" t="s">
        <v>3752</v>
      </c>
      <c r="C1036" s="27" t="s">
        <v>2304</v>
      </c>
      <c r="D1036" s="131" t="s">
        <v>6873</v>
      </c>
      <c r="E1036" s="200" t="s">
        <v>896</v>
      </c>
      <c r="F1036" s="200" t="s">
        <v>897</v>
      </c>
      <c r="G1036" s="194" t="s">
        <v>1442</v>
      </c>
      <c r="H1036" s="200">
        <v>15</v>
      </c>
      <c r="I1036" s="190" t="s">
        <v>3044</v>
      </c>
      <c r="J1036" s="200">
        <v>2</v>
      </c>
      <c r="K1036" s="190">
        <v>1.1000000000000001</v>
      </c>
      <c r="L1036" s="188">
        <f>J1036*K1036</f>
        <v>2.2000000000000002</v>
      </c>
      <c r="M1036" s="200"/>
      <c r="N1036" s="200"/>
      <c r="O1036" s="200"/>
      <c r="P1036" s="200"/>
      <c r="Q1036" s="191" t="s">
        <v>0</v>
      </c>
      <c r="R1036" s="131" t="s">
        <v>898</v>
      </c>
      <c r="S1036" s="160" t="s">
        <v>898</v>
      </c>
      <c r="T1036" s="6" t="s">
        <v>6873</v>
      </c>
    </row>
    <row r="1037" spans="1:20" ht="63.75" customHeight="1" x14ac:dyDescent="0.25">
      <c r="A1037" s="188">
        <v>1223</v>
      </c>
      <c r="B1037" s="191" t="s">
        <v>3752</v>
      </c>
      <c r="C1037" s="27" t="s">
        <v>2304</v>
      </c>
      <c r="D1037" s="131" t="s">
        <v>6874</v>
      </c>
      <c r="E1037" s="200" t="s">
        <v>899</v>
      </c>
      <c r="F1037" s="200" t="s">
        <v>900</v>
      </c>
      <c r="G1037" s="131" t="s">
        <v>1442</v>
      </c>
      <c r="H1037" s="200">
        <v>10</v>
      </c>
      <c r="I1037" s="190" t="s">
        <v>3044</v>
      </c>
      <c r="J1037" s="200">
        <v>2</v>
      </c>
      <c r="K1037" s="200">
        <v>0.75</v>
      </c>
      <c r="L1037" s="188">
        <f>J1037*K1037</f>
        <v>1.5</v>
      </c>
      <c r="M1037" s="200"/>
      <c r="N1037" s="200"/>
      <c r="O1037" s="200"/>
      <c r="P1037" s="200"/>
      <c r="Q1037" s="191" t="s">
        <v>0</v>
      </c>
      <c r="R1037" s="131" t="s">
        <v>901</v>
      </c>
      <c r="S1037" s="160" t="s">
        <v>902</v>
      </c>
      <c r="T1037" s="6" t="s">
        <v>6874</v>
      </c>
    </row>
    <row r="1038" spans="1:20" ht="86.25" customHeight="1" x14ac:dyDescent="0.25">
      <c r="A1038" s="188">
        <v>1224</v>
      </c>
      <c r="B1038" s="191" t="s">
        <v>3752</v>
      </c>
      <c r="C1038" s="27" t="s">
        <v>2304</v>
      </c>
      <c r="D1038" s="131" t="s">
        <v>6781</v>
      </c>
      <c r="E1038" s="200" t="s">
        <v>903</v>
      </c>
      <c r="F1038" s="200" t="s">
        <v>904</v>
      </c>
      <c r="G1038" s="194" t="s">
        <v>1442</v>
      </c>
      <c r="H1038" s="200">
        <v>16</v>
      </c>
      <c r="I1038" s="190" t="s">
        <v>3044</v>
      </c>
      <c r="J1038" s="200">
        <v>6</v>
      </c>
      <c r="K1038" s="200">
        <v>0.75</v>
      </c>
      <c r="L1038" s="188">
        <f>J1038*K1038</f>
        <v>4.5</v>
      </c>
      <c r="M1038" s="200"/>
      <c r="N1038" s="200"/>
      <c r="O1038" s="200"/>
      <c r="P1038" s="200"/>
      <c r="Q1038" s="191" t="s">
        <v>0</v>
      </c>
      <c r="R1038" s="131" t="s">
        <v>905</v>
      </c>
      <c r="S1038" s="160" t="s">
        <v>906</v>
      </c>
      <c r="T1038" s="6" t="s">
        <v>6781</v>
      </c>
    </row>
    <row r="1039" spans="1:20" ht="94.5" customHeight="1" x14ac:dyDescent="0.25">
      <c r="A1039" s="188">
        <v>1225</v>
      </c>
      <c r="B1039" s="191" t="s">
        <v>3752</v>
      </c>
      <c r="C1039" s="27" t="s">
        <v>2304</v>
      </c>
      <c r="D1039" s="131" t="s">
        <v>6875</v>
      </c>
      <c r="E1039" s="200" t="s">
        <v>903</v>
      </c>
      <c r="F1039" s="200" t="s">
        <v>904</v>
      </c>
      <c r="G1039" s="194" t="s">
        <v>1442</v>
      </c>
      <c r="H1039" s="200">
        <v>4.5</v>
      </c>
      <c r="I1039" s="190" t="s">
        <v>3044</v>
      </c>
      <c r="J1039" s="200">
        <v>2</v>
      </c>
      <c r="K1039" s="200">
        <v>0.75</v>
      </c>
      <c r="L1039" s="188">
        <f>J1039*K1039</f>
        <v>1.5</v>
      </c>
      <c r="M1039" s="200"/>
      <c r="N1039" s="200"/>
      <c r="O1039" s="200"/>
      <c r="P1039" s="200"/>
      <c r="Q1039" s="191" t="s">
        <v>0</v>
      </c>
      <c r="R1039" s="131" t="s">
        <v>905</v>
      </c>
      <c r="S1039" s="160" t="s">
        <v>906</v>
      </c>
      <c r="T1039" s="6" t="s">
        <v>6781</v>
      </c>
    </row>
    <row r="1040" spans="1:20" ht="111" customHeight="1" x14ac:dyDescent="0.25">
      <c r="A1040" s="188">
        <v>1227</v>
      </c>
      <c r="B1040" s="191" t="s">
        <v>3752</v>
      </c>
      <c r="C1040" s="27" t="s">
        <v>2304</v>
      </c>
      <c r="D1040" s="131" t="s">
        <v>6876</v>
      </c>
      <c r="E1040" s="200" t="s">
        <v>907</v>
      </c>
      <c r="F1040" s="200" t="s">
        <v>908</v>
      </c>
      <c r="G1040" s="194" t="s">
        <v>1442</v>
      </c>
      <c r="H1040" s="200">
        <v>12</v>
      </c>
      <c r="I1040" s="190" t="s">
        <v>3044</v>
      </c>
      <c r="J1040" s="200">
        <v>4</v>
      </c>
      <c r="K1040" s="190">
        <v>1.1000000000000001</v>
      </c>
      <c r="L1040" s="188">
        <f>J1040*K1040</f>
        <v>4.4000000000000004</v>
      </c>
      <c r="M1040" s="200"/>
      <c r="N1040" s="200"/>
      <c r="O1040" s="200"/>
      <c r="P1040" s="200"/>
      <c r="Q1040" s="191" t="s">
        <v>0</v>
      </c>
      <c r="R1040" s="131" t="s">
        <v>10707</v>
      </c>
      <c r="S1040" s="160" t="s">
        <v>909</v>
      </c>
      <c r="T1040" s="6" t="s">
        <v>6876</v>
      </c>
    </row>
    <row r="1041" spans="1:20" ht="140.25" customHeight="1" x14ac:dyDescent="0.25">
      <c r="A1041" s="188">
        <v>1228</v>
      </c>
      <c r="B1041" s="191" t="s">
        <v>3752</v>
      </c>
      <c r="C1041" s="27" t="s">
        <v>2304</v>
      </c>
      <c r="D1041" s="131" t="s">
        <v>6877</v>
      </c>
      <c r="E1041" s="200" t="s">
        <v>910</v>
      </c>
      <c r="F1041" s="200" t="s">
        <v>911</v>
      </c>
      <c r="G1041" s="194" t="s">
        <v>1442</v>
      </c>
      <c r="H1041" s="200">
        <v>18</v>
      </c>
      <c r="I1041" s="190" t="s">
        <v>3044</v>
      </c>
      <c r="J1041" s="200">
        <v>3</v>
      </c>
      <c r="K1041" s="190">
        <v>1.1000000000000001</v>
      </c>
      <c r="L1041" s="188">
        <f>J1041*K1041</f>
        <v>3.3000000000000003</v>
      </c>
      <c r="M1041" s="200"/>
      <c r="N1041" s="200"/>
      <c r="O1041" s="200"/>
      <c r="P1041" s="200"/>
      <c r="Q1041" s="191" t="s">
        <v>0</v>
      </c>
      <c r="R1041" s="131" t="s">
        <v>5937</v>
      </c>
      <c r="S1041" s="160" t="s">
        <v>912</v>
      </c>
      <c r="T1041" s="6" t="s">
        <v>6877</v>
      </c>
    </row>
    <row r="1042" spans="1:20" ht="70.5" customHeight="1" x14ac:dyDescent="0.25">
      <c r="A1042" s="188">
        <v>1229</v>
      </c>
      <c r="B1042" s="191" t="s">
        <v>3752</v>
      </c>
      <c r="C1042" s="27" t="s">
        <v>2304</v>
      </c>
      <c r="D1042" s="131" t="s">
        <v>8167</v>
      </c>
      <c r="E1042" s="200" t="s">
        <v>3521</v>
      </c>
      <c r="F1042" s="200" t="s">
        <v>913</v>
      </c>
      <c r="G1042" s="194" t="s">
        <v>1442</v>
      </c>
      <c r="H1042" s="200">
        <v>4</v>
      </c>
      <c r="I1042" s="190" t="s">
        <v>3044</v>
      </c>
      <c r="J1042" s="200">
        <v>1</v>
      </c>
      <c r="K1042" s="200">
        <v>1</v>
      </c>
      <c r="L1042" s="188">
        <f>J1042*K1042</f>
        <v>1</v>
      </c>
      <c r="M1042" s="200"/>
      <c r="N1042" s="200"/>
      <c r="O1042" s="200"/>
      <c r="P1042" s="200"/>
      <c r="Q1042" s="191" t="s">
        <v>0</v>
      </c>
      <c r="R1042" s="131" t="s">
        <v>4058</v>
      </c>
      <c r="S1042" s="160" t="s">
        <v>914</v>
      </c>
      <c r="T1042" s="6" t="s">
        <v>8918</v>
      </c>
    </row>
    <row r="1043" spans="1:20" ht="63.75" customHeight="1" x14ac:dyDescent="0.25">
      <c r="A1043" s="188">
        <v>1230</v>
      </c>
      <c r="B1043" s="191" t="s">
        <v>3752</v>
      </c>
      <c r="C1043" s="27" t="s">
        <v>2304</v>
      </c>
      <c r="D1043" s="131" t="s">
        <v>6724</v>
      </c>
      <c r="E1043" s="200" t="s">
        <v>915</v>
      </c>
      <c r="F1043" s="200" t="s">
        <v>916</v>
      </c>
      <c r="G1043" s="194" t="s">
        <v>1442</v>
      </c>
      <c r="H1043" s="200">
        <v>32</v>
      </c>
      <c r="I1043" s="190" t="s">
        <v>3044</v>
      </c>
      <c r="J1043" s="200">
        <v>2</v>
      </c>
      <c r="K1043" s="200">
        <v>8</v>
      </c>
      <c r="L1043" s="188">
        <f>J1043*K1043</f>
        <v>16</v>
      </c>
      <c r="M1043" s="200"/>
      <c r="N1043" s="200" t="s">
        <v>3104</v>
      </c>
      <c r="O1043" s="200"/>
      <c r="P1043" s="200"/>
      <c r="Q1043" s="191" t="s">
        <v>0</v>
      </c>
      <c r="R1043" s="131" t="s">
        <v>11045</v>
      </c>
      <c r="S1043" s="160" t="s">
        <v>5005</v>
      </c>
      <c r="T1043" s="6" t="s">
        <v>6724</v>
      </c>
    </row>
    <row r="1044" spans="1:20" ht="63.75" customHeight="1" x14ac:dyDescent="0.25">
      <c r="A1044" s="188">
        <v>1230</v>
      </c>
      <c r="B1044" s="191" t="s">
        <v>3752</v>
      </c>
      <c r="C1044" s="27" t="s">
        <v>2304</v>
      </c>
      <c r="D1044" s="131" t="s">
        <v>6724</v>
      </c>
      <c r="E1044" s="200" t="s">
        <v>915</v>
      </c>
      <c r="F1044" s="200" t="s">
        <v>916</v>
      </c>
      <c r="G1044" s="194" t="s">
        <v>1442</v>
      </c>
      <c r="H1044" s="200">
        <v>32</v>
      </c>
      <c r="I1044" s="190" t="s">
        <v>3044</v>
      </c>
      <c r="J1044" s="200">
        <v>2</v>
      </c>
      <c r="K1044" s="200">
        <v>1.1000000000000001</v>
      </c>
      <c r="L1044" s="188">
        <f>J1044*K1044</f>
        <v>2.2000000000000002</v>
      </c>
      <c r="M1044" s="200"/>
      <c r="N1044" s="200"/>
      <c r="O1044" s="200"/>
      <c r="P1044" s="200"/>
      <c r="Q1044" s="191" t="s">
        <v>0</v>
      </c>
      <c r="R1044" s="131" t="s">
        <v>11045</v>
      </c>
      <c r="S1044" s="160" t="s">
        <v>5005</v>
      </c>
      <c r="T1044" s="6" t="s">
        <v>6724</v>
      </c>
    </row>
    <row r="1045" spans="1:20" ht="140.25" customHeight="1" x14ac:dyDescent="0.25">
      <c r="A1045" s="188">
        <v>1231</v>
      </c>
      <c r="B1045" s="191" t="s">
        <v>3752</v>
      </c>
      <c r="C1045" s="27" t="s">
        <v>2304</v>
      </c>
      <c r="D1045" s="131" t="s">
        <v>6878</v>
      </c>
      <c r="E1045" s="200" t="s">
        <v>3522</v>
      </c>
      <c r="F1045" s="200" t="s">
        <v>917</v>
      </c>
      <c r="G1045" s="194" t="s">
        <v>1442</v>
      </c>
      <c r="H1045" s="200">
        <v>9</v>
      </c>
      <c r="I1045" s="190" t="s">
        <v>3044</v>
      </c>
      <c r="J1045" s="200">
        <v>2</v>
      </c>
      <c r="K1045" s="190">
        <v>1.1000000000000001</v>
      </c>
      <c r="L1045" s="188">
        <f>J1045*K1045</f>
        <v>2.2000000000000002</v>
      </c>
      <c r="M1045" s="200"/>
      <c r="N1045" s="200"/>
      <c r="O1045" s="200"/>
      <c r="P1045" s="200"/>
      <c r="Q1045" s="191" t="s">
        <v>0</v>
      </c>
      <c r="R1045" s="131" t="s">
        <v>9852</v>
      </c>
      <c r="S1045" s="160" t="s">
        <v>918</v>
      </c>
      <c r="T1045" s="6" t="s">
        <v>6878</v>
      </c>
    </row>
    <row r="1046" spans="1:20" ht="63.75" customHeight="1" x14ac:dyDescent="0.25">
      <c r="A1046" s="188">
        <v>1232</v>
      </c>
      <c r="B1046" s="191" t="s">
        <v>3752</v>
      </c>
      <c r="C1046" s="191" t="s">
        <v>2304</v>
      </c>
      <c r="D1046" s="131" t="s">
        <v>6606</v>
      </c>
      <c r="E1046" s="200" t="s">
        <v>919</v>
      </c>
      <c r="F1046" s="200" t="s">
        <v>920</v>
      </c>
      <c r="G1046" s="194" t="s">
        <v>1442</v>
      </c>
      <c r="H1046" s="200">
        <v>6</v>
      </c>
      <c r="I1046" s="190" t="s">
        <v>3044</v>
      </c>
      <c r="J1046" s="200">
        <v>3</v>
      </c>
      <c r="K1046" s="190">
        <v>1.1000000000000001</v>
      </c>
      <c r="L1046" s="188">
        <f>J1046*K1046</f>
        <v>3.3000000000000003</v>
      </c>
      <c r="M1046" s="200"/>
      <c r="N1046" s="200"/>
      <c r="O1046" s="200"/>
      <c r="P1046" s="200"/>
      <c r="Q1046" s="191" t="s">
        <v>0</v>
      </c>
      <c r="R1046" s="191" t="s">
        <v>5692</v>
      </c>
      <c r="S1046" s="160" t="s">
        <v>921</v>
      </c>
      <c r="T1046" s="6" t="s">
        <v>6606</v>
      </c>
    </row>
    <row r="1047" spans="1:20" ht="63.75" customHeight="1" x14ac:dyDescent="0.25">
      <c r="A1047" s="188">
        <v>1233</v>
      </c>
      <c r="B1047" s="191" t="s">
        <v>3752</v>
      </c>
      <c r="C1047" s="110" t="s">
        <v>2304</v>
      </c>
      <c r="D1047" s="131" t="s">
        <v>8836</v>
      </c>
      <c r="E1047" s="200" t="s">
        <v>1208</v>
      </c>
      <c r="F1047" s="200" t="s">
        <v>1209</v>
      </c>
      <c r="G1047" s="194" t="s">
        <v>1442</v>
      </c>
      <c r="H1047" s="200">
        <v>6</v>
      </c>
      <c r="I1047" s="190" t="s">
        <v>3044</v>
      </c>
      <c r="J1047" s="200">
        <v>3</v>
      </c>
      <c r="K1047" s="190">
        <v>1.1000000000000001</v>
      </c>
      <c r="L1047" s="188">
        <f>J1047*K1047</f>
        <v>3.3000000000000003</v>
      </c>
      <c r="M1047" s="200"/>
      <c r="N1047" s="200"/>
      <c r="O1047" s="200"/>
      <c r="P1047" s="200"/>
      <c r="Q1047" s="191" t="s">
        <v>0</v>
      </c>
      <c r="R1047" s="191" t="s">
        <v>5692</v>
      </c>
      <c r="S1047" s="160" t="s">
        <v>922</v>
      </c>
      <c r="T1047" s="6" t="s">
        <v>8836</v>
      </c>
    </row>
    <row r="1048" spans="1:20" ht="92.25" customHeight="1" x14ac:dyDescent="0.25">
      <c r="A1048" s="188">
        <v>1234</v>
      </c>
      <c r="B1048" s="191" t="s">
        <v>3752</v>
      </c>
      <c r="C1048" s="131" t="s">
        <v>2304</v>
      </c>
      <c r="D1048" s="131" t="s">
        <v>6646</v>
      </c>
      <c r="E1048" s="200" t="s">
        <v>1199</v>
      </c>
      <c r="F1048" s="200" t="s">
        <v>1200</v>
      </c>
      <c r="G1048" s="194" t="s">
        <v>1442</v>
      </c>
      <c r="H1048" s="200">
        <v>6</v>
      </c>
      <c r="I1048" s="190" t="s">
        <v>3044</v>
      </c>
      <c r="J1048" s="200">
        <v>2</v>
      </c>
      <c r="K1048" s="200">
        <v>0.77</v>
      </c>
      <c r="L1048" s="188">
        <f>J1048*K1048</f>
        <v>1.54</v>
      </c>
      <c r="M1048" s="200"/>
      <c r="N1048" s="200"/>
      <c r="O1048" s="200"/>
      <c r="P1048" s="200"/>
      <c r="Q1048" s="191" t="s">
        <v>0</v>
      </c>
      <c r="R1048" s="131" t="s">
        <v>8570</v>
      </c>
      <c r="S1048" s="160" t="s">
        <v>9382</v>
      </c>
      <c r="T1048" s="6" t="s">
        <v>6646</v>
      </c>
    </row>
    <row r="1049" spans="1:20" ht="96" customHeight="1" x14ac:dyDescent="0.25">
      <c r="A1049" s="188">
        <v>1235</v>
      </c>
      <c r="B1049" s="191" t="s">
        <v>3752</v>
      </c>
      <c r="C1049" s="131" t="s">
        <v>2304</v>
      </c>
      <c r="D1049" s="131" t="s">
        <v>6491</v>
      </c>
      <c r="E1049" s="200" t="s">
        <v>1821</v>
      </c>
      <c r="F1049" s="200" t="s">
        <v>1822</v>
      </c>
      <c r="G1049" s="194" t="s">
        <v>1442</v>
      </c>
      <c r="H1049" s="200">
        <v>6</v>
      </c>
      <c r="I1049" s="190" t="s">
        <v>3044</v>
      </c>
      <c r="J1049" s="200">
        <v>3</v>
      </c>
      <c r="K1049" s="200">
        <v>0.77</v>
      </c>
      <c r="L1049" s="188">
        <f>J1049*K1049</f>
        <v>2.31</v>
      </c>
      <c r="M1049" s="200"/>
      <c r="N1049" s="200"/>
      <c r="O1049" s="200"/>
      <c r="P1049" s="200"/>
      <c r="Q1049" s="191" t="s">
        <v>0</v>
      </c>
      <c r="R1049" s="131" t="s">
        <v>4432</v>
      </c>
      <c r="S1049" s="160" t="s">
        <v>923</v>
      </c>
      <c r="T1049" s="6" t="s">
        <v>6491</v>
      </c>
    </row>
    <row r="1050" spans="1:20" ht="106.5" customHeight="1" x14ac:dyDescent="0.25">
      <c r="A1050" s="188">
        <v>1236</v>
      </c>
      <c r="B1050" s="191" t="s">
        <v>3752</v>
      </c>
      <c r="C1050" s="131" t="s">
        <v>2304</v>
      </c>
      <c r="D1050" s="131" t="s">
        <v>6777</v>
      </c>
      <c r="E1050" s="200" t="s">
        <v>1364</v>
      </c>
      <c r="F1050" s="200" t="s">
        <v>1365</v>
      </c>
      <c r="G1050" s="194" t="s">
        <v>1442</v>
      </c>
      <c r="H1050" s="200">
        <v>6</v>
      </c>
      <c r="I1050" s="190" t="s">
        <v>3044</v>
      </c>
      <c r="J1050" s="200">
        <v>1</v>
      </c>
      <c r="K1050" s="200">
        <v>0.77</v>
      </c>
      <c r="L1050" s="188">
        <f>J1050*K1050</f>
        <v>0.77</v>
      </c>
      <c r="M1050" s="200"/>
      <c r="N1050" s="200"/>
      <c r="O1050" s="200"/>
      <c r="P1050" s="200"/>
      <c r="Q1050" s="191" t="s">
        <v>0</v>
      </c>
      <c r="R1050" s="131" t="s">
        <v>8570</v>
      </c>
      <c r="S1050" s="160" t="s">
        <v>924</v>
      </c>
      <c r="T1050" s="6" t="s">
        <v>6777</v>
      </c>
    </row>
    <row r="1051" spans="1:20" ht="106.5" customHeight="1" x14ac:dyDescent="0.25">
      <c r="A1051" s="188">
        <v>1236</v>
      </c>
      <c r="B1051" s="191" t="s">
        <v>3752</v>
      </c>
      <c r="C1051" s="131" t="s">
        <v>2304</v>
      </c>
      <c r="D1051" s="131" t="s">
        <v>6777</v>
      </c>
      <c r="E1051" s="200" t="s">
        <v>1364</v>
      </c>
      <c r="F1051" s="200" t="s">
        <v>1365</v>
      </c>
      <c r="G1051" s="194" t="s">
        <v>1442</v>
      </c>
      <c r="H1051" s="200">
        <v>6</v>
      </c>
      <c r="I1051" s="190" t="s">
        <v>3044</v>
      </c>
      <c r="J1051" s="200">
        <v>1</v>
      </c>
      <c r="K1051" s="200">
        <v>0.66</v>
      </c>
      <c r="L1051" s="188">
        <f>J1051*K1051</f>
        <v>0.66</v>
      </c>
      <c r="M1051" s="200"/>
      <c r="N1051" s="200"/>
      <c r="O1051" s="200"/>
      <c r="P1051" s="200"/>
      <c r="Q1051" s="191" t="s">
        <v>0</v>
      </c>
      <c r="R1051" s="131" t="s">
        <v>8570</v>
      </c>
      <c r="S1051" s="160" t="s">
        <v>4692</v>
      </c>
      <c r="T1051" s="6" t="s">
        <v>6777</v>
      </c>
    </row>
    <row r="1052" spans="1:20" ht="63" customHeight="1" x14ac:dyDescent="0.25">
      <c r="A1052" s="188">
        <v>1237</v>
      </c>
      <c r="B1052" s="191" t="s">
        <v>3752</v>
      </c>
      <c r="C1052" s="131" t="s">
        <v>2304</v>
      </c>
      <c r="D1052" s="131" t="s">
        <v>6879</v>
      </c>
      <c r="E1052" s="190" t="s">
        <v>836</v>
      </c>
      <c r="F1052" s="31" t="s">
        <v>837</v>
      </c>
      <c r="G1052" s="194" t="s">
        <v>1442</v>
      </c>
      <c r="H1052" s="200">
        <v>12</v>
      </c>
      <c r="I1052" s="190" t="s">
        <v>3044</v>
      </c>
      <c r="J1052" s="188">
        <v>2</v>
      </c>
      <c r="K1052" s="190">
        <v>1.1000000000000001</v>
      </c>
      <c r="L1052" s="188">
        <f>J1052*K1052</f>
        <v>2.2000000000000002</v>
      </c>
      <c r="M1052" s="188"/>
      <c r="N1052" s="188"/>
      <c r="O1052" s="188"/>
      <c r="P1052" s="188"/>
      <c r="Q1052" s="191" t="s">
        <v>0</v>
      </c>
      <c r="R1052" s="131" t="s">
        <v>838</v>
      </c>
      <c r="S1052" s="160" t="s">
        <v>925</v>
      </c>
      <c r="T1052" s="6" t="s">
        <v>8919</v>
      </c>
    </row>
    <row r="1053" spans="1:20" ht="114.75" customHeight="1" x14ac:dyDescent="0.25">
      <c r="A1053" s="188">
        <v>1238</v>
      </c>
      <c r="B1053" s="191" t="s">
        <v>3752</v>
      </c>
      <c r="C1053" s="131" t="s">
        <v>2304</v>
      </c>
      <c r="D1053" s="131" t="s">
        <v>6880</v>
      </c>
      <c r="E1053" s="190" t="s">
        <v>926</v>
      </c>
      <c r="F1053" s="31" t="s">
        <v>927</v>
      </c>
      <c r="G1053" s="194" t="s">
        <v>1442</v>
      </c>
      <c r="H1053" s="200">
        <v>10</v>
      </c>
      <c r="I1053" s="190" t="s">
        <v>3044</v>
      </c>
      <c r="J1053" s="188">
        <v>2</v>
      </c>
      <c r="K1053" s="188">
        <v>0.75</v>
      </c>
      <c r="L1053" s="188">
        <f>J1053*K1053</f>
        <v>1.5</v>
      </c>
      <c r="M1053" s="188"/>
      <c r="N1053" s="188"/>
      <c r="O1053" s="188"/>
      <c r="P1053" s="188"/>
      <c r="Q1053" s="191" t="s">
        <v>0</v>
      </c>
      <c r="R1053" s="131" t="s">
        <v>5938</v>
      </c>
      <c r="S1053" s="160" t="s">
        <v>5065</v>
      </c>
      <c r="T1053" s="6" t="s">
        <v>6880</v>
      </c>
    </row>
    <row r="1054" spans="1:20" ht="51" customHeight="1" x14ac:dyDescent="0.25">
      <c r="A1054" s="188">
        <v>1239</v>
      </c>
      <c r="B1054" s="191" t="s">
        <v>3752</v>
      </c>
      <c r="C1054" s="131" t="s">
        <v>2304</v>
      </c>
      <c r="D1054" s="131" t="s">
        <v>6881</v>
      </c>
      <c r="E1054" s="200" t="s">
        <v>928</v>
      </c>
      <c r="F1054" s="200" t="s">
        <v>929</v>
      </c>
      <c r="G1054" s="194" t="s">
        <v>1442</v>
      </c>
      <c r="H1054" s="200">
        <v>30</v>
      </c>
      <c r="I1054" s="190" t="s">
        <v>3044</v>
      </c>
      <c r="J1054" s="200">
        <v>6</v>
      </c>
      <c r="K1054" s="200">
        <v>0.75</v>
      </c>
      <c r="L1054" s="188">
        <f>J1054*K1054</f>
        <v>4.5</v>
      </c>
      <c r="M1054" s="200"/>
      <c r="N1054" s="200"/>
      <c r="O1054" s="200"/>
      <c r="P1054" s="200"/>
      <c r="Q1054" s="191" t="s">
        <v>0</v>
      </c>
      <c r="R1054" s="131" t="s">
        <v>5939</v>
      </c>
      <c r="S1054" s="160" t="s">
        <v>1446</v>
      </c>
      <c r="T1054" s="6" t="s">
        <v>6881</v>
      </c>
    </row>
    <row r="1055" spans="1:20" ht="70.5" customHeight="1" x14ac:dyDescent="0.25">
      <c r="A1055" s="188">
        <v>1240</v>
      </c>
      <c r="B1055" s="191" t="s">
        <v>3752</v>
      </c>
      <c r="C1055" s="131" t="s">
        <v>2304</v>
      </c>
      <c r="D1055" s="131" t="s">
        <v>6882</v>
      </c>
      <c r="E1055" s="200" t="s">
        <v>930</v>
      </c>
      <c r="F1055" s="200" t="s">
        <v>931</v>
      </c>
      <c r="G1055" s="194" t="s">
        <v>1442</v>
      </c>
      <c r="H1055" s="200">
        <v>30</v>
      </c>
      <c r="I1055" s="190" t="s">
        <v>3044</v>
      </c>
      <c r="J1055" s="200">
        <v>2</v>
      </c>
      <c r="K1055" s="190">
        <v>1.1000000000000001</v>
      </c>
      <c r="L1055" s="188">
        <f>J1055*K1055</f>
        <v>2.2000000000000002</v>
      </c>
      <c r="M1055" s="200"/>
      <c r="N1055" s="200"/>
      <c r="O1055" s="200"/>
      <c r="P1055" s="200"/>
      <c r="Q1055" s="191" t="s">
        <v>0</v>
      </c>
      <c r="R1055" s="131" t="s">
        <v>9602</v>
      </c>
      <c r="S1055" s="160" t="s">
        <v>9600</v>
      </c>
      <c r="T1055" s="6" t="s">
        <v>6882</v>
      </c>
    </row>
    <row r="1056" spans="1:20" ht="67.5" customHeight="1" x14ac:dyDescent="0.25">
      <c r="A1056" s="188">
        <v>1240</v>
      </c>
      <c r="B1056" s="191" t="s">
        <v>3752</v>
      </c>
      <c r="C1056" s="131" t="s">
        <v>2304</v>
      </c>
      <c r="D1056" s="131" t="s">
        <v>6882</v>
      </c>
      <c r="E1056" s="200" t="s">
        <v>930</v>
      </c>
      <c r="F1056" s="200" t="s">
        <v>931</v>
      </c>
      <c r="G1056" s="194" t="s">
        <v>1442</v>
      </c>
      <c r="H1056" s="200">
        <v>30</v>
      </c>
      <c r="I1056" s="190" t="s">
        <v>3044</v>
      </c>
      <c r="J1056" s="200">
        <v>1</v>
      </c>
      <c r="K1056" s="200">
        <v>1.1000000000000001</v>
      </c>
      <c r="L1056" s="188">
        <f>J1056*K1056</f>
        <v>1.1000000000000001</v>
      </c>
      <c r="M1056" s="200"/>
      <c r="N1056" s="200"/>
      <c r="O1056" s="200"/>
      <c r="P1056" s="200"/>
      <c r="Q1056" s="191" t="s">
        <v>0</v>
      </c>
      <c r="R1056" s="131" t="s">
        <v>9601</v>
      </c>
      <c r="S1056" s="160" t="s">
        <v>3779</v>
      </c>
      <c r="T1056" s="6" t="s">
        <v>6882</v>
      </c>
    </row>
    <row r="1057" spans="1:20" ht="224.25" customHeight="1" x14ac:dyDescent="0.25">
      <c r="A1057" s="188">
        <v>1242</v>
      </c>
      <c r="B1057" s="191" t="s">
        <v>3752</v>
      </c>
      <c r="C1057" s="131" t="s">
        <v>2304</v>
      </c>
      <c r="D1057" s="131" t="s">
        <v>8920</v>
      </c>
      <c r="E1057" s="200" t="s">
        <v>932</v>
      </c>
      <c r="F1057" s="200" t="s">
        <v>933</v>
      </c>
      <c r="G1057" s="194" t="s">
        <v>1442</v>
      </c>
      <c r="H1057" s="200">
        <v>9</v>
      </c>
      <c r="I1057" s="190" t="s">
        <v>3044</v>
      </c>
      <c r="J1057" s="200">
        <v>1</v>
      </c>
      <c r="K1057" s="200">
        <v>0.7</v>
      </c>
      <c r="L1057" s="188">
        <f>J1057*K1057</f>
        <v>0.7</v>
      </c>
      <c r="M1057" s="200"/>
      <c r="N1057" s="200"/>
      <c r="O1057" s="200"/>
      <c r="P1057" s="200"/>
      <c r="Q1057" s="191" t="s">
        <v>0</v>
      </c>
      <c r="R1057" s="131" t="s">
        <v>5940</v>
      </c>
      <c r="S1057" s="160" t="s">
        <v>934</v>
      </c>
      <c r="T1057" s="6" t="s">
        <v>8920</v>
      </c>
    </row>
    <row r="1058" spans="1:20" ht="76.5" customHeight="1" x14ac:dyDescent="0.25">
      <c r="A1058" s="188">
        <v>1243</v>
      </c>
      <c r="B1058" s="191" t="s">
        <v>3752</v>
      </c>
      <c r="C1058" s="131" t="s">
        <v>2304</v>
      </c>
      <c r="D1058" s="131" t="s">
        <v>935</v>
      </c>
      <c r="E1058" s="200" t="s">
        <v>936</v>
      </c>
      <c r="F1058" s="200" t="s">
        <v>937</v>
      </c>
      <c r="G1058" s="194" t="s">
        <v>1442</v>
      </c>
      <c r="H1058" s="200">
        <v>15.4</v>
      </c>
      <c r="I1058" s="190" t="s">
        <v>3044</v>
      </c>
      <c r="J1058" s="200">
        <v>2</v>
      </c>
      <c r="K1058" s="200">
        <v>0.75</v>
      </c>
      <c r="L1058" s="188">
        <f>J1058*K1058</f>
        <v>1.5</v>
      </c>
      <c r="M1058" s="200"/>
      <c r="N1058" s="200"/>
      <c r="O1058" s="200"/>
      <c r="P1058" s="200"/>
      <c r="Q1058" s="191" t="s">
        <v>0</v>
      </c>
      <c r="R1058" s="131" t="s">
        <v>938</v>
      </c>
      <c r="S1058" s="160" t="s">
        <v>938</v>
      </c>
      <c r="T1058" s="6" t="s">
        <v>935</v>
      </c>
    </row>
    <row r="1059" spans="1:20" ht="66.75" customHeight="1" x14ac:dyDescent="0.25">
      <c r="A1059" s="188">
        <v>1244</v>
      </c>
      <c r="B1059" s="191" t="s">
        <v>3752</v>
      </c>
      <c r="C1059" s="131" t="s">
        <v>2304</v>
      </c>
      <c r="D1059" s="131" t="s">
        <v>6883</v>
      </c>
      <c r="E1059" s="200" t="s">
        <v>939</v>
      </c>
      <c r="F1059" s="200" t="s">
        <v>940</v>
      </c>
      <c r="G1059" s="194" t="s">
        <v>1442</v>
      </c>
      <c r="H1059" s="200">
        <v>6</v>
      </c>
      <c r="I1059" s="190" t="s">
        <v>3044</v>
      </c>
      <c r="J1059" s="200">
        <v>1</v>
      </c>
      <c r="K1059" s="200">
        <v>0.75</v>
      </c>
      <c r="L1059" s="188">
        <f>J1059*K1059</f>
        <v>0.75</v>
      </c>
      <c r="M1059" s="200"/>
      <c r="N1059" s="200"/>
      <c r="O1059" s="200"/>
      <c r="P1059" s="200"/>
      <c r="Q1059" s="191" t="s">
        <v>0</v>
      </c>
      <c r="R1059" s="131" t="s">
        <v>5941</v>
      </c>
      <c r="S1059" s="160" t="s">
        <v>941</v>
      </c>
      <c r="T1059" s="6" t="s">
        <v>6883</v>
      </c>
    </row>
    <row r="1060" spans="1:20" ht="63.75" customHeight="1" x14ac:dyDescent="0.25">
      <c r="A1060" s="188">
        <v>1245</v>
      </c>
      <c r="B1060" s="191" t="s">
        <v>3752</v>
      </c>
      <c r="C1060" s="131" t="s">
        <v>2304</v>
      </c>
      <c r="D1060" s="131" t="s">
        <v>6884</v>
      </c>
      <c r="E1060" s="200" t="s">
        <v>942</v>
      </c>
      <c r="F1060" s="200" t="s">
        <v>943</v>
      </c>
      <c r="G1060" s="194" t="s">
        <v>1442</v>
      </c>
      <c r="H1060" s="200">
        <v>2.25</v>
      </c>
      <c r="I1060" s="190" t="s">
        <v>3044</v>
      </c>
      <c r="J1060" s="200">
        <v>1</v>
      </c>
      <c r="K1060" s="200">
        <v>1.1000000000000001</v>
      </c>
      <c r="L1060" s="188">
        <f>J1060*K1060</f>
        <v>1.1000000000000001</v>
      </c>
      <c r="M1060" s="200"/>
      <c r="N1060" s="200"/>
      <c r="O1060" s="200"/>
      <c r="P1060" s="200"/>
      <c r="Q1060" s="191" t="s">
        <v>0</v>
      </c>
      <c r="R1060" s="131" t="s">
        <v>5942</v>
      </c>
      <c r="S1060" s="160" t="s">
        <v>944</v>
      </c>
      <c r="T1060" s="6" t="s">
        <v>6884</v>
      </c>
    </row>
    <row r="1061" spans="1:20" ht="102" customHeight="1" x14ac:dyDescent="0.25">
      <c r="A1061" s="188">
        <v>1246</v>
      </c>
      <c r="B1061" s="191" t="s">
        <v>3752</v>
      </c>
      <c r="C1061" s="131" t="s">
        <v>2304</v>
      </c>
      <c r="D1061" s="131" t="s">
        <v>8921</v>
      </c>
      <c r="E1061" s="200" t="s">
        <v>2144</v>
      </c>
      <c r="F1061" s="200" t="s">
        <v>945</v>
      </c>
      <c r="G1061" s="194" t="s">
        <v>1442</v>
      </c>
      <c r="H1061" s="200">
        <v>15</v>
      </c>
      <c r="I1061" s="190" t="s">
        <v>3044</v>
      </c>
      <c r="J1061" s="200">
        <v>1</v>
      </c>
      <c r="K1061" s="188">
        <v>8</v>
      </c>
      <c r="L1061" s="188">
        <f>J1061*K1061</f>
        <v>8</v>
      </c>
      <c r="M1061" s="200"/>
      <c r="N1061" s="200" t="s">
        <v>312</v>
      </c>
      <c r="O1061" s="200"/>
      <c r="P1061" s="200"/>
      <c r="Q1061" s="191" t="s">
        <v>0</v>
      </c>
      <c r="R1061" s="131" t="s">
        <v>5943</v>
      </c>
      <c r="S1061" s="160" t="s">
        <v>946</v>
      </c>
      <c r="T1061" s="6" t="s">
        <v>8921</v>
      </c>
    </row>
    <row r="1062" spans="1:20" ht="81" customHeight="1" x14ac:dyDescent="0.25">
      <c r="A1062" s="188">
        <v>1247</v>
      </c>
      <c r="B1062" s="191" t="s">
        <v>3752</v>
      </c>
      <c r="C1062" s="131" t="s">
        <v>2304</v>
      </c>
      <c r="D1062" s="131" t="s">
        <v>6885</v>
      </c>
      <c r="E1062" s="200" t="s">
        <v>947</v>
      </c>
      <c r="F1062" s="200" t="s">
        <v>948</v>
      </c>
      <c r="G1062" s="194" t="s">
        <v>1442</v>
      </c>
      <c r="H1062" s="200">
        <v>9</v>
      </c>
      <c r="I1062" s="190" t="s">
        <v>3044</v>
      </c>
      <c r="J1062" s="200">
        <v>5</v>
      </c>
      <c r="K1062" s="200">
        <v>0.75</v>
      </c>
      <c r="L1062" s="188">
        <f>J1062*K1062</f>
        <v>3.75</v>
      </c>
      <c r="M1062" s="200"/>
      <c r="N1062" s="200"/>
      <c r="O1062" s="200"/>
      <c r="P1062" s="200"/>
      <c r="Q1062" s="191" t="s">
        <v>0</v>
      </c>
      <c r="R1062" s="131" t="s">
        <v>5944</v>
      </c>
      <c r="S1062" s="160" t="s">
        <v>949</v>
      </c>
      <c r="T1062" s="6" t="s">
        <v>6885</v>
      </c>
    </row>
    <row r="1063" spans="1:20" ht="71.25" customHeight="1" x14ac:dyDescent="0.25">
      <c r="A1063" s="188">
        <v>1248</v>
      </c>
      <c r="B1063" s="191" t="s">
        <v>3752</v>
      </c>
      <c r="C1063" s="131" t="s">
        <v>2304</v>
      </c>
      <c r="D1063" s="131" t="s">
        <v>6886</v>
      </c>
      <c r="E1063" s="200" t="s">
        <v>950</v>
      </c>
      <c r="F1063" s="200" t="s">
        <v>951</v>
      </c>
      <c r="G1063" s="194" t="s">
        <v>1442</v>
      </c>
      <c r="H1063" s="200">
        <v>6</v>
      </c>
      <c r="I1063" s="190" t="s">
        <v>3044</v>
      </c>
      <c r="J1063" s="200">
        <v>2</v>
      </c>
      <c r="K1063" s="200">
        <v>0.75</v>
      </c>
      <c r="L1063" s="188">
        <f>J1063*K1063</f>
        <v>1.5</v>
      </c>
      <c r="M1063" s="200"/>
      <c r="N1063" s="200"/>
      <c r="O1063" s="200"/>
      <c r="P1063" s="200"/>
      <c r="Q1063" s="191" t="s">
        <v>0</v>
      </c>
      <c r="R1063" s="131" t="s">
        <v>952</v>
      </c>
      <c r="S1063" s="160" t="s">
        <v>953</v>
      </c>
      <c r="T1063" s="6" t="s">
        <v>8922</v>
      </c>
    </row>
    <row r="1064" spans="1:20" ht="51" customHeight="1" x14ac:dyDescent="0.25">
      <c r="A1064" s="188">
        <v>1249</v>
      </c>
      <c r="B1064" s="191" t="s">
        <v>3752</v>
      </c>
      <c r="C1064" s="131" t="s">
        <v>2304</v>
      </c>
      <c r="D1064" s="131" t="s">
        <v>6887</v>
      </c>
      <c r="E1064" s="200" t="s">
        <v>954</v>
      </c>
      <c r="F1064" s="200" t="s">
        <v>955</v>
      </c>
      <c r="G1064" s="194" t="s">
        <v>1442</v>
      </c>
      <c r="H1064" s="200">
        <v>12</v>
      </c>
      <c r="I1064" s="190" t="s">
        <v>3044</v>
      </c>
      <c r="J1064" s="200">
        <v>2</v>
      </c>
      <c r="K1064" s="200">
        <v>0.75</v>
      </c>
      <c r="L1064" s="188">
        <f>J1064*K1064</f>
        <v>1.5</v>
      </c>
      <c r="M1064" s="200"/>
      <c r="N1064" s="200"/>
      <c r="O1064" s="200"/>
      <c r="P1064" s="200"/>
      <c r="Q1064" s="191" t="s">
        <v>0</v>
      </c>
      <c r="R1064" s="131" t="s">
        <v>956</v>
      </c>
      <c r="S1064" s="160" t="s">
        <v>957</v>
      </c>
      <c r="T1064" s="6" t="s">
        <v>6887</v>
      </c>
    </row>
    <row r="1065" spans="1:20" ht="63.75" customHeight="1" x14ac:dyDescent="0.25">
      <c r="A1065" s="188">
        <v>1250</v>
      </c>
      <c r="B1065" s="191" t="s">
        <v>3752</v>
      </c>
      <c r="C1065" s="131" t="s">
        <v>2304</v>
      </c>
      <c r="D1065" s="131" t="s">
        <v>6888</v>
      </c>
      <c r="E1065" s="200" t="s">
        <v>958</v>
      </c>
      <c r="F1065" s="200" t="s">
        <v>959</v>
      </c>
      <c r="G1065" s="194" t="s">
        <v>1442</v>
      </c>
      <c r="H1065" s="200">
        <v>15</v>
      </c>
      <c r="I1065" s="190" t="s">
        <v>3044</v>
      </c>
      <c r="J1065" s="200">
        <v>1</v>
      </c>
      <c r="K1065" s="200">
        <v>1.1000000000000001</v>
      </c>
      <c r="L1065" s="188">
        <f>J1065*K1065</f>
        <v>1.1000000000000001</v>
      </c>
      <c r="M1065" s="200"/>
      <c r="N1065" s="200"/>
      <c r="O1065" s="200"/>
      <c r="P1065" s="200"/>
      <c r="Q1065" s="191" t="s">
        <v>0</v>
      </c>
      <c r="R1065" s="131" t="s">
        <v>9551</v>
      </c>
      <c r="S1065" s="160" t="s">
        <v>9552</v>
      </c>
      <c r="T1065" s="6" t="s">
        <v>6888</v>
      </c>
    </row>
    <row r="1066" spans="1:20" ht="75.75" customHeight="1" x14ac:dyDescent="0.25">
      <c r="A1066" s="188">
        <v>1251</v>
      </c>
      <c r="B1066" s="191" t="s">
        <v>3752</v>
      </c>
      <c r="C1066" s="131" t="s">
        <v>2304</v>
      </c>
      <c r="D1066" s="131" t="s">
        <v>6889</v>
      </c>
      <c r="E1066" s="200" t="s">
        <v>960</v>
      </c>
      <c r="F1066" s="200" t="s">
        <v>961</v>
      </c>
      <c r="G1066" s="194" t="s">
        <v>1442</v>
      </c>
      <c r="H1066" s="200">
        <v>8</v>
      </c>
      <c r="I1066" s="190" t="s">
        <v>3044</v>
      </c>
      <c r="J1066" s="200">
        <v>1</v>
      </c>
      <c r="K1066" s="200">
        <v>0.75</v>
      </c>
      <c r="L1066" s="188">
        <f>J1066*K1066</f>
        <v>0.75</v>
      </c>
      <c r="M1066" s="200"/>
      <c r="N1066" s="200"/>
      <c r="O1066" s="200"/>
      <c r="P1066" s="200"/>
      <c r="Q1066" s="191" t="s">
        <v>0</v>
      </c>
      <c r="R1066" s="131" t="s">
        <v>962</v>
      </c>
      <c r="S1066" s="160" t="s">
        <v>963</v>
      </c>
      <c r="T1066" s="6" t="s">
        <v>6889</v>
      </c>
    </row>
    <row r="1067" spans="1:20" ht="51" customHeight="1" x14ac:dyDescent="0.25">
      <c r="A1067" s="188">
        <v>1252</v>
      </c>
      <c r="B1067" s="191" t="s">
        <v>3752</v>
      </c>
      <c r="C1067" s="131" t="s">
        <v>2304</v>
      </c>
      <c r="D1067" s="131" t="s">
        <v>6890</v>
      </c>
      <c r="E1067" s="200" t="s">
        <v>964</v>
      </c>
      <c r="F1067" s="200" t="s">
        <v>2698</v>
      </c>
      <c r="G1067" s="194" t="s">
        <v>1442</v>
      </c>
      <c r="H1067" s="200">
        <v>15</v>
      </c>
      <c r="I1067" s="190" t="s">
        <v>3044</v>
      </c>
      <c r="J1067" s="200">
        <v>2</v>
      </c>
      <c r="K1067" s="190">
        <v>1.1000000000000001</v>
      </c>
      <c r="L1067" s="188">
        <f>J1067*K1067</f>
        <v>2.2000000000000002</v>
      </c>
      <c r="M1067" s="200"/>
      <c r="N1067" s="200"/>
      <c r="O1067" s="200"/>
      <c r="P1067" s="200"/>
      <c r="Q1067" s="191" t="s">
        <v>0</v>
      </c>
      <c r="R1067" s="131" t="s">
        <v>5945</v>
      </c>
      <c r="S1067" s="160" t="s">
        <v>965</v>
      </c>
      <c r="T1067" s="6" t="s">
        <v>6890</v>
      </c>
    </row>
    <row r="1068" spans="1:20" ht="69" customHeight="1" x14ac:dyDescent="0.25">
      <c r="A1068" s="188">
        <v>1253</v>
      </c>
      <c r="B1068" s="191" t="s">
        <v>3752</v>
      </c>
      <c r="C1068" s="131" t="s">
        <v>2304</v>
      </c>
      <c r="D1068" s="131" t="s">
        <v>6891</v>
      </c>
      <c r="E1068" s="200" t="s">
        <v>966</v>
      </c>
      <c r="F1068" s="200" t="s">
        <v>967</v>
      </c>
      <c r="G1068" s="194" t="s">
        <v>1442</v>
      </c>
      <c r="H1068" s="200">
        <v>8</v>
      </c>
      <c r="I1068" s="190" t="s">
        <v>3044</v>
      </c>
      <c r="J1068" s="200">
        <v>1</v>
      </c>
      <c r="K1068" s="200">
        <v>0.47</v>
      </c>
      <c r="L1068" s="188">
        <f>J1068*K1068</f>
        <v>0.47</v>
      </c>
      <c r="M1068" s="200"/>
      <c r="N1068" s="200"/>
      <c r="O1068" s="200"/>
      <c r="P1068" s="200"/>
      <c r="Q1068" s="191" t="s">
        <v>0</v>
      </c>
      <c r="R1068" s="131" t="s">
        <v>5946</v>
      </c>
      <c r="S1068" s="160" t="s">
        <v>968</v>
      </c>
      <c r="T1068" s="6" t="s">
        <v>6891</v>
      </c>
    </row>
    <row r="1069" spans="1:20" ht="57.75" customHeight="1" x14ac:dyDescent="0.25">
      <c r="A1069" s="188">
        <v>1254</v>
      </c>
      <c r="B1069" s="191" t="s">
        <v>3752</v>
      </c>
      <c r="C1069" s="131" t="s">
        <v>2304</v>
      </c>
      <c r="D1069" s="131" t="s">
        <v>6598</v>
      </c>
      <c r="E1069" s="200" t="s">
        <v>1068</v>
      </c>
      <c r="F1069" s="200" t="s">
        <v>1069</v>
      </c>
      <c r="G1069" s="194" t="s">
        <v>1442</v>
      </c>
      <c r="H1069" s="200">
        <v>5.12</v>
      </c>
      <c r="I1069" s="190" t="s">
        <v>3044</v>
      </c>
      <c r="J1069" s="200">
        <v>2</v>
      </c>
      <c r="K1069" s="190">
        <v>1.1000000000000001</v>
      </c>
      <c r="L1069" s="188">
        <f>J1069*K1069</f>
        <v>2.2000000000000002</v>
      </c>
      <c r="M1069" s="200"/>
      <c r="N1069" s="200"/>
      <c r="O1069" s="200"/>
      <c r="P1069" s="200"/>
      <c r="Q1069" s="191" t="s">
        <v>0</v>
      </c>
      <c r="R1069" s="131" t="s">
        <v>5947</v>
      </c>
      <c r="S1069" s="160" t="s">
        <v>969</v>
      </c>
      <c r="T1069" s="6" t="s">
        <v>8869</v>
      </c>
    </row>
    <row r="1070" spans="1:20" ht="72" customHeight="1" x14ac:dyDescent="0.25">
      <c r="A1070" s="188">
        <v>1255</v>
      </c>
      <c r="B1070" s="191" t="s">
        <v>3752</v>
      </c>
      <c r="C1070" s="131" t="s">
        <v>2304</v>
      </c>
      <c r="D1070" s="131" t="s">
        <v>6892</v>
      </c>
      <c r="E1070" s="200" t="s">
        <v>970</v>
      </c>
      <c r="F1070" s="200" t="s">
        <v>971</v>
      </c>
      <c r="G1070" s="194" t="s">
        <v>1442</v>
      </c>
      <c r="H1070" s="200">
        <v>6</v>
      </c>
      <c r="I1070" s="190" t="s">
        <v>3044</v>
      </c>
      <c r="J1070" s="200">
        <v>1</v>
      </c>
      <c r="K1070" s="200">
        <v>0.65</v>
      </c>
      <c r="L1070" s="188">
        <f>J1070*K1070</f>
        <v>0.65</v>
      </c>
      <c r="M1070" s="200"/>
      <c r="N1070" s="200"/>
      <c r="O1070" s="200"/>
      <c r="P1070" s="200"/>
      <c r="Q1070" s="191" t="s">
        <v>0</v>
      </c>
      <c r="R1070" s="131" t="s">
        <v>5948</v>
      </c>
      <c r="S1070" s="160" t="s">
        <v>972</v>
      </c>
      <c r="T1070" s="6" t="s">
        <v>8923</v>
      </c>
    </row>
    <row r="1071" spans="1:20" ht="67.5" customHeight="1" x14ac:dyDescent="0.25">
      <c r="A1071" s="188">
        <v>1257</v>
      </c>
      <c r="B1071" s="191" t="s">
        <v>3752</v>
      </c>
      <c r="C1071" s="131" t="s">
        <v>2304</v>
      </c>
      <c r="D1071" s="131" t="s">
        <v>6893</v>
      </c>
      <c r="E1071" s="200" t="s">
        <v>975</v>
      </c>
      <c r="F1071" s="200" t="s">
        <v>976</v>
      </c>
      <c r="G1071" s="194" t="s">
        <v>1442</v>
      </c>
      <c r="H1071" s="200">
        <v>4.5</v>
      </c>
      <c r="I1071" s="190" t="s">
        <v>3044</v>
      </c>
      <c r="J1071" s="200">
        <v>2</v>
      </c>
      <c r="K1071" s="190">
        <v>1.1000000000000001</v>
      </c>
      <c r="L1071" s="188">
        <f>J1071*K1071</f>
        <v>2.2000000000000002</v>
      </c>
      <c r="M1071" s="200"/>
      <c r="N1071" s="200"/>
      <c r="O1071" s="200"/>
      <c r="P1071" s="200"/>
      <c r="Q1071" s="191" t="s">
        <v>0</v>
      </c>
      <c r="R1071" s="131" t="s">
        <v>5949</v>
      </c>
      <c r="S1071" s="160" t="s">
        <v>7662</v>
      </c>
      <c r="T1071" s="6" t="s">
        <v>6893</v>
      </c>
    </row>
    <row r="1072" spans="1:20" ht="64.5" customHeight="1" x14ac:dyDescent="0.25">
      <c r="A1072" s="188">
        <v>1258</v>
      </c>
      <c r="B1072" s="191" t="s">
        <v>3752</v>
      </c>
      <c r="C1072" s="131" t="s">
        <v>2304</v>
      </c>
      <c r="D1072" s="131" t="s">
        <v>6894</v>
      </c>
      <c r="E1072" s="200" t="s">
        <v>977</v>
      </c>
      <c r="F1072" s="200" t="s">
        <v>978</v>
      </c>
      <c r="G1072" s="194" t="s">
        <v>1442</v>
      </c>
      <c r="H1072" s="200">
        <v>11.25</v>
      </c>
      <c r="I1072" s="190" t="s">
        <v>3044</v>
      </c>
      <c r="J1072" s="200">
        <v>1</v>
      </c>
      <c r="K1072" s="200">
        <v>1.1000000000000001</v>
      </c>
      <c r="L1072" s="188">
        <f>J1072*K1072</f>
        <v>1.1000000000000001</v>
      </c>
      <c r="M1072" s="200"/>
      <c r="N1072" s="200"/>
      <c r="O1072" s="200"/>
      <c r="P1072" s="200"/>
      <c r="Q1072" s="191" t="s">
        <v>0</v>
      </c>
      <c r="R1072" s="131" t="s">
        <v>5950</v>
      </c>
      <c r="S1072" s="160" t="s">
        <v>7662</v>
      </c>
      <c r="T1072" s="6" t="s">
        <v>6894</v>
      </c>
    </row>
    <row r="1073" spans="1:20" ht="64.5" customHeight="1" x14ac:dyDescent="0.25">
      <c r="A1073" s="188">
        <v>1260</v>
      </c>
      <c r="B1073" s="191" t="s">
        <v>3752</v>
      </c>
      <c r="C1073" s="131" t="s">
        <v>2304</v>
      </c>
      <c r="D1073" s="131" t="s">
        <v>7392</v>
      </c>
      <c r="E1073" s="200" t="s">
        <v>979</v>
      </c>
      <c r="F1073" s="200" t="s">
        <v>980</v>
      </c>
      <c r="G1073" s="194" t="s">
        <v>1442</v>
      </c>
      <c r="H1073" s="200">
        <v>6</v>
      </c>
      <c r="I1073" s="190" t="s">
        <v>3044</v>
      </c>
      <c r="J1073" s="200">
        <v>1</v>
      </c>
      <c r="K1073" s="200">
        <v>1.1000000000000001</v>
      </c>
      <c r="L1073" s="188">
        <f>J1073*K1073</f>
        <v>1.1000000000000001</v>
      </c>
      <c r="M1073" s="200"/>
      <c r="N1073" s="200"/>
      <c r="O1073" s="200"/>
      <c r="P1073" s="200"/>
      <c r="Q1073" s="191" t="s">
        <v>0</v>
      </c>
      <c r="R1073" s="131" t="s">
        <v>7662</v>
      </c>
      <c r="S1073" s="160" t="s">
        <v>7662</v>
      </c>
      <c r="T1073" s="6" t="s">
        <v>7392</v>
      </c>
    </row>
    <row r="1074" spans="1:20" ht="51" customHeight="1" x14ac:dyDescent="0.25">
      <c r="A1074" s="188">
        <v>1261</v>
      </c>
      <c r="B1074" s="191" t="s">
        <v>3752</v>
      </c>
      <c r="C1074" s="131" t="s">
        <v>2304</v>
      </c>
      <c r="D1074" s="131" t="s">
        <v>6895</v>
      </c>
      <c r="E1074" s="200" t="s">
        <v>981</v>
      </c>
      <c r="F1074" s="200" t="s">
        <v>982</v>
      </c>
      <c r="G1074" s="194" t="s">
        <v>1442</v>
      </c>
      <c r="H1074" s="200">
        <v>6</v>
      </c>
      <c r="I1074" s="190" t="s">
        <v>3044</v>
      </c>
      <c r="J1074" s="200">
        <v>1</v>
      </c>
      <c r="K1074" s="200">
        <v>1.1000000000000001</v>
      </c>
      <c r="L1074" s="188">
        <f>J1074*K1074</f>
        <v>1.1000000000000001</v>
      </c>
      <c r="M1074" s="200"/>
      <c r="N1074" s="200"/>
      <c r="O1074" s="200"/>
      <c r="P1074" s="200"/>
      <c r="Q1074" s="191" t="s">
        <v>0</v>
      </c>
      <c r="R1074" s="131" t="s">
        <v>5951</v>
      </c>
      <c r="S1074" s="160" t="s">
        <v>983</v>
      </c>
      <c r="T1074" s="6" t="s">
        <v>6895</v>
      </c>
    </row>
    <row r="1075" spans="1:20" ht="51" customHeight="1" x14ac:dyDescent="0.25">
      <c r="A1075" s="188">
        <v>1262</v>
      </c>
      <c r="B1075" s="191" t="s">
        <v>3752</v>
      </c>
      <c r="C1075" s="131" t="s">
        <v>2304</v>
      </c>
      <c r="D1075" s="131" t="s">
        <v>8925</v>
      </c>
      <c r="E1075" s="200" t="s">
        <v>984</v>
      </c>
      <c r="F1075" s="200" t="s">
        <v>985</v>
      </c>
      <c r="G1075" s="194" t="s">
        <v>1442</v>
      </c>
      <c r="H1075" s="200">
        <v>15</v>
      </c>
      <c r="I1075" s="190" t="s">
        <v>3044</v>
      </c>
      <c r="J1075" s="200">
        <v>4</v>
      </c>
      <c r="K1075" s="200">
        <v>0.75</v>
      </c>
      <c r="L1075" s="188">
        <f>J1075*K1075</f>
        <v>3</v>
      </c>
      <c r="M1075" s="200"/>
      <c r="N1075" s="200"/>
      <c r="O1075" s="200"/>
      <c r="P1075" s="200"/>
      <c r="Q1075" s="191" t="s">
        <v>0</v>
      </c>
      <c r="R1075" s="131" t="s">
        <v>8273</v>
      </c>
      <c r="S1075" s="160" t="s">
        <v>986</v>
      </c>
      <c r="T1075" s="6" t="s">
        <v>8925</v>
      </c>
    </row>
    <row r="1076" spans="1:20" ht="106.5" customHeight="1" x14ac:dyDescent="0.25">
      <c r="A1076" s="188">
        <v>1263</v>
      </c>
      <c r="B1076" s="191" t="s">
        <v>3752</v>
      </c>
      <c r="C1076" s="131" t="s">
        <v>2304</v>
      </c>
      <c r="D1076" s="131" t="s">
        <v>6896</v>
      </c>
      <c r="E1076" s="200" t="s">
        <v>987</v>
      </c>
      <c r="F1076" s="200" t="s">
        <v>988</v>
      </c>
      <c r="G1076" s="194" t="s">
        <v>1442</v>
      </c>
      <c r="H1076" s="200">
        <v>10</v>
      </c>
      <c r="I1076" s="190" t="s">
        <v>3044</v>
      </c>
      <c r="J1076" s="200">
        <v>3</v>
      </c>
      <c r="K1076" s="200">
        <v>0.75</v>
      </c>
      <c r="L1076" s="188">
        <f>J1076*K1076</f>
        <v>2.25</v>
      </c>
      <c r="M1076" s="200"/>
      <c r="N1076" s="200"/>
      <c r="O1076" s="200"/>
      <c r="P1076" s="200"/>
      <c r="Q1076" s="191" t="s">
        <v>0</v>
      </c>
      <c r="R1076" s="131" t="s">
        <v>8272</v>
      </c>
      <c r="S1076" s="160" t="s">
        <v>989</v>
      </c>
      <c r="T1076" s="6" t="s">
        <v>6896</v>
      </c>
    </row>
    <row r="1077" spans="1:20" ht="51" customHeight="1" x14ac:dyDescent="0.25">
      <c r="A1077" s="188">
        <v>1264</v>
      </c>
      <c r="B1077" s="191" t="s">
        <v>3752</v>
      </c>
      <c r="C1077" s="131" t="s">
        <v>2304</v>
      </c>
      <c r="D1077" s="131" t="s">
        <v>6897</v>
      </c>
      <c r="E1077" s="200" t="s">
        <v>313</v>
      </c>
      <c r="F1077" s="200" t="s">
        <v>314</v>
      </c>
      <c r="G1077" s="194" t="s">
        <v>1442</v>
      </c>
      <c r="H1077" s="200">
        <v>10.5</v>
      </c>
      <c r="I1077" s="190" t="s">
        <v>3044</v>
      </c>
      <c r="J1077" s="200">
        <v>1</v>
      </c>
      <c r="K1077" s="188">
        <v>8</v>
      </c>
      <c r="L1077" s="188">
        <f>J1077*K1077</f>
        <v>8</v>
      </c>
      <c r="M1077" s="200"/>
      <c r="N1077" s="200" t="s">
        <v>312</v>
      </c>
      <c r="O1077" s="200"/>
      <c r="P1077" s="200"/>
      <c r="Q1077" s="191" t="s">
        <v>0</v>
      </c>
      <c r="R1077" s="131" t="s">
        <v>7861</v>
      </c>
      <c r="S1077" s="160" t="s">
        <v>315</v>
      </c>
      <c r="T1077" s="6" t="s">
        <v>6897</v>
      </c>
    </row>
    <row r="1078" spans="1:20" ht="51" customHeight="1" x14ac:dyDescent="0.25">
      <c r="A1078" s="188">
        <v>1265</v>
      </c>
      <c r="B1078" s="191" t="s">
        <v>3752</v>
      </c>
      <c r="C1078" s="131" t="s">
        <v>2304</v>
      </c>
      <c r="D1078" s="131" t="s">
        <v>8926</v>
      </c>
      <c r="E1078" s="200" t="s">
        <v>3333</v>
      </c>
      <c r="F1078" s="200" t="s">
        <v>3334</v>
      </c>
      <c r="G1078" s="194" t="s">
        <v>1442</v>
      </c>
      <c r="H1078" s="200">
        <v>8</v>
      </c>
      <c r="I1078" s="190" t="s">
        <v>3044</v>
      </c>
      <c r="J1078" s="200">
        <v>2</v>
      </c>
      <c r="K1078" s="200">
        <v>0.75</v>
      </c>
      <c r="L1078" s="188">
        <f>J1078*K1078</f>
        <v>1.5</v>
      </c>
      <c r="M1078" s="200"/>
      <c r="N1078" s="200"/>
      <c r="O1078" s="200"/>
      <c r="P1078" s="200"/>
      <c r="Q1078" s="191" t="s">
        <v>0</v>
      </c>
      <c r="R1078" s="131" t="s">
        <v>316</v>
      </c>
      <c r="S1078" s="160" t="s">
        <v>317</v>
      </c>
      <c r="T1078" s="6" t="s">
        <v>8926</v>
      </c>
    </row>
    <row r="1079" spans="1:20" ht="64.5" customHeight="1" x14ac:dyDescent="0.25">
      <c r="A1079" s="188">
        <v>1266</v>
      </c>
      <c r="B1079" s="191" t="s">
        <v>3752</v>
      </c>
      <c r="C1079" s="131" t="s">
        <v>2304</v>
      </c>
      <c r="D1079" s="131" t="s">
        <v>6898</v>
      </c>
      <c r="E1079" s="200" t="s">
        <v>318</v>
      </c>
      <c r="F1079" s="200" t="s">
        <v>319</v>
      </c>
      <c r="G1079" s="194" t="s">
        <v>1442</v>
      </c>
      <c r="H1079" s="200">
        <v>16</v>
      </c>
      <c r="I1079" s="190" t="s">
        <v>3044</v>
      </c>
      <c r="J1079" s="200">
        <v>2</v>
      </c>
      <c r="K1079" s="188">
        <v>8</v>
      </c>
      <c r="L1079" s="188">
        <f>J1079*K1079</f>
        <v>16</v>
      </c>
      <c r="M1079" s="200"/>
      <c r="N1079" s="200" t="s">
        <v>1</v>
      </c>
      <c r="O1079" s="200"/>
      <c r="P1079" s="200"/>
      <c r="Q1079" s="191" t="s">
        <v>0</v>
      </c>
      <c r="R1079" s="131" t="s">
        <v>320</v>
      </c>
      <c r="S1079" s="160" t="s">
        <v>321</v>
      </c>
      <c r="T1079" s="6" t="s">
        <v>321</v>
      </c>
    </row>
    <row r="1080" spans="1:20" ht="51" customHeight="1" x14ac:dyDescent="0.25">
      <c r="A1080" s="188">
        <v>1267</v>
      </c>
      <c r="B1080" s="191" t="s">
        <v>3752</v>
      </c>
      <c r="C1080" s="131" t="s">
        <v>2304</v>
      </c>
      <c r="D1080" s="131" t="s">
        <v>6899</v>
      </c>
      <c r="E1080" s="200" t="s">
        <v>5054</v>
      </c>
      <c r="F1080" s="200" t="s">
        <v>5055</v>
      </c>
      <c r="G1080" s="194" t="s">
        <v>1442</v>
      </c>
      <c r="H1080" s="200">
        <v>6</v>
      </c>
      <c r="I1080" s="190" t="s">
        <v>3044</v>
      </c>
      <c r="J1080" s="200">
        <v>1</v>
      </c>
      <c r="K1080" s="200">
        <v>1.1000000000000001</v>
      </c>
      <c r="L1080" s="188">
        <f>J1080*K1080</f>
        <v>1.1000000000000001</v>
      </c>
      <c r="M1080" s="200" t="s">
        <v>3864</v>
      </c>
      <c r="N1080" s="200"/>
      <c r="O1080" s="200"/>
      <c r="P1080" s="200"/>
      <c r="Q1080" s="191" t="s">
        <v>0</v>
      </c>
      <c r="R1080" s="131" t="s">
        <v>5952</v>
      </c>
      <c r="S1080" s="160" t="s">
        <v>5056</v>
      </c>
      <c r="T1080" s="6" t="s">
        <v>6899</v>
      </c>
    </row>
    <row r="1081" spans="1:20" ht="85.5" customHeight="1" x14ac:dyDescent="0.25">
      <c r="A1081" s="188">
        <v>1268</v>
      </c>
      <c r="B1081" s="191" t="s">
        <v>3752</v>
      </c>
      <c r="C1081" s="131" t="s">
        <v>2304</v>
      </c>
      <c r="D1081" s="131" t="s">
        <v>6900</v>
      </c>
      <c r="E1081" s="200" t="s">
        <v>322</v>
      </c>
      <c r="F1081" s="200" t="s">
        <v>323</v>
      </c>
      <c r="G1081" s="194" t="s">
        <v>1442</v>
      </c>
      <c r="H1081" s="200">
        <v>15</v>
      </c>
      <c r="I1081" s="190" t="s">
        <v>3044</v>
      </c>
      <c r="J1081" s="200">
        <v>2</v>
      </c>
      <c r="K1081" s="200">
        <v>0.75</v>
      </c>
      <c r="L1081" s="188">
        <f>J1081*K1081</f>
        <v>1.5</v>
      </c>
      <c r="M1081" s="200"/>
      <c r="N1081" s="200"/>
      <c r="O1081" s="200"/>
      <c r="P1081" s="200"/>
      <c r="Q1081" s="191" t="s">
        <v>0</v>
      </c>
      <c r="R1081" s="131" t="s">
        <v>5953</v>
      </c>
      <c r="S1081" s="160" t="s">
        <v>324</v>
      </c>
      <c r="T1081" s="6" t="s">
        <v>6900</v>
      </c>
    </row>
    <row r="1082" spans="1:20" ht="51" customHeight="1" x14ac:dyDescent="0.25">
      <c r="A1082" s="188">
        <v>1269</v>
      </c>
      <c r="B1082" s="191" t="s">
        <v>3752</v>
      </c>
      <c r="C1082" s="131" t="s">
        <v>2304</v>
      </c>
      <c r="D1082" s="131" t="s">
        <v>6599</v>
      </c>
      <c r="E1082" s="200" t="s">
        <v>325</v>
      </c>
      <c r="F1082" s="200" t="s">
        <v>3523</v>
      </c>
      <c r="G1082" s="194" t="s">
        <v>1442</v>
      </c>
      <c r="H1082" s="200">
        <v>12</v>
      </c>
      <c r="I1082" s="190" t="s">
        <v>3044</v>
      </c>
      <c r="J1082" s="200">
        <v>3</v>
      </c>
      <c r="K1082" s="190">
        <v>1.1000000000000001</v>
      </c>
      <c r="L1082" s="188">
        <f>J1082*K1082</f>
        <v>3.3000000000000003</v>
      </c>
      <c r="M1082" s="200"/>
      <c r="N1082" s="200"/>
      <c r="O1082" s="200"/>
      <c r="P1082" s="200"/>
      <c r="Q1082" s="191" t="s">
        <v>0</v>
      </c>
      <c r="R1082" s="131" t="s">
        <v>5954</v>
      </c>
      <c r="S1082" s="160" t="s">
        <v>326</v>
      </c>
      <c r="T1082" s="6" t="s">
        <v>6599</v>
      </c>
    </row>
    <row r="1083" spans="1:20" ht="73.5" customHeight="1" x14ac:dyDescent="0.25">
      <c r="A1083" s="188">
        <v>1270</v>
      </c>
      <c r="B1083" s="191" t="s">
        <v>3752</v>
      </c>
      <c r="C1083" s="131" t="s">
        <v>2304</v>
      </c>
      <c r="D1083" s="131" t="s">
        <v>6901</v>
      </c>
      <c r="E1083" s="200" t="s">
        <v>327</v>
      </c>
      <c r="F1083" s="200" t="s">
        <v>328</v>
      </c>
      <c r="G1083" s="194" t="s">
        <v>1442</v>
      </c>
      <c r="H1083" s="200">
        <v>6</v>
      </c>
      <c r="I1083" s="190" t="s">
        <v>3044</v>
      </c>
      <c r="J1083" s="200">
        <v>1</v>
      </c>
      <c r="K1083" s="200">
        <v>1.1000000000000001</v>
      </c>
      <c r="L1083" s="188">
        <f>J1083*K1083</f>
        <v>1.1000000000000001</v>
      </c>
      <c r="M1083" s="200"/>
      <c r="N1083" s="200"/>
      <c r="O1083" s="200"/>
      <c r="P1083" s="200"/>
      <c r="Q1083" s="191" t="s">
        <v>0</v>
      </c>
      <c r="R1083" s="131" t="s">
        <v>5955</v>
      </c>
      <c r="S1083" s="160" t="s">
        <v>758</v>
      </c>
      <c r="T1083" s="6" t="s">
        <v>6901</v>
      </c>
    </row>
    <row r="1084" spans="1:20" ht="92.25" customHeight="1" x14ac:dyDescent="0.25">
      <c r="A1084" s="188">
        <v>1271</v>
      </c>
      <c r="B1084" s="191" t="s">
        <v>3752</v>
      </c>
      <c r="C1084" s="131" t="s">
        <v>2304</v>
      </c>
      <c r="D1084" s="131" t="s">
        <v>6902</v>
      </c>
      <c r="E1084" s="200" t="s">
        <v>329</v>
      </c>
      <c r="F1084" s="200" t="s">
        <v>330</v>
      </c>
      <c r="G1084" s="194" t="s">
        <v>1442</v>
      </c>
      <c r="H1084" s="200">
        <v>12</v>
      </c>
      <c r="I1084" s="190" t="s">
        <v>3044</v>
      </c>
      <c r="J1084" s="200">
        <v>3</v>
      </c>
      <c r="K1084" s="200">
        <v>0.75</v>
      </c>
      <c r="L1084" s="188">
        <f>J1084*K1084</f>
        <v>2.25</v>
      </c>
      <c r="M1084" s="200"/>
      <c r="N1084" s="200"/>
      <c r="O1084" s="200"/>
      <c r="P1084" s="200"/>
      <c r="Q1084" s="191" t="s">
        <v>0</v>
      </c>
      <c r="R1084" s="131" t="s">
        <v>5956</v>
      </c>
      <c r="S1084" s="160" t="s">
        <v>331</v>
      </c>
      <c r="T1084" s="6" t="s">
        <v>6902</v>
      </c>
    </row>
    <row r="1085" spans="1:20" ht="98.25" customHeight="1" x14ac:dyDescent="0.25">
      <c r="A1085" s="188">
        <v>1272</v>
      </c>
      <c r="B1085" s="191" t="s">
        <v>3752</v>
      </c>
      <c r="C1085" s="131" t="s">
        <v>2304</v>
      </c>
      <c r="D1085" s="131" t="s">
        <v>6903</v>
      </c>
      <c r="E1085" s="200" t="s">
        <v>332</v>
      </c>
      <c r="F1085" s="200" t="s">
        <v>333</v>
      </c>
      <c r="G1085" s="194" t="s">
        <v>1442</v>
      </c>
      <c r="H1085" s="200">
        <v>12</v>
      </c>
      <c r="I1085" s="190" t="s">
        <v>3044</v>
      </c>
      <c r="J1085" s="200">
        <v>2</v>
      </c>
      <c r="K1085" s="200">
        <v>0.75</v>
      </c>
      <c r="L1085" s="188">
        <f>J1085*K1085</f>
        <v>1.5</v>
      </c>
      <c r="M1085" s="200"/>
      <c r="N1085" s="200"/>
      <c r="O1085" s="200"/>
      <c r="P1085" s="200"/>
      <c r="Q1085" s="191" t="s">
        <v>0</v>
      </c>
      <c r="R1085" s="131" t="s">
        <v>5956</v>
      </c>
      <c r="S1085" s="160" t="s">
        <v>331</v>
      </c>
      <c r="T1085" s="6" t="s">
        <v>6903</v>
      </c>
    </row>
    <row r="1086" spans="1:20" ht="90" customHeight="1" x14ac:dyDescent="0.25">
      <c r="A1086" s="188">
        <v>1273</v>
      </c>
      <c r="B1086" s="191" t="s">
        <v>3752</v>
      </c>
      <c r="C1086" s="131" t="s">
        <v>2304</v>
      </c>
      <c r="D1086" s="131" t="s">
        <v>6904</v>
      </c>
      <c r="E1086" s="200" t="s">
        <v>334</v>
      </c>
      <c r="F1086" s="200" t="s">
        <v>335</v>
      </c>
      <c r="G1086" s="194" t="s">
        <v>1442</v>
      </c>
      <c r="H1086" s="200">
        <v>12</v>
      </c>
      <c r="I1086" s="190" t="s">
        <v>3044</v>
      </c>
      <c r="J1086" s="200">
        <v>1</v>
      </c>
      <c r="K1086" s="200">
        <v>0.75</v>
      </c>
      <c r="L1086" s="188">
        <f>J1086*K1086</f>
        <v>0.75</v>
      </c>
      <c r="M1086" s="200"/>
      <c r="N1086" s="200"/>
      <c r="O1086" s="200"/>
      <c r="P1086" s="200"/>
      <c r="Q1086" s="191" t="s">
        <v>0</v>
      </c>
      <c r="R1086" s="131" t="s">
        <v>5956</v>
      </c>
      <c r="S1086" s="160" t="s">
        <v>331</v>
      </c>
      <c r="T1086" s="6" t="s">
        <v>6904</v>
      </c>
    </row>
    <row r="1087" spans="1:20" ht="90" customHeight="1" x14ac:dyDescent="0.25">
      <c r="A1087" s="188">
        <v>1274</v>
      </c>
      <c r="B1087" s="191" t="s">
        <v>3752</v>
      </c>
      <c r="C1087" s="131" t="s">
        <v>2304</v>
      </c>
      <c r="D1087" s="131" t="s">
        <v>6906</v>
      </c>
      <c r="E1087" s="200" t="s">
        <v>3655</v>
      </c>
      <c r="F1087" s="200" t="s">
        <v>3656</v>
      </c>
      <c r="G1087" s="194" t="s">
        <v>1442</v>
      </c>
      <c r="H1087" s="200">
        <v>20</v>
      </c>
      <c r="I1087" s="190" t="s">
        <v>3044</v>
      </c>
      <c r="J1087" s="200">
        <v>1</v>
      </c>
      <c r="K1087" s="188">
        <v>8</v>
      </c>
      <c r="L1087" s="188">
        <f>J1087*K1087</f>
        <v>8</v>
      </c>
      <c r="M1087" s="200"/>
      <c r="N1087" s="200"/>
      <c r="O1087" s="200"/>
      <c r="P1087" s="200"/>
      <c r="Q1087" s="191" t="s">
        <v>0</v>
      </c>
      <c r="R1087" s="131" t="s">
        <v>336</v>
      </c>
      <c r="S1087" s="160" t="s">
        <v>337</v>
      </c>
      <c r="T1087" s="6" t="s">
        <v>8102</v>
      </c>
    </row>
    <row r="1088" spans="1:20" ht="90" customHeight="1" x14ac:dyDescent="0.25">
      <c r="A1088" s="188">
        <v>1275</v>
      </c>
      <c r="B1088" s="191" t="s">
        <v>3752</v>
      </c>
      <c r="C1088" s="131" t="s">
        <v>2304</v>
      </c>
      <c r="D1088" s="131" t="s">
        <v>6905</v>
      </c>
      <c r="E1088" s="200" t="s">
        <v>338</v>
      </c>
      <c r="F1088" s="200" t="s">
        <v>339</v>
      </c>
      <c r="G1088" s="194" t="s">
        <v>1442</v>
      </c>
      <c r="H1088" s="200">
        <v>6</v>
      </c>
      <c r="I1088" s="190" t="s">
        <v>3044</v>
      </c>
      <c r="J1088" s="200">
        <v>2</v>
      </c>
      <c r="K1088" s="5">
        <v>1.1000000000000001</v>
      </c>
      <c r="L1088" s="188">
        <f>J1088*K1088</f>
        <v>2.2000000000000002</v>
      </c>
      <c r="M1088" s="200"/>
      <c r="N1088" s="200"/>
      <c r="O1088" s="200"/>
      <c r="P1088" s="200"/>
      <c r="Q1088" s="191" t="s">
        <v>0</v>
      </c>
      <c r="R1088" s="131" t="s">
        <v>5957</v>
      </c>
      <c r="S1088" s="160" t="s">
        <v>4880</v>
      </c>
      <c r="T1088" s="6" t="s">
        <v>6905</v>
      </c>
    </row>
    <row r="1089" spans="1:20" ht="76.5" customHeight="1" x14ac:dyDescent="0.25">
      <c r="A1089" s="188">
        <v>1276</v>
      </c>
      <c r="B1089" s="191" t="s">
        <v>3752</v>
      </c>
      <c r="C1089" s="131" t="s">
        <v>2304</v>
      </c>
      <c r="D1089" s="131" t="s">
        <v>8103</v>
      </c>
      <c r="E1089" s="200" t="s">
        <v>1898</v>
      </c>
      <c r="F1089" s="200" t="s">
        <v>340</v>
      </c>
      <c r="G1089" s="194" t="s">
        <v>1442</v>
      </c>
      <c r="H1089" s="200">
        <v>12</v>
      </c>
      <c r="I1089" s="190" t="s">
        <v>3044</v>
      </c>
      <c r="J1089" s="200">
        <v>1</v>
      </c>
      <c r="K1089" s="5">
        <v>1.1000000000000001</v>
      </c>
      <c r="L1089" s="188">
        <f>J1089*K1089</f>
        <v>1.1000000000000001</v>
      </c>
      <c r="M1089" s="200"/>
      <c r="N1089" s="200"/>
      <c r="O1089" s="200"/>
      <c r="P1089" s="200"/>
      <c r="Q1089" s="191" t="s">
        <v>0</v>
      </c>
      <c r="R1089" s="131" t="s">
        <v>5958</v>
      </c>
      <c r="S1089" s="160" t="s">
        <v>341</v>
      </c>
      <c r="T1089" s="6" t="s">
        <v>8103</v>
      </c>
    </row>
    <row r="1090" spans="1:20" ht="77.25" customHeight="1" x14ac:dyDescent="0.25">
      <c r="A1090" s="188">
        <v>1277</v>
      </c>
      <c r="B1090" s="191" t="s">
        <v>3752</v>
      </c>
      <c r="C1090" s="131" t="s">
        <v>2304</v>
      </c>
      <c r="D1090" s="131" t="s">
        <v>6907</v>
      </c>
      <c r="E1090" s="190" t="s">
        <v>4039</v>
      </c>
      <c r="F1090" s="190" t="s">
        <v>4040</v>
      </c>
      <c r="G1090" s="194" t="s">
        <v>1442</v>
      </c>
      <c r="H1090" s="200">
        <v>3.75</v>
      </c>
      <c r="I1090" s="190" t="s">
        <v>3044</v>
      </c>
      <c r="J1090" s="188">
        <v>3</v>
      </c>
      <c r="K1090" s="189">
        <v>1.1000000000000001</v>
      </c>
      <c r="L1090" s="188">
        <f>J1090*K1090</f>
        <v>3.3000000000000003</v>
      </c>
      <c r="M1090" s="188"/>
      <c r="N1090" s="188"/>
      <c r="O1090" s="188"/>
      <c r="P1090" s="188"/>
      <c r="Q1090" s="191" t="s">
        <v>0</v>
      </c>
      <c r="R1090" s="131" t="s">
        <v>5959</v>
      </c>
      <c r="S1090" s="197" t="s">
        <v>11568</v>
      </c>
      <c r="T1090" s="6" t="s">
        <v>6907</v>
      </c>
    </row>
    <row r="1091" spans="1:20" ht="77.25" customHeight="1" x14ac:dyDescent="0.25">
      <c r="A1091" s="188">
        <v>1278</v>
      </c>
      <c r="B1091" s="191" t="s">
        <v>3752</v>
      </c>
      <c r="C1091" s="131" t="s">
        <v>2304</v>
      </c>
      <c r="D1091" s="131" t="s">
        <v>6908</v>
      </c>
      <c r="E1091" s="190" t="s">
        <v>342</v>
      </c>
      <c r="F1091" s="190" t="s">
        <v>343</v>
      </c>
      <c r="G1091" s="194" t="s">
        <v>1442</v>
      </c>
      <c r="H1091" s="202">
        <v>6</v>
      </c>
      <c r="I1091" s="190" t="s">
        <v>3044</v>
      </c>
      <c r="J1091" s="188">
        <v>1</v>
      </c>
      <c r="K1091" s="188">
        <v>0.25</v>
      </c>
      <c r="L1091" s="188">
        <f>J1091*K1091</f>
        <v>0.25</v>
      </c>
      <c r="M1091" s="188"/>
      <c r="N1091" s="188"/>
      <c r="O1091" s="188"/>
      <c r="P1091" s="188"/>
      <c r="Q1091" s="205" t="s">
        <v>0</v>
      </c>
      <c r="R1091" s="113" t="s">
        <v>5960</v>
      </c>
      <c r="S1091" s="237" t="s">
        <v>344</v>
      </c>
      <c r="T1091" s="6" t="s">
        <v>6908</v>
      </c>
    </row>
    <row r="1092" spans="1:20" ht="77.25" customHeight="1" x14ac:dyDescent="0.25">
      <c r="A1092" s="188">
        <v>1278</v>
      </c>
      <c r="B1092" s="191" t="s">
        <v>3752</v>
      </c>
      <c r="C1092" s="131" t="s">
        <v>2304</v>
      </c>
      <c r="D1092" s="131" t="s">
        <v>6908</v>
      </c>
      <c r="E1092" s="190" t="s">
        <v>342</v>
      </c>
      <c r="F1092" s="190" t="s">
        <v>343</v>
      </c>
      <c r="G1092" s="194" t="s">
        <v>1442</v>
      </c>
      <c r="H1092" s="232">
        <v>6</v>
      </c>
      <c r="I1092" s="190" t="s">
        <v>3044</v>
      </c>
      <c r="J1092" s="188">
        <v>2</v>
      </c>
      <c r="K1092" s="188">
        <v>0.75</v>
      </c>
      <c r="L1092" s="188">
        <f>J1092*K1092</f>
        <v>1.5</v>
      </c>
      <c r="M1092" s="188"/>
      <c r="N1092" s="188"/>
      <c r="O1092" s="188"/>
      <c r="P1092" s="188"/>
      <c r="Q1092" s="205" t="s">
        <v>0</v>
      </c>
      <c r="R1092" s="113" t="s">
        <v>5960</v>
      </c>
      <c r="S1092" s="237" t="s">
        <v>344</v>
      </c>
      <c r="T1092" s="6" t="s">
        <v>6908</v>
      </c>
    </row>
    <row r="1093" spans="1:20" ht="77.25" customHeight="1" x14ac:dyDescent="0.25">
      <c r="A1093" s="188">
        <v>1279</v>
      </c>
      <c r="B1093" s="191" t="s">
        <v>3752</v>
      </c>
      <c r="C1093" s="131" t="s">
        <v>2304</v>
      </c>
      <c r="D1093" s="131" t="s">
        <v>6909</v>
      </c>
      <c r="E1093" s="190" t="s">
        <v>345</v>
      </c>
      <c r="F1093" s="190" t="s">
        <v>346</v>
      </c>
      <c r="G1093" s="194" t="s">
        <v>1442</v>
      </c>
      <c r="H1093" s="200">
        <v>13.44</v>
      </c>
      <c r="I1093" s="190" t="s">
        <v>3044</v>
      </c>
      <c r="J1093" s="188">
        <v>4</v>
      </c>
      <c r="K1093" s="188">
        <v>1</v>
      </c>
      <c r="L1093" s="188">
        <f>J1093*K1093</f>
        <v>4</v>
      </c>
      <c r="M1093" s="188"/>
      <c r="N1093" s="188"/>
      <c r="O1093" s="188"/>
      <c r="P1093" s="188"/>
      <c r="Q1093" s="191" t="s">
        <v>0</v>
      </c>
      <c r="R1093" s="131" t="s">
        <v>5961</v>
      </c>
      <c r="S1093" s="197" t="s">
        <v>347</v>
      </c>
      <c r="T1093" s="6" t="s">
        <v>6909</v>
      </c>
    </row>
    <row r="1094" spans="1:20" ht="77.25" customHeight="1" x14ac:dyDescent="0.25">
      <c r="A1094" s="188">
        <v>1280</v>
      </c>
      <c r="B1094" s="191" t="s">
        <v>3752</v>
      </c>
      <c r="C1094" s="131" t="s">
        <v>2304</v>
      </c>
      <c r="D1094" s="131" t="s">
        <v>8168</v>
      </c>
      <c r="E1094" s="190" t="s">
        <v>3442</v>
      </c>
      <c r="F1094" s="190" t="s">
        <v>348</v>
      </c>
      <c r="G1094" s="194" t="s">
        <v>1442</v>
      </c>
      <c r="H1094" s="200">
        <v>6</v>
      </c>
      <c r="I1094" s="190" t="s">
        <v>3044</v>
      </c>
      <c r="J1094" s="188">
        <v>1</v>
      </c>
      <c r="K1094" s="188">
        <v>1.1000000000000001</v>
      </c>
      <c r="L1094" s="188">
        <f>J1094*K1094</f>
        <v>1.1000000000000001</v>
      </c>
      <c r="M1094" s="188"/>
      <c r="N1094" s="188"/>
      <c r="O1094" s="188"/>
      <c r="P1094" s="188"/>
      <c r="Q1094" s="191" t="s">
        <v>0</v>
      </c>
      <c r="R1094" s="131" t="s">
        <v>349</v>
      </c>
      <c r="S1094" s="197" t="s">
        <v>350</v>
      </c>
      <c r="T1094" s="6" t="s">
        <v>8168</v>
      </c>
    </row>
    <row r="1095" spans="1:20" ht="77.25" customHeight="1" x14ac:dyDescent="0.25">
      <c r="A1095" s="188">
        <v>1281</v>
      </c>
      <c r="B1095" s="191" t="s">
        <v>3752</v>
      </c>
      <c r="C1095" s="131" t="s">
        <v>2304</v>
      </c>
      <c r="D1095" s="191" t="s">
        <v>6910</v>
      </c>
      <c r="E1095" s="188" t="s">
        <v>351</v>
      </c>
      <c r="F1095" s="188" t="s">
        <v>352</v>
      </c>
      <c r="G1095" s="194" t="s">
        <v>1442</v>
      </c>
      <c r="H1095" s="188">
        <v>6</v>
      </c>
      <c r="I1095" s="190" t="s">
        <v>3044</v>
      </c>
      <c r="J1095" s="188">
        <v>1</v>
      </c>
      <c r="K1095" s="188">
        <v>1.1000000000000001</v>
      </c>
      <c r="L1095" s="188">
        <f>J1095*K1095</f>
        <v>1.1000000000000001</v>
      </c>
      <c r="M1095" s="188"/>
      <c r="N1095" s="188"/>
      <c r="O1095" s="188"/>
      <c r="P1095" s="188"/>
      <c r="Q1095" s="191" t="s">
        <v>0</v>
      </c>
      <c r="R1095" s="191" t="s">
        <v>5962</v>
      </c>
      <c r="S1095" s="197" t="s">
        <v>353</v>
      </c>
      <c r="T1095" s="192" t="s">
        <v>8927</v>
      </c>
    </row>
    <row r="1096" spans="1:20" ht="69" customHeight="1" x14ac:dyDescent="0.25">
      <c r="A1096" s="188">
        <v>1282</v>
      </c>
      <c r="B1096" s="191" t="s">
        <v>3752</v>
      </c>
      <c r="C1096" s="131" t="s">
        <v>2304</v>
      </c>
      <c r="D1096" s="131" t="s">
        <v>8928</v>
      </c>
      <c r="E1096" s="190" t="s">
        <v>354</v>
      </c>
      <c r="F1096" s="190" t="s">
        <v>355</v>
      </c>
      <c r="G1096" s="194" t="s">
        <v>1442</v>
      </c>
      <c r="H1096" s="188">
        <v>6</v>
      </c>
      <c r="I1096" s="190" t="s">
        <v>3044</v>
      </c>
      <c r="J1096" s="188">
        <v>1</v>
      </c>
      <c r="K1096" s="188">
        <v>1.1000000000000001</v>
      </c>
      <c r="L1096" s="188">
        <f>J1096*K1096</f>
        <v>1.1000000000000001</v>
      </c>
      <c r="M1096" s="188"/>
      <c r="N1096" s="188"/>
      <c r="O1096" s="188"/>
      <c r="P1096" s="188"/>
      <c r="Q1096" s="191" t="s">
        <v>0</v>
      </c>
      <c r="R1096" s="191" t="s">
        <v>5962</v>
      </c>
      <c r="S1096" s="160" t="s">
        <v>356</v>
      </c>
      <c r="T1096" s="6" t="s">
        <v>8928</v>
      </c>
    </row>
    <row r="1097" spans="1:20" ht="69" customHeight="1" x14ac:dyDescent="0.25">
      <c r="A1097" s="188">
        <v>1283</v>
      </c>
      <c r="B1097" s="191" t="s">
        <v>3752</v>
      </c>
      <c r="C1097" s="131" t="s">
        <v>2304</v>
      </c>
      <c r="D1097" s="131" t="s">
        <v>6911</v>
      </c>
      <c r="E1097" s="190" t="s">
        <v>357</v>
      </c>
      <c r="F1097" s="190" t="s">
        <v>358</v>
      </c>
      <c r="G1097" s="194" t="s">
        <v>1442</v>
      </c>
      <c r="H1097" s="188">
        <v>6</v>
      </c>
      <c r="I1097" s="190" t="s">
        <v>3044</v>
      </c>
      <c r="J1097" s="188">
        <v>1</v>
      </c>
      <c r="K1097" s="188">
        <v>1.1000000000000001</v>
      </c>
      <c r="L1097" s="188">
        <f>J1097*K1097</f>
        <v>1.1000000000000001</v>
      </c>
      <c r="M1097" s="188"/>
      <c r="N1097" s="188"/>
      <c r="O1097" s="188"/>
      <c r="P1097" s="188"/>
      <c r="Q1097" s="191" t="s">
        <v>0</v>
      </c>
      <c r="R1097" s="191" t="s">
        <v>5962</v>
      </c>
      <c r="S1097" s="160" t="s">
        <v>359</v>
      </c>
      <c r="T1097" s="6" t="s">
        <v>6911</v>
      </c>
    </row>
    <row r="1098" spans="1:20" ht="69" customHeight="1" x14ac:dyDescent="0.25">
      <c r="A1098" s="188">
        <v>1284</v>
      </c>
      <c r="B1098" s="191" t="s">
        <v>3752</v>
      </c>
      <c r="C1098" s="131" t="s">
        <v>2304</v>
      </c>
      <c r="D1098" s="131" t="s">
        <v>8929</v>
      </c>
      <c r="E1098" s="190" t="s">
        <v>360</v>
      </c>
      <c r="F1098" s="190" t="s">
        <v>361</v>
      </c>
      <c r="G1098" s="194" t="s">
        <v>1442</v>
      </c>
      <c r="H1098" s="188">
        <v>6</v>
      </c>
      <c r="I1098" s="190" t="s">
        <v>3044</v>
      </c>
      <c r="J1098" s="188">
        <v>1</v>
      </c>
      <c r="K1098" s="188">
        <v>1.1000000000000001</v>
      </c>
      <c r="L1098" s="188">
        <f>J1098*K1098</f>
        <v>1.1000000000000001</v>
      </c>
      <c r="M1098" s="188"/>
      <c r="N1098" s="188"/>
      <c r="O1098" s="188"/>
      <c r="P1098" s="188"/>
      <c r="Q1098" s="191" t="s">
        <v>0</v>
      </c>
      <c r="R1098" s="191" t="s">
        <v>5962</v>
      </c>
      <c r="S1098" s="160" t="s">
        <v>362</v>
      </c>
      <c r="T1098" s="6" t="s">
        <v>8929</v>
      </c>
    </row>
    <row r="1099" spans="1:20" ht="69" customHeight="1" x14ac:dyDescent="0.25">
      <c r="A1099" s="188">
        <v>1285</v>
      </c>
      <c r="B1099" s="191" t="s">
        <v>3752</v>
      </c>
      <c r="C1099" s="131" t="s">
        <v>2304</v>
      </c>
      <c r="D1099" s="131" t="s">
        <v>8930</v>
      </c>
      <c r="E1099" s="190" t="s">
        <v>363</v>
      </c>
      <c r="F1099" s="190" t="s">
        <v>364</v>
      </c>
      <c r="G1099" s="194" t="s">
        <v>1442</v>
      </c>
      <c r="H1099" s="188">
        <v>6</v>
      </c>
      <c r="I1099" s="190" t="s">
        <v>3044</v>
      </c>
      <c r="J1099" s="188">
        <v>1</v>
      </c>
      <c r="K1099" s="188">
        <v>1.1000000000000001</v>
      </c>
      <c r="L1099" s="188">
        <f>J1099*K1099</f>
        <v>1.1000000000000001</v>
      </c>
      <c r="M1099" s="188"/>
      <c r="N1099" s="188"/>
      <c r="O1099" s="188"/>
      <c r="P1099" s="188"/>
      <c r="Q1099" s="191" t="s">
        <v>0</v>
      </c>
      <c r="R1099" s="191" t="s">
        <v>5962</v>
      </c>
      <c r="S1099" s="160" t="s">
        <v>365</v>
      </c>
      <c r="T1099" s="6" t="s">
        <v>8930</v>
      </c>
    </row>
    <row r="1100" spans="1:20" ht="69" customHeight="1" x14ac:dyDescent="0.25">
      <c r="A1100" s="188">
        <v>1286</v>
      </c>
      <c r="B1100" s="191" t="s">
        <v>3752</v>
      </c>
      <c r="C1100" s="131" t="s">
        <v>2304</v>
      </c>
      <c r="D1100" s="131" t="s">
        <v>6912</v>
      </c>
      <c r="E1100" s="190" t="s">
        <v>366</v>
      </c>
      <c r="F1100" s="190" t="s">
        <v>367</v>
      </c>
      <c r="G1100" s="194" t="s">
        <v>1442</v>
      </c>
      <c r="H1100" s="188">
        <v>8</v>
      </c>
      <c r="I1100" s="190" t="s">
        <v>3044</v>
      </c>
      <c r="J1100" s="188">
        <v>2</v>
      </c>
      <c r="K1100" s="188">
        <v>0.75</v>
      </c>
      <c r="L1100" s="188">
        <f>J1100*K1100</f>
        <v>1.5</v>
      </c>
      <c r="M1100" s="188"/>
      <c r="N1100" s="188"/>
      <c r="O1100" s="188"/>
      <c r="P1100" s="188"/>
      <c r="Q1100" s="191" t="s">
        <v>0</v>
      </c>
      <c r="R1100" s="191" t="s">
        <v>5963</v>
      </c>
      <c r="S1100" s="160" t="s">
        <v>368</v>
      </c>
      <c r="T1100" s="6" t="s">
        <v>6912</v>
      </c>
    </row>
    <row r="1101" spans="1:20" ht="69" customHeight="1" x14ac:dyDescent="0.25">
      <c r="A1101" s="188">
        <v>1287</v>
      </c>
      <c r="B1101" s="191" t="s">
        <v>3752</v>
      </c>
      <c r="C1101" s="131" t="s">
        <v>2304</v>
      </c>
      <c r="D1101" s="131" t="s">
        <v>6913</v>
      </c>
      <c r="E1101" s="190" t="s">
        <v>369</v>
      </c>
      <c r="F1101" s="190" t="s">
        <v>370</v>
      </c>
      <c r="G1101" s="194" t="s">
        <v>1442</v>
      </c>
      <c r="H1101" s="188">
        <v>6</v>
      </c>
      <c r="I1101" s="190" t="s">
        <v>3044</v>
      </c>
      <c r="J1101" s="188">
        <v>1</v>
      </c>
      <c r="K1101" s="188">
        <v>1.1000000000000001</v>
      </c>
      <c r="L1101" s="188">
        <f>J1101*K1101</f>
        <v>1.1000000000000001</v>
      </c>
      <c r="M1101" s="188"/>
      <c r="N1101" s="188"/>
      <c r="O1101" s="188"/>
      <c r="P1101" s="188"/>
      <c r="Q1101" s="191" t="s">
        <v>0</v>
      </c>
      <c r="R1101" s="191" t="s">
        <v>371</v>
      </c>
      <c r="S1101" s="160" t="s">
        <v>372</v>
      </c>
      <c r="T1101" s="6" t="s">
        <v>6913</v>
      </c>
    </row>
    <row r="1102" spans="1:20" ht="69" customHeight="1" x14ac:dyDescent="0.25">
      <c r="A1102" s="188">
        <v>1288</v>
      </c>
      <c r="B1102" s="191" t="s">
        <v>3752</v>
      </c>
      <c r="C1102" s="131" t="s">
        <v>2304</v>
      </c>
      <c r="D1102" s="131" t="s">
        <v>8177</v>
      </c>
      <c r="E1102" s="190" t="s">
        <v>373</v>
      </c>
      <c r="F1102" s="190" t="s">
        <v>374</v>
      </c>
      <c r="G1102" s="194" t="s">
        <v>1442</v>
      </c>
      <c r="H1102" s="188">
        <v>6</v>
      </c>
      <c r="I1102" s="190" t="s">
        <v>3044</v>
      </c>
      <c r="J1102" s="188">
        <v>1</v>
      </c>
      <c r="K1102" s="188">
        <v>1.1000000000000001</v>
      </c>
      <c r="L1102" s="188">
        <f>J1102*K1102</f>
        <v>1.1000000000000001</v>
      </c>
      <c r="M1102" s="188"/>
      <c r="N1102" s="188"/>
      <c r="O1102" s="188"/>
      <c r="P1102" s="188"/>
      <c r="Q1102" s="191" t="s">
        <v>0</v>
      </c>
      <c r="R1102" s="191" t="s">
        <v>371</v>
      </c>
      <c r="S1102" s="160" t="s">
        <v>375</v>
      </c>
      <c r="T1102" s="6" t="s">
        <v>8931</v>
      </c>
    </row>
    <row r="1103" spans="1:20" ht="69" customHeight="1" x14ac:dyDescent="0.25">
      <c r="A1103" s="188">
        <v>1289</v>
      </c>
      <c r="B1103" s="191" t="s">
        <v>3752</v>
      </c>
      <c r="C1103" s="131" t="s">
        <v>2304</v>
      </c>
      <c r="D1103" s="131" t="s">
        <v>6914</v>
      </c>
      <c r="E1103" s="190" t="s">
        <v>376</v>
      </c>
      <c r="F1103" s="190" t="s">
        <v>377</v>
      </c>
      <c r="G1103" s="194" t="s">
        <v>1442</v>
      </c>
      <c r="H1103" s="188">
        <v>6</v>
      </c>
      <c r="I1103" s="190" t="s">
        <v>3044</v>
      </c>
      <c r="J1103" s="188">
        <v>1</v>
      </c>
      <c r="K1103" s="188">
        <v>1.1000000000000001</v>
      </c>
      <c r="L1103" s="188">
        <f>J1103*K1103</f>
        <v>1.1000000000000001</v>
      </c>
      <c r="M1103" s="188"/>
      <c r="N1103" s="188"/>
      <c r="O1103" s="188"/>
      <c r="P1103" s="188"/>
      <c r="Q1103" s="191" t="s">
        <v>0</v>
      </c>
      <c r="R1103" s="191" t="s">
        <v>371</v>
      </c>
      <c r="S1103" s="160" t="s">
        <v>378</v>
      </c>
      <c r="T1103" s="6" t="s">
        <v>8932</v>
      </c>
    </row>
    <row r="1104" spans="1:20" ht="69" customHeight="1" x14ac:dyDescent="0.25">
      <c r="A1104" s="188">
        <v>1290</v>
      </c>
      <c r="B1104" s="191" t="s">
        <v>3752</v>
      </c>
      <c r="C1104" s="131" t="s">
        <v>2304</v>
      </c>
      <c r="D1104" s="131" t="s">
        <v>8176</v>
      </c>
      <c r="E1104" s="190" t="s">
        <v>379</v>
      </c>
      <c r="F1104" s="190" t="s">
        <v>380</v>
      </c>
      <c r="G1104" s="194" t="s">
        <v>1442</v>
      </c>
      <c r="H1104" s="188">
        <v>6</v>
      </c>
      <c r="I1104" s="190" t="s">
        <v>3044</v>
      </c>
      <c r="J1104" s="188">
        <v>1</v>
      </c>
      <c r="K1104" s="188">
        <v>1.1000000000000001</v>
      </c>
      <c r="L1104" s="188">
        <f>J1104*K1104</f>
        <v>1.1000000000000001</v>
      </c>
      <c r="M1104" s="188"/>
      <c r="N1104" s="188"/>
      <c r="O1104" s="188"/>
      <c r="P1104" s="188"/>
      <c r="Q1104" s="191" t="s">
        <v>0</v>
      </c>
      <c r="R1104" s="191" t="s">
        <v>371</v>
      </c>
      <c r="S1104" s="160" t="s">
        <v>381</v>
      </c>
      <c r="T1104" s="6" t="s">
        <v>8933</v>
      </c>
    </row>
    <row r="1105" spans="1:20" ht="69" customHeight="1" x14ac:dyDescent="0.25">
      <c r="A1105" s="188">
        <v>1291</v>
      </c>
      <c r="B1105" s="191" t="s">
        <v>3752</v>
      </c>
      <c r="C1105" s="131" t="s">
        <v>2304</v>
      </c>
      <c r="D1105" s="131" t="s">
        <v>6915</v>
      </c>
      <c r="E1105" s="190" t="s">
        <v>382</v>
      </c>
      <c r="F1105" s="190" t="s">
        <v>383</v>
      </c>
      <c r="G1105" s="194" t="s">
        <v>1442</v>
      </c>
      <c r="H1105" s="188">
        <v>6</v>
      </c>
      <c r="I1105" s="190" t="s">
        <v>3044</v>
      </c>
      <c r="J1105" s="188">
        <v>1</v>
      </c>
      <c r="K1105" s="188">
        <v>1.1000000000000001</v>
      </c>
      <c r="L1105" s="188">
        <f>J1105*K1105</f>
        <v>1.1000000000000001</v>
      </c>
      <c r="M1105" s="188"/>
      <c r="N1105" s="188"/>
      <c r="O1105" s="188"/>
      <c r="P1105" s="188"/>
      <c r="Q1105" s="191" t="s">
        <v>0</v>
      </c>
      <c r="R1105" s="191" t="s">
        <v>371</v>
      </c>
      <c r="S1105" s="160" t="s">
        <v>384</v>
      </c>
      <c r="T1105" s="6" t="s">
        <v>6915</v>
      </c>
    </row>
    <row r="1106" spans="1:20" ht="69" customHeight="1" x14ac:dyDescent="0.25">
      <c r="A1106" s="188">
        <v>1292</v>
      </c>
      <c r="B1106" s="191" t="s">
        <v>3752</v>
      </c>
      <c r="C1106" s="131" t="s">
        <v>2304</v>
      </c>
      <c r="D1106" s="131" t="s">
        <v>6916</v>
      </c>
      <c r="E1106" s="190" t="s">
        <v>385</v>
      </c>
      <c r="F1106" s="190" t="s">
        <v>3524</v>
      </c>
      <c r="G1106" s="194" t="s">
        <v>1442</v>
      </c>
      <c r="H1106" s="188">
        <v>144</v>
      </c>
      <c r="I1106" s="190" t="s">
        <v>3044</v>
      </c>
      <c r="J1106" s="188">
        <v>1</v>
      </c>
      <c r="K1106" s="188">
        <v>0.75</v>
      </c>
      <c r="L1106" s="188">
        <f>J1106*K1106</f>
        <v>0.75</v>
      </c>
      <c r="M1106" s="188"/>
      <c r="N1106" s="188"/>
      <c r="O1106" s="188"/>
      <c r="P1106" s="188"/>
      <c r="Q1106" s="191" t="s">
        <v>0</v>
      </c>
      <c r="R1106" s="191" t="s">
        <v>5693</v>
      </c>
      <c r="S1106" s="160" t="s">
        <v>386</v>
      </c>
      <c r="T1106" s="6" t="s">
        <v>6916</v>
      </c>
    </row>
    <row r="1107" spans="1:20" ht="69" customHeight="1" x14ac:dyDescent="0.25">
      <c r="A1107" s="188">
        <v>1293</v>
      </c>
      <c r="B1107" s="191" t="s">
        <v>3752</v>
      </c>
      <c r="C1107" s="131" t="s">
        <v>2304</v>
      </c>
      <c r="D1107" s="131" t="s">
        <v>6917</v>
      </c>
      <c r="E1107" s="190" t="s">
        <v>387</v>
      </c>
      <c r="F1107" s="190" t="s">
        <v>3525</v>
      </c>
      <c r="G1107" s="194" t="s">
        <v>1442</v>
      </c>
      <c r="H1107" s="188">
        <v>6</v>
      </c>
      <c r="I1107" s="190" t="s">
        <v>3044</v>
      </c>
      <c r="J1107" s="188">
        <v>1</v>
      </c>
      <c r="K1107" s="188">
        <v>0.66</v>
      </c>
      <c r="L1107" s="188">
        <f>J1107*K1107</f>
        <v>0.66</v>
      </c>
      <c r="M1107" s="188"/>
      <c r="N1107" s="188"/>
      <c r="O1107" s="188"/>
      <c r="P1107" s="188"/>
      <c r="Q1107" s="191" t="s">
        <v>0</v>
      </c>
      <c r="R1107" s="191" t="s">
        <v>5964</v>
      </c>
      <c r="S1107" s="160" t="s">
        <v>388</v>
      </c>
      <c r="T1107" s="6" t="s">
        <v>6917</v>
      </c>
    </row>
    <row r="1108" spans="1:20" ht="69" customHeight="1" x14ac:dyDescent="0.25">
      <c r="A1108" s="188">
        <v>1294</v>
      </c>
      <c r="B1108" s="191" t="s">
        <v>3752</v>
      </c>
      <c r="C1108" s="191" t="s">
        <v>2304</v>
      </c>
      <c r="D1108" s="191" t="s">
        <v>8934</v>
      </c>
      <c r="E1108" s="188" t="s">
        <v>691</v>
      </c>
      <c r="F1108" s="188" t="s">
        <v>389</v>
      </c>
      <c r="G1108" s="194" t="s">
        <v>1442</v>
      </c>
      <c r="H1108" s="188">
        <v>32</v>
      </c>
      <c r="I1108" s="190" t="s">
        <v>3044</v>
      </c>
      <c r="J1108" s="188">
        <v>9</v>
      </c>
      <c r="K1108" s="188">
        <v>1.1000000000000001</v>
      </c>
      <c r="L1108" s="188">
        <f>J1108*K1108</f>
        <v>9.9</v>
      </c>
      <c r="M1108" s="188"/>
      <c r="N1108" s="188"/>
      <c r="O1108" s="188"/>
      <c r="P1108" s="188"/>
      <c r="Q1108" s="191" t="s">
        <v>0</v>
      </c>
      <c r="R1108" s="191" t="s">
        <v>390</v>
      </c>
      <c r="S1108" s="197" t="s">
        <v>4431</v>
      </c>
      <c r="T1108" s="192" t="s">
        <v>8934</v>
      </c>
    </row>
    <row r="1109" spans="1:20" ht="69" customHeight="1" x14ac:dyDescent="0.25">
      <c r="A1109" s="188">
        <v>1295</v>
      </c>
      <c r="B1109" s="191" t="s">
        <v>3752</v>
      </c>
      <c r="C1109" s="191" t="s">
        <v>2304</v>
      </c>
      <c r="D1109" s="191" t="s">
        <v>8934</v>
      </c>
      <c r="E1109" s="188" t="s">
        <v>691</v>
      </c>
      <c r="F1109" s="188" t="s">
        <v>389</v>
      </c>
      <c r="G1109" s="194" t="s">
        <v>1442</v>
      </c>
      <c r="H1109" s="188">
        <v>33.299999999999997</v>
      </c>
      <c r="I1109" s="190" t="s">
        <v>3044</v>
      </c>
      <c r="J1109" s="188">
        <v>11</v>
      </c>
      <c r="K1109" s="188">
        <v>1.1000000000000001</v>
      </c>
      <c r="L1109" s="188">
        <f>J1109*K1109</f>
        <v>12.100000000000001</v>
      </c>
      <c r="M1109" s="188"/>
      <c r="N1109" s="188"/>
      <c r="O1109" s="188"/>
      <c r="P1109" s="188"/>
      <c r="Q1109" s="191" t="s">
        <v>0</v>
      </c>
      <c r="R1109" s="191" t="s">
        <v>390</v>
      </c>
      <c r="S1109" s="197" t="s">
        <v>4431</v>
      </c>
      <c r="T1109" s="192" t="s">
        <v>8934</v>
      </c>
    </row>
    <row r="1110" spans="1:20" ht="69" customHeight="1" x14ac:dyDescent="0.25">
      <c r="A1110" s="188">
        <v>1296</v>
      </c>
      <c r="B1110" s="191" t="s">
        <v>3752</v>
      </c>
      <c r="C1110" s="131" t="s">
        <v>2304</v>
      </c>
      <c r="D1110" s="131" t="s">
        <v>8935</v>
      </c>
      <c r="E1110" s="190" t="s">
        <v>391</v>
      </c>
      <c r="F1110" s="190" t="s">
        <v>392</v>
      </c>
      <c r="G1110" s="194" t="s">
        <v>1442</v>
      </c>
      <c r="H1110" s="188">
        <v>7</v>
      </c>
      <c r="I1110" s="190" t="s">
        <v>3044</v>
      </c>
      <c r="J1110" s="188">
        <v>1</v>
      </c>
      <c r="K1110" s="188">
        <v>1.1000000000000001</v>
      </c>
      <c r="L1110" s="188">
        <f>J1110*K1110</f>
        <v>1.1000000000000001</v>
      </c>
      <c r="M1110" s="188"/>
      <c r="N1110" s="188"/>
      <c r="O1110" s="188"/>
      <c r="P1110" s="188"/>
      <c r="Q1110" s="191" t="s">
        <v>0</v>
      </c>
      <c r="R1110" s="191" t="s">
        <v>5694</v>
      </c>
      <c r="S1110" s="160" t="s">
        <v>393</v>
      </c>
      <c r="T1110" s="6" t="s">
        <v>8935</v>
      </c>
    </row>
    <row r="1111" spans="1:20" ht="69" customHeight="1" x14ac:dyDescent="0.25">
      <c r="A1111" s="188">
        <v>1297</v>
      </c>
      <c r="B1111" s="191" t="s">
        <v>3752</v>
      </c>
      <c r="C1111" s="131" t="s">
        <v>2304</v>
      </c>
      <c r="D1111" s="131" t="s">
        <v>6918</v>
      </c>
      <c r="E1111" s="190" t="s">
        <v>394</v>
      </c>
      <c r="F1111" s="190" t="s">
        <v>395</v>
      </c>
      <c r="G1111" s="194" t="s">
        <v>1442</v>
      </c>
      <c r="H1111" s="188">
        <v>6</v>
      </c>
      <c r="I1111" s="190" t="s">
        <v>3044</v>
      </c>
      <c r="J1111" s="188">
        <v>1</v>
      </c>
      <c r="K1111" s="188">
        <v>1.1000000000000001</v>
      </c>
      <c r="L1111" s="188">
        <f>J1111*K1111</f>
        <v>1.1000000000000001</v>
      </c>
      <c r="M1111" s="188"/>
      <c r="N1111" s="188"/>
      <c r="O1111" s="188"/>
      <c r="P1111" s="188"/>
      <c r="Q1111" s="191" t="s">
        <v>0</v>
      </c>
      <c r="R1111" s="131" t="s">
        <v>5965</v>
      </c>
      <c r="S1111" s="197" t="s">
        <v>396</v>
      </c>
      <c r="T1111" s="6" t="s">
        <v>6918</v>
      </c>
    </row>
    <row r="1112" spans="1:20" ht="69" customHeight="1" x14ac:dyDescent="0.25">
      <c r="A1112" s="188">
        <v>1298</v>
      </c>
      <c r="B1112" s="191" t="s">
        <v>3752</v>
      </c>
      <c r="C1112" s="131" t="s">
        <v>2304</v>
      </c>
      <c r="D1112" s="131" t="s">
        <v>6919</v>
      </c>
      <c r="E1112" s="190" t="s">
        <v>397</v>
      </c>
      <c r="F1112" s="190" t="s">
        <v>398</v>
      </c>
      <c r="G1112" s="194" t="s">
        <v>1442</v>
      </c>
      <c r="H1112" s="188">
        <v>6</v>
      </c>
      <c r="I1112" s="190" t="s">
        <v>3044</v>
      </c>
      <c r="J1112" s="188">
        <v>1</v>
      </c>
      <c r="K1112" s="188">
        <v>1.1000000000000001</v>
      </c>
      <c r="L1112" s="188">
        <f>J1112*K1112</f>
        <v>1.1000000000000001</v>
      </c>
      <c r="M1112" s="188"/>
      <c r="N1112" s="188"/>
      <c r="O1112" s="188"/>
      <c r="P1112" s="188"/>
      <c r="Q1112" s="191" t="s">
        <v>0</v>
      </c>
      <c r="R1112" s="131" t="s">
        <v>5965</v>
      </c>
      <c r="S1112" s="197" t="s">
        <v>396</v>
      </c>
      <c r="T1112" s="6" t="s">
        <v>8936</v>
      </c>
    </row>
    <row r="1113" spans="1:20" ht="69" customHeight="1" x14ac:dyDescent="0.25">
      <c r="A1113" s="188">
        <v>1299</v>
      </c>
      <c r="B1113" s="191" t="s">
        <v>3752</v>
      </c>
      <c r="C1113" s="131" t="s">
        <v>2304</v>
      </c>
      <c r="D1113" s="131" t="s">
        <v>6608</v>
      </c>
      <c r="E1113" s="190" t="s">
        <v>399</v>
      </c>
      <c r="F1113" s="190" t="s">
        <v>400</v>
      </c>
      <c r="G1113" s="194" t="s">
        <v>1442</v>
      </c>
      <c r="H1113" s="188">
        <v>6</v>
      </c>
      <c r="I1113" s="190" t="s">
        <v>3044</v>
      </c>
      <c r="J1113" s="188">
        <v>1</v>
      </c>
      <c r="K1113" s="188">
        <v>1.1000000000000001</v>
      </c>
      <c r="L1113" s="188">
        <f>J1113*K1113</f>
        <v>1.1000000000000001</v>
      </c>
      <c r="M1113" s="188"/>
      <c r="N1113" s="188"/>
      <c r="O1113" s="188"/>
      <c r="P1113" s="188"/>
      <c r="Q1113" s="191" t="s">
        <v>0</v>
      </c>
      <c r="R1113" s="131" t="s">
        <v>5965</v>
      </c>
      <c r="S1113" s="197" t="s">
        <v>396</v>
      </c>
      <c r="T1113" s="6" t="s">
        <v>6608</v>
      </c>
    </row>
    <row r="1114" spans="1:20" ht="69" customHeight="1" x14ac:dyDescent="0.25">
      <c r="A1114" s="188">
        <v>1300</v>
      </c>
      <c r="B1114" s="191" t="s">
        <v>3752</v>
      </c>
      <c r="C1114" s="131" t="s">
        <v>2304</v>
      </c>
      <c r="D1114" s="131" t="s">
        <v>6920</v>
      </c>
      <c r="E1114" s="190" t="s">
        <v>401</v>
      </c>
      <c r="F1114" s="190" t="s">
        <v>2058</v>
      </c>
      <c r="G1114" s="194" t="s">
        <v>1442</v>
      </c>
      <c r="H1114" s="200">
        <v>6</v>
      </c>
      <c r="I1114" s="190" t="s">
        <v>3044</v>
      </c>
      <c r="J1114" s="188">
        <v>1</v>
      </c>
      <c r="K1114" s="188">
        <v>0.75</v>
      </c>
      <c r="L1114" s="188">
        <f>J1114*K1114</f>
        <v>0.75</v>
      </c>
      <c r="M1114" s="188"/>
      <c r="N1114" s="188"/>
      <c r="O1114" s="188"/>
      <c r="P1114" s="188"/>
      <c r="Q1114" s="191" t="s">
        <v>0</v>
      </c>
      <c r="R1114" s="131" t="s">
        <v>402</v>
      </c>
      <c r="S1114" s="197" t="s">
        <v>403</v>
      </c>
      <c r="T1114" s="6" t="s">
        <v>6920</v>
      </c>
    </row>
    <row r="1115" spans="1:20" ht="69" customHeight="1" x14ac:dyDescent="0.25">
      <c r="A1115" s="188">
        <v>1301</v>
      </c>
      <c r="B1115" s="191" t="s">
        <v>3752</v>
      </c>
      <c r="C1115" s="131" t="s">
        <v>2304</v>
      </c>
      <c r="D1115" s="131" t="s">
        <v>6921</v>
      </c>
      <c r="E1115" s="190" t="s">
        <v>404</v>
      </c>
      <c r="F1115" s="190" t="s">
        <v>3526</v>
      </c>
      <c r="G1115" s="194" t="s">
        <v>1442</v>
      </c>
      <c r="H1115" s="200">
        <v>8</v>
      </c>
      <c r="I1115" s="190" t="s">
        <v>3044</v>
      </c>
      <c r="J1115" s="188">
        <v>3</v>
      </c>
      <c r="K1115" s="188">
        <v>1.1000000000000001</v>
      </c>
      <c r="L1115" s="188">
        <f>J1115*K1115</f>
        <v>3.3000000000000003</v>
      </c>
      <c r="M1115" s="188"/>
      <c r="N1115" s="188"/>
      <c r="O1115" s="188"/>
      <c r="P1115" s="188"/>
      <c r="Q1115" s="191" t="s">
        <v>0</v>
      </c>
      <c r="R1115" s="131" t="s">
        <v>5966</v>
      </c>
      <c r="S1115" s="197" t="s">
        <v>405</v>
      </c>
      <c r="T1115" s="6" t="s">
        <v>6921</v>
      </c>
    </row>
    <row r="1116" spans="1:20" ht="69" customHeight="1" x14ac:dyDescent="0.25">
      <c r="A1116" s="188">
        <v>1302</v>
      </c>
      <c r="B1116" s="191" t="s">
        <v>3752</v>
      </c>
      <c r="C1116" s="131" t="s">
        <v>2304</v>
      </c>
      <c r="D1116" s="131" t="s">
        <v>6922</v>
      </c>
      <c r="E1116" s="190" t="s">
        <v>7581</v>
      </c>
      <c r="F1116" s="190" t="s">
        <v>7582</v>
      </c>
      <c r="G1116" s="194" t="s">
        <v>1442</v>
      </c>
      <c r="H1116" s="200">
        <v>2</v>
      </c>
      <c r="I1116" s="190" t="s">
        <v>3044</v>
      </c>
      <c r="J1116" s="188">
        <v>2</v>
      </c>
      <c r="K1116" s="188">
        <v>0.24</v>
      </c>
      <c r="L1116" s="188">
        <f>J1116*K1116</f>
        <v>0.48</v>
      </c>
      <c r="M1116" s="188"/>
      <c r="N1116" s="188"/>
      <c r="O1116" s="188"/>
      <c r="P1116" s="188"/>
      <c r="Q1116" s="191" t="s">
        <v>0</v>
      </c>
      <c r="R1116" s="131" t="s">
        <v>5967</v>
      </c>
      <c r="S1116" s="197" t="s">
        <v>406</v>
      </c>
      <c r="T1116" s="6" t="s">
        <v>8937</v>
      </c>
    </row>
    <row r="1117" spans="1:20" ht="69" customHeight="1" x14ac:dyDescent="0.25">
      <c r="A1117" s="188">
        <v>1303</v>
      </c>
      <c r="B1117" s="191" t="s">
        <v>3752</v>
      </c>
      <c r="C1117" s="131" t="s">
        <v>2304</v>
      </c>
      <c r="D1117" s="131" t="s">
        <v>6923</v>
      </c>
      <c r="E1117" s="190" t="s">
        <v>407</v>
      </c>
      <c r="F1117" s="190" t="s">
        <v>408</v>
      </c>
      <c r="G1117" s="194" t="s">
        <v>1442</v>
      </c>
      <c r="H1117" s="188">
        <v>6</v>
      </c>
      <c r="I1117" s="190" t="s">
        <v>3044</v>
      </c>
      <c r="J1117" s="188">
        <v>1</v>
      </c>
      <c r="K1117" s="188">
        <v>0.75</v>
      </c>
      <c r="L1117" s="188">
        <f>J1117*K1117</f>
        <v>0.75</v>
      </c>
      <c r="M1117" s="188"/>
      <c r="N1117" s="188"/>
      <c r="O1117" s="188"/>
      <c r="P1117" s="188"/>
      <c r="Q1117" s="191" t="s">
        <v>0</v>
      </c>
      <c r="R1117" s="131" t="s">
        <v>5968</v>
      </c>
      <c r="S1117" s="197" t="s">
        <v>409</v>
      </c>
      <c r="T1117" s="6" t="s">
        <v>6923</v>
      </c>
    </row>
    <row r="1118" spans="1:20" ht="69" customHeight="1" x14ac:dyDescent="0.25">
      <c r="A1118" s="188">
        <v>1304</v>
      </c>
      <c r="B1118" s="191" t="s">
        <v>3752</v>
      </c>
      <c r="C1118" s="131" t="s">
        <v>2304</v>
      </c>
      <c r="D1118" s="131" t="s">
        <v>6923</v>
      </c>
      <c r="E1118" s="190" t="s">
        <v>410</v>
      </c>
      <c r="F1118" s="190" t="s">
        <v>411</v>
      </c>
      <c r="G1118" s="194" t="s">
        <v>1442</v>
      </c>
      <c r="H1118" s="188">
        <v>8</v>
      </c>
      <c r="I1118" s="190" t="s">
        <v>3044</v>
      </c>
      <c r="J1118" s="188">
        <v>3</v>
      </c>
      <c r="K1118" s="188">
        <v>0.75</v>
      </c>
      <c r="L1118" s="188">
        <f>J1118*K1118</f>
        <v>2.25</v>
      </c>
      <c r="M1118" s="188"/>
      <c r="N1118" s="188"/>
      <c r="O1118" s="188"/>
      <c r="P1118" s="188"/>
      <c r="Q1118" s="191" t="s">
        <v>0</v>
      </c>
      <c r="R1118" s="131" t="s">
        <v>5969</v>
      </c>
      <c r="S1118" s="160" t="s">
        <v>412</v>
      </c>
      <c r="T1118" s="6" t="s">
        <v>6923</v>
      </c>
    </row>
    <row r="1119" spans="1:20" ht="69" customHeight="1" x14ac:dyDescent="0.25">
      <c r="A1119" s="188">
        <v>1305</v>
      </c>
      <c r="B1119" s="191" t="s">
        <v>3752</v>
      </c>
      <c r="C1119" s="131" t="s">
        <v>2304</v>
      </c>
      <c r="D1119" s="131" t="s">
        <v>6924</v>
      </c>
      <c r="E1119" s="190" t="s">
        <v>413</v>
      </c>
      <c r="F1119" s="190" t="s">
        <v>414</v>
      </c>
      <c r="G1119" s="194" t="s">
        <v>1442</v>
      </c>
      <c r="H1119" s="188">
        <v>6</v>
      </c>
      <c r="I1119" s="190" t="s">
        <v>3044</v>
      </c>
      <c r="J1119" s="188">
        <v>5</v>
      </c>
      <c r="K1119" s="188">
        <v>0.75</v>
      </c>
      <c r="L1119" s="188">
        <f>J1119*K1119</f>
        <v>3.75</v>
      </c>
      <c r="M1119" s="188"/>
      <c r="N1119" s="188"/>
      <c r="O1119" s="188"/>
      <c r="P1119" s="188"/>
      <c r="Q1119" s="191" t="s">
        <v>0</v>
      </c>
      <c r="R1119" s="131" t="s">
        <v>5970</v>
      </c>
      <c r="S1119" s="197" t="s">
        <v>415</v>
      </c>
      <c r="T1119" s="6" t="s">
        <v>6924</v>
      </c>
    </row>
    <row r="1120" spans="1:20" ht="69" customHeight="1" x14ac:dyDescent="0.25">
      <c r="A1120" s="188">
        <v>1306</v>
      </c>
      <c r="B1120" s="191" t="s">
        <v>3752</v>
      </c>
      <c r="C1120" s="131" t="s">
        <v>2304</v>
      </c>
      <c r="D1120" s="131" t="s">
        <v>5695</v>
      </c>
      <c r="E1120" s="190" t="s">
        <v>416</v>
      </c>
      <c r="F1120" s="190" t="s">
        <v>417</v>
      </c>
      <c r="G1120" s="194" t="s">
        <v>1442</v>
      </c>
      <c r="H1120" s="200">
        <v>3.6</v>
      </c>
      <c r="I1120" s="190" t="s">
        <v>3044</v>
      </c>
      <c r="J1120" s="188">
        <v>3</v>
      </c>
      <c r="K1120" s="188">
        <v>0.77</v>
      </c>
      <c r="L1120" s="188">
        <f>J1120*K1120</f>
        <v>2.31</v>
      </c>
      <c r="M1120" s="188" t="s">
        <v>3864</v>
      </c>
      <c r="N1120" s="188"/>
      <c r="O1120" s="188"/>
      <c r="P1120" s="188"/>
      <c r="Q1120" s="191" t="s">
        <v>0</v>
      </c>
      <c r="R1120" s="131" t="s">
        <v>5696</v>
      </c>
      <c r="S1120" s="197" t="s">
        <v>418</v>
      </c>
      <c r="T1120" s="6" t="s">
        <v>5695</v>
      </c>
    </row>
    <row r="1121" spans="1:20" ht="69" customHeight="1" x14ac:dyDescent="0.25">
      <c r="A1121" s="188">
        <v>1306</v>
      </c>
      <c r="B1121" s="191" t="s">
        <v>3752</v>
      </c>
      <c r="C1121" s="131" t="s">
        <v>2304</v>
      </c>
      <c r="D1121" s="131" t="s">
        <v>5695</v>
      </c>
      <c r="E1121" s="190" t="s">
        <v>416</v>
      </c>
      <c r="F1121" s="190" t="s">
        <v>417</v>
      </c>
      <c r="G1121" s="194" t="s">
        <v>1442</v>
      </c>
      <c r="H1121" s="200">
        <v>3.6</v>
      </c>
      <c r="I1121" s="190" t="s">
        <v>3044</v>
      </c>
      <c r="J1121" s="188">
        <v>1</v>
      </c>
      <c r="K1121" s="188">
        <v>0.5</v>
      </c>
      <c r="L1121" s="188">
        <f>J1121*K1121</f>
        <v>0.5</v>
      </c>
      <c r="M1121" s="188"/>
      <c r="N1121" s="188"/>
      <c r="O1121" s="188"/>
      <c r="P1121" s="188"/>
      <c r="Q1121" s="191" t="s">
        <v>0</v>
      </c>
      <c r="R1121" s="131" t="s">
        <v>5696</v>
      </c>
      <c r="S1121" s="197" t="s">
        <v>418</v>
      </c>
      <c r="T1121" s="6" t="s">
        <v>5695</v>
      </c>
    </row>
    <row r="1122" spans="1:20" ht="88.5" customHeight="1" x14ac:dyDescent="0.25">
      <c r="A1122" s="188">
        <v>1307</v>
      </c>
      <c r="B1122" s="191" t="s">
        <v>3752</v>
      </c>
      <c r="C1122" s="131" t="s">
        <v>2304</v>
      </c>
      <c r="D1122" s="131" t="s">
        <v>6925</v>
      </c>
      <c r="E1122" s="190" t="s">
        <v>419</v>
      </c>
      <c r="F1122" s="190" t="s">
        <v>420</v>
      </c>
      <c r="G1122" s="194" t="s">
        <v>1442</v>
      </c>
      <c r="H1122" s="200">
        <v>18</v>
      </c>
      <c r="I1122" s="190" t="s">
        <v>3044</v>
      </c>
      <c r="J1122" s="188">
        <v>2</v>
      </c>
      <c r="K1122" s="188">
        <v>0.75</v>
      </c>
      <c r="L1122" s="188">
        <f>J1122*K1122</f>
        <v>1.5</v>
      </c>
      <c r="M1122" s="188"/>
      <c r="N1122" s="188"/>
      <c r="O1122" s="188"/>
      <c r="P1122" s="188"/>
      <c r="Q1122" s="191" t="s">
        <v>0</v>
      </c>
      <c r="R1122" s="131" t="s">
        <v>5697</v>
      </c>
      <c r="S1122" s="197" t="s">
        <v>421</v>
      </c>
      <c r="T1122" s="6" t="s">
        <v>6925</v>
      </c>
    </row>
    <row r="1123" spans="1:20" ht="108.75" customHeight="1" x14ac:dyDescent="0.25">
      <c r="A1123" s="188">
        <v>1308</v>
      </c>
      <c r="B1123" s="191" t="s">
        <v>3752</v>
      </c>
      <c r="C1123" s="131" t="s">
        <v>2304</v>
      </c>
      <c r="D1123" s="131" t="s">
        <v>6926</v>
      </c>
      <c r="E1123" s="190" t="s">
        <v>422</v>
      </c>
      <c r="F1123" s="190" t="s">
        <v>423</v>
      </c>
      <c r="G1123" s="194" t="s">
        <v>1442</v>
      </c>
      <c r="H1123" s="200">
        <v>18</v>
      </c>
      <c r="I1123" s="190" t="s">
        <v>3044</v>
      </c>
      <c r="J1123" s="188">
        <v>2</v>
      </c>
      <c r="K1123" s="188">
        <v>0.75</v>
      </c>
      <c r="L1123" s="188">
        <f>J1123*K1123</f>
        <v>1.5</v>
      </c>
      <c r="M1123" s="188"/>
      <c r="N1123" s="188"/>
      <c r="O1123" s="188"/>
      <c r="P1123" s="188"/>
      <c r="Q1123" s="191" t="s">
        <v>0</v>
      </c>
      <c r="R1123" s="131" t="s">
        <v>424</v>
      </c>
      <c r="S1123" s="197" t="s">
        <v>425</v>
      </c>
      <c r="T1123" s="6" t="s">
        <v>8938</v>
      </c>
    </row>
    <row r="1124" spans="1:20" ht="108.75" customHeight="1" x14ac:dyDescent="0.25">
      <c r="A1124" s="188">
        <v>1309</v>
      </c>
      <c r="B1124" s="191" t="s">
        <v>3752</v>
      </c>
      <c r="C1124" s="131" t="s">
        <v>2304</v>
      </c>
      <c r="D1124" s="131" t="s">
        <v>6927</v>
      </c>
      <c r="E1124" s="190" t="s">
        <v>426</v>
      </c>
      <c r="F1124" s="190" t="s">
        <v>427</v>
      </c>
      <c r="G1124" s="194" t="s">
        <v>1442</v>
      </c>
      <c r="H1124" s="200">
        <v>35</v>
      </c>
      <c r="I1124" s="190" t="s">
        <v>3044</v>
      </c>
      <c r="J1124" s="188">
        <v>4</v>
      </c>
      <c r="K1124" s="190">
        <v>1.1000000000000001</v>
      </c>
      <c r="L1124" s="188">
        <f>J1124*K1124</f>
        <v>4.4000000000000004</v>
      </c>
      <c r="M1124" s="188"/>
      <c r="N1124" s="188"/>
      <c r="O1124" s="188"/>
      <c r="P1124" s="188"/>
      <c r="Q1124" s="191" t="s">
        <v>0</v>
      </c>
      <c r="R1124" s="131" t="s">
        <v>5971</v>
      </c>
      <c r="S1124" s="197" t="s">
        <v>428</v>
      </c>
      <c r="T1124" s="6" t="s">
        <v>6927</v>
      </c>
    </row>
    <row r="1125" spans="1:20" ht="69" customHeight="1" x14ac:dyDescent="0.25">
      <c r="A1125" s="188">
        <v>1310</v>
      </c>
      <c r="B1125" s="191" t="s">
        <v>3752</v>
      </c>
      <c r="C1125" s="131" t="s">
        <v>2304</v>
      </c>
      <c r="D1125" s="131" t="s">
        <v>6495</v>
      </c>
      <c r="E1125" s="190" t="s">
        <v>1832</v>
      </c>
      <c r="F1125" s="190" t="s">
        <v>1833</v>
      </c>
      <c r="G1125" s="194" t="s">
        <v>1442</v>
      </c>
      <c r="H1125" s="200">
        <v>6</v>
      </c>
      <c r="I1125" s="190" t="s">
        <v>3044</v>
      </c>
      <c r="J1125" s="188">
        <v>1</v>
      </c>
      <c r="K1125" s="188">
        <v>0.75</v>
      </c>
      <c r="L1125" s="188">
        <f>J1125*K1125</f>
        <v>0.75</v>
      </c>
      <c r="M1125" s="188"/>
      <c r="N1125" s="188"/>
      <c r="O1125" s="188"/>
      <c r="P1125" s="188"/>
      <c r="Q1125" s="191" t="s">
        <v>0</v>
      </c>
      <c r="R1125" s="131" t="s">
        <v>429</v>
      </c>
      <c r="S1125" s="197" t="s">
        <v>430</v>
      </c>
      <c r="T1125" s="6" t="s">
        <v>6495</v>
      </c>
    </row>
    <row r="1126" spans="1:20" ht="69" customHeight="1" x14ac:dyDescent="0.25">
      <c r="A1126" s="188">
        <v>1311</v>
      </c>
      <c r="B1126" s="191" t="s">
        <v>3752</v>
      </c>
      <c r="C1126" s="131" t="s">
        <v>2304</v>
      </c>
      <c r="D1126" s="131" t="s">
        <v>6608</v>
      </c>
      <c r="E1126" s="190" t="s">
        <v>431</v>
      </c>
      <c r="F1126" s="190" t="s">
        <v>432</v>
      </c>
      <c r="G1126" s="194" t="s">
        <v>1442</v>
      </c>
      <c r="H1126" s="188">
        <v>6</v>
      </c>
      <c r="I1126" s="190" t="s">
        <v>3044</v>
      </c>
      <c r="J1126" s="188">
        <v>1</v>
      </c>
      <c r="K1126" s="188">
        <v>0.75</v>
      </c>
      <c r="L1126" s="188">
        <f>J1126*K1126</f>
        <v>0.75</v>
      </c>
      <c r="M1126" s="188"/>
      <c r="N1126" s="188"/>
      <c r="O1126" s="188"/>
      <c r="P1126" s="188"/>
      <c r="Q1126" s="191" t="s">
        <v>0</v>
      </c>
      <c r="R1126" s="131" t="s">
        <v>5972</v>
      </c>
      <c r="S1126" s="197" t="s">
        <v>433</v>
      </c>
      <c r="T1126" s="6" t="s">
        <v>6608</v>
      </c>
    </row>
    <row r="1127" spans="1:20" ht="69" customHeight="1" x14ac:dyDescent="0.25">
      <c r="A1127" s="188">
        <v>1312</v>
      </c>
      <c r="B1127" s="191" t="s">
        <v>3752</v>
      </c>
      <c r="C1127" s="131" t="s">
        <v>2304</v>
      </c>
      <c r="D1127" s="131" t="s">
        <v>8939</v>
      </c>
      <c r="E1127" s="190" t="s">
        <v>434</v>
      </c>
      <c r="F1127" s="190" t="s">
        <v>435</v>
      </c>
      <c r="G1127" s="194" t="s">
        <v>1442</v>
      </c>
      <c r="H1127" s="188">
        <v>18</v>
      </c>
      <c r="I1127" s="190" t="s">
        <v>3044</v>
      </c>
      <c r="J1127" s="188">
        <v>2</v>
      </c>
      <c r="K1127" s="188">
        <v>8</v>
      </c>
      <c r="L1127" s="188">
        <f>J1127*K1127</f>
        <v>16</v>
      </c>
      <c r="M1127" s="188"/>
      <c r="N1127" s="188"/>
      <c r="O1127" s="188"/>
      <c r="P1127" s="188"/>
      <c r="Q1127" s="191" t="s">
        <v>0</v>
      </c>
      <c r="R1127" s="131" t="s">
        <v>5698</v>
      </c>
      <c r="S1127" s="197" t="s">
        <v>436</v>
      </c>
      <c r="T1127" s="6" t="s">
        <v>8939</v>
      </c>
    </row>
    <row r="1128" spans="1:20" ht="69" customHeight="1" x14ac:dyDescent="0.25">
      <c r="A1128" s="188">
        <v>1313</v>
      </c>
      <c r="B1128" s="191" t="s">
        <v>3752</v>
      </c>
      <c r="C1128" s="131" t="s">
        <v>2304</v>
      </c>
      <c r="D1128" s="131" t="s">
        <v>6928</v>
      </c>
      <c r="E1128" s="190" t="s">
        <v>3527</v>
      </c>
      <c r="F1128" s="190" t="s">
        <v>3528</v>
      </c>
      <c r="G1128" s="194" t="s">
        <v>1442</v>
      </c>
      <c r="H1128" s="188">
        <v>23.4</v>
      </c>
      <c r="I1128" s="190" t="s">
        <v>3044</v>
      </c>
      <c r="J1128" s="188">
        <v>2</v>
      </c>
      <c r="K1128" s="188">
        <v>8</v>
      </c>
      <c r="L1128" s="188">
        <f>J1128*K1128</f>
        <v>16</v>
      </c>
      <c r="M1128" s="188"/>
      <c r="N1128" s="188" t="s">
        <v>1</v>
      </c>
      <c r="O1128" s="188"/>
      <c r="P1128" s="188"/>
      <c r="Q1128" s="191" t="s">
        <v>0</v>
      </c>
      <c r="R1128" s="131" t="s">
        <v>5973</v>
      </c>
      <c r="S1128" s="197" t="s">
        <v>437</v>
      </c>
      <c r="T1128" s="6" t="s">
        <v>6928</v>
      </c>
    </row>
    <row r="1129" spans="1:20" ht="69" customHeight="1" x14ac:dyDescent="0.25">
      <c r="A1129" s="188">
        <v>1314</v>
      </c>
      <c r="B1129" s="191" t="s">
        <v>3752</v>
      </c>
      <c r="C1129" s="131" t="s">
        <v>2304</v>
      </c>
      <c r="D1129" s="131" t="s">
        <v>6928</v>
      </c>
      <c r="E1129" s="190" t="s">
        <v>3529</v>
      </c>
      <c r="F1129" s="190" t="s">
        <v>3530</v>
      </c>
      <c r="G1129" s="194" t="s">
        <v>1442</v>
      </c>
      <c r="H1129" s="188">
        <v>20.100000000000001</v>
      </c>
      <c r="I1129" s="190" t="s">
        <v>3044</v>
      </c>
      <c r="J1129" s="188">
        <v>1</v>
      </c>
      <c r="K1129" s="188">
        <v>8</v>
      </c>
      <c r="L1129" s="188">
        <f>J1129*K1129</f>
        <v>8</v>
      </c>
      <c r="M1129" s="188"/>
      <c r="N1129" s="188" t="s">
        <v>312</v>
      </c>
      <c r="O1129" s="188"/>
      <c r="P1129" s="188"/>
      <c r="Q1129" s="191" t="s">
        <v>0</v>
      </c>
      <c r="R1129" s="131" t="s">
        <v>5974</v>
      </c>
      <c r="S1129" s="197" t="s">
        <v>437</v>
      </c>
      <c r="T1129" s="6" t="s">
        <v>6928</v>
      </c>
    </row>
    <row r="1130" spans="1:20" ht="69" customHeight="1" x14ac:dyDescent="0.25">
      <c r="A1130" s="188">
        <v>1315</v>
      </c>
      <c r="B1130" s="191" t="s">
        <v>3752</v>
      </c>
      <c r="C1130" s="131" t="s">
        <v>2304</v>
      </c>
      <c r="D1130" s="131" t="s">
        <v>6928</v>
      </c>
      <c r="E1130" s="190" t="s">
        <v>3529</v>
      </c>
      <c r="F1130" s="190" t="s">
        <v>3530</v>
      </c>
      <c r="G1130" s="194" t="s">
        <v>1442</v>
      </c>
      <c r="H1130" s="188">
        <v>6</v>
      </c>
      <c r="I1130" s="190" t="s">
        <v>3044</v>
      </c>
      <c r="J1130" s="188">
        <v>3</v>
      </c>
      <c r="K1130" s="188">
        <v>0.75</v>
      </c>
      <c r="L1130" s="188">
        <f>J1130*K1130</f>
        <v>2.25</v>
      </c>
      <c r="M1130" s="188"/>
      <c r="N1130" s="188"/>
      <c r="O1130" s="188"/>
      <c r="P1130" s="188"/>
      <c r="Q1130" s="191" t="s">
        <v>0</v>
      </c>
      <c r="R1130" s="131" t="s">
        <v>5974</v>
      </c>
      <c r="S1130" s="197" t="s">
        <v>438</v>
      </c>
      <c r="T1130" s="6" t="s">
        <v>6928</v>
      </c>
    </row>
    <row r="1131" spans="1:20" ht="69" customHeight="1" x14ac:dyDescent="0.25">
      <c r="A1131" s="188">
        <v>1316</v>
      </c>
      <c r="B1131" s="191" t="s">
        <v>3752</v>
      </c>
      <c r="C1131" s="131" t="s">
        <v>2304</v>
      </c>
      <c r="D1131" s="131" t="s">
        <v>6928</v>
      </c>
      <c r="E1131" s="190" t="s">
        <v>439</v>
      </c>
      <c r="F1131" s="190" t="s">
        <v>440</v>
      </c>
      <c r="G1131" s="194" t="s">
        <v>1442</v>
      </c>
      <c r="H1131" s="188">
        <v>8</v>
      </c>
      <c r="I1131" s="190" t="s">
        <v>3044</v>
      </c>
      <c r="J1131" s="188">
        <v>3</v>
      </c>
      <c r="K1131" s="188">
        <v>0.75</v>
      </c>
      <c r="L1131" s="188">
        <f>J1131*K1131</f>
        <v>2.25</v>
      </c>
      <c r="M1131" s="188"/>
      <c r="N1131" s="188"/>
      <c r="O1131" s="188"/>
      <c r="P1131" s="188"/>
      <c r="Q1131" s="191" t="s">
        <v>0</v>
      </c>
      <c r="R1131" s="131" t="s">
        <v>5973</v>
      </c>
      <c r="S1131" s="197" t="s">
        <v>441</v>
      </c>
      <c r="T1131" s="6" t="s">
        <v>6928</v>
      </c>
    </row>
    <row r="1132" spans="1:20" ht="76.5" customHeight="1" x14ac:dyDescent="0.25">
      <c r="A1132" s="188">
        <v>1317</v>
      </c>
      <c r="B1132" s="191" t="s">
        <v>3752</v>
      </c>
      <c r="C1132" s="131" t="s">
        <v>2304</v>
      </c>
      <c r="D1132" s="131" t="s">
        <v>6929</v>
      </c>
      <c r="E1132" s="190" t="s">
        <v>442</v>
      </c>
      <c r="F1132" s="190" t="s">
        <v>443</v>
      </c>
      <c r="G1132" s="194" t="s">
        <v>1442</v>
      </c>
      <c r="H1132" s="188">
        <v>4</v>
      </c>
      <c r="I1132" s="190" t="s">
        <v>3044</v>
      </c>
      <c r="J1132" s="188">
        <v>1</v>
      </c>
      <c r="K1132" s="188">
        <v>1.1000000000000001</v>
      </c>
      <c r="L1132" s="188">
        <f>J1132*K1132</f>
        <v>1.1000000000000001</v>
      </c>
      <c r="M1132" s="188"/>
      <c r="N1132" s="188"/>
      <c r="O1132" s="188"/>
      <c r="P1132" s="188"/>
      <c r="Q1132" s="191" t="s">
        <v>0</v>
      </c>
      <c r="R1132" s="131" t="s">
        <v>5699</v>
      </c>
      <c r="S1132" s="197" t="s">
        <v>444</v>
      </c>
      <c r="T1132" s="6" t="s">
        <v>8940</v>
      </c>
    </row>
    <row r="1133" spans="1:20" ht="71.25" customHeight="1" x14ac:dyDescent="0.25">
      <c r="A1133" s="188">
        <v>1318</v>
      </c>
      <c r="B1133" s="191" t="s">
        <v>3752</v>
      </c>
      <c r="C1133" s="131" t="s">
        <v>2304</v>
      </c>
      <c r="D1133" s="131" t="s">
        <v>6930</v>
      </c>
      <c r="E1133" s="190" t="s">
        <v>445</v>
      </c>
      <c r="F1133" s="190" t="s">
        <v>446</v>
      </c>
      <c r="G1133" s="194" t="s">
        <v>1442</v>
      </c>
      <c r="H1133" s="188">
        <v>4</v>
      </c>
      <c r="I1133" s="190" t="s">
        <v>3044</v>
      </c>
      <c r="J1133" s="188">
        <v>1</v>
      </c>
      <c r="K1133" s="188">
        <v>0.75</v>
      </c>
      <c r="L1133" s="188">
        <f>J1133*K1133</f>
        <v>0.75</v>
      </c>
      <c r="M1133" s="188"/>
      <c r="N1133" s="188"/>
      <c r="O1133" s="188"/>
      <c r="P1133" s="188"/>
      <c r="Q1133" s="191" t="s">
        <v>0</v>
      </c>
      <c r="R1133" s="131" t="s">
        <v>447</v>
      </c>
      <c r="S1133" s="197" t="s">
        <v>448</v>
      </c>
      <c r="T1133" s="6" t="s">
        <v>6930</v>
      </c>
    </row>
    <row r="1134" spans="1:20" ht="89.25" customHeight="1" x14ac:dyDescent="0.25">
      <c r="A1134" s="188">
        <v>1319</v>
      </c>
      <c r="B1134" s="191" t="s">
        <v>3752</v>
      </c>
      <c r="C1134" s="131" t="s">
        <v>2304</v>
      </c>
      <c r="D1134" s="131" t="s">
        <v>6931</v>
      </c>
      <c r="E1134" s="190" t="s">
        <v>449</v>
      </c>
      <c r="F1134" s="190" t="s">
        <v>450</v>
      </c>
      <c r="G1134" s="194" t="s">
        <v>1442</v>
      </c>
      <c r="H1134" s="188">
        <v>6</v>
      </c>
      <c r="I1134" s="190" t="s">
        <v>3044</v>
      </c>
      <c r="J1134" s="188">
        <v>1</v>
      </c>
      <c r="K1134" s="188">
        <v>1.1000000000000001</v>
      </c>
      <c r="L1134" s="188">
        <f>J1134*K1134</f>
        <v>1.1000000000000001</v>
      </c>
      <c r="M1134" s="188"/>
      <c r="N1134" s="188"/>
      <c r="O1134" s="188"/>
      <c r="P1134" s="188"/>
      <c r="Q1134" s="191" t="s">
        <v>0</v>
      </c>
      <c r="R1134" s="131" t="s">
        <v>9853</v>
      </c>
      <c r="S1134" s="197" t="s">
        <v>451</v>
      </c>
      <c r="T1134" s="6" t="s">
        <v>6931</v>
      </c>
    </row>
    <row r="1135" spans="1:20" ht="76.5" customHeight="1" x14ac:dyDescent="0.25">
      <c r="A1135" s="188">
        <v>1320</v>
      </c>
      <c r="B1135" s="191" t="s">
        <v>3752</v>
      </c>
      <c r="C1135" s="131" t="s">
        <v>2304</v>
      </c>
      <c r="D1135" s="131" t="s">
        <v>11498</v>
      </c>
      <c r="E1135" s="190" t="s">
        <v>11505</v>
      </c>
      <c r="F1135" s="190" t="s">
        <v>11506</v>
      </c>
      <c r="G1135" s="131" t="s">
        <v>7619</v>
      </c>
      <c r="H1135" s="188">
        <v>6</v>
      </c>
      <c r="I1135" s="190" t="s">
        <v>3044</v>
      </c>
      <c r="J1135" s="188">
        <v>1</v>
      </c>
      <c r="K1135" s="188">
        <v>0.75</v>
      </c>
      <c r="L1135" s="188">
        <f>J1135*K1135</f>
        <v>0.75</v>
      </c>
      <c r="M1135" s="188"/>
      <c r="N1135" s="188"/>
      <c r="O1135" s="188"/>
      <c r="P1135" s="188"/>
      <c r="Q1135" s="191" t="s">
        <v>0</v>
      </c>
      <c r="R1135" s="131" t="s">
        <v>5700</v>
      </c>
      <c r="S1135" s="197" t="s">
        <v>11499</v>
      </c>
      <c r="T1135" s="6" t="s">
        <v>11498</v>
      </c>
    </row>
    <row r="1136" spans="1:20" ht="70.5" customHeight="1" x14ac:dyDescent="0.25">
      <c r="A1136" s="188">
        <v>1321</v>
      </c>
      <c r="B1136" s="191" t="s">
        <v>3752</v>
      </c>
      <c r="C1136" s="131" t="s">
        <v>2304</v>
      </c>
      <c r="D1136" s="131" t="s">
        <v>8921</v>
      </c>
      <c r="E1136" s="200" t="s">
        <v>452</v>
      </c>
      <c r="F1136" s="200" t="s">
        <v>453</v>
      </c>
      <c r="G1136" s="194" t="s">
        <v>1442</v>
      </c>
      <c r="H1136" s="200">
        <v>2.25</v>
      </c>
      <c r="I1136" s="190" t="s">
        <v>3044</v>
      </c>
      <c r="J1136" s="200">
        <v>1</v>
      </c>
      <c r="K1136" s="200">
        <v>1.1000000000000001</v>
      </c>
      <c r="L1136" s="188">
        <f>J1136*K1136</f>
        <v>1.1000000000000001</v>
      </c>
      <c r="M1136" s="200"/>
      <c r="N1136" s="200"/>
      <c r="O1136" s="200"/>
      <c r="P1136" s="200"/>
      <c r="Q1136" s="191" t="s">
        <v>0</v>
      </c>
      <c r="R1136" s="131" t="s">
        <v>454</v>
      </c>
      <c r="S1136" s="160" t="s">
        <v>455</v>
      </c>
      <c r="T1136" s="6" t="s">
        <v>8921</v>
      </c>
    </row>
    <row r="1137" spans="1:20" ht="70.5" customHeight="1" x14ac:dyDescent="0.25">
      <c r="A1137" s="188">
        <v>1322</v>
      </c>
      <c r="B1137" s="191" t="s">
        <v>3752</v>
      </c>
      <c r="C1137" s="131" t="s">
        <v>2304</v>
      </c>
      <c r="D1137" s="131" t="s">
        <v>6933</v>
      </c>
      <c r="E1137" s="190" t="s">
        <v>456</v>
      </c>
      <c r="F1137" s="190" t="s">
        <v>457</v>
      </c>
      <c r="G1137" s="194" t="s">
        <v>1442</v>
      </c>
      <c r="H1137" s="188">
        <v>6</v>
      </c>
      <c r="I1137" s="190" t="s">
        <v>3044</v>
      </c>
      <c r="J1137" s="188">
        <v>1</v>
      </c>
      <c r="K1137" s="200">
        <v>1.1000000000000001</v>
      </c>
      <c r="L1137" s="188">
        <f>J1137*K1137</f>
        <v>1.1000000000000001</v>
      </c>
      <c r="M1137" s="200"/>
      <c r="N1137" s="200"/>
      <c r="O1137" s="200"/>
      <c r="P1137" s="200"/>
      <c r="Q1137" s="191" t="s">
        <v>0</v>
      </c>
      <c r="R1137" s="131" t="s">
        <v>5975</v>
      </c>
      <c r="S1137" s="160" t="s">
        <v>458</v>
      </c>
      <c r="T1137" s="6" t="s">
        <v>6933</v>
      </c>
    </row>
    <row r="1138" spans="1:20" ht="70.5" customHeight="1" x14ac:dyDescent="0.25">
      <c r="A1138" s="188">
        <v>1323</v>
      </c>
      <c r="B1138" s="191" t="s">
        <v>3752</v>
      </c>
      <c r="C1138" s="131" t="s">
        <v>2304</v>
      </c>
      <c r="D1138" s="131" t="s">
        <v>6934</v>
      </c>
      <c r="E1138" s="190" t="s">
        <v>459</v>
      </c>
      <c r="F1138" s="190" t="s">
        <v>460</v>
      </c>
      <c r="G1138" s="194" t="s">
        <v>1442</v>
      </c>
      <c r="H1138" s="188">
        <v>6</v>
      </c>
      <c r="I1138" s="190" t="s">
        <v>3044</v>
      </c>
      <c r="J1138" s="188">
        <v>1</v>
      </c>
      <c r="K1138" s="200">
        <v>1.1000000000000001</v>
      </c>
      <c r="L1138" s="188">
        <f>J1138*K1138</f>
        <v>1.1000000000000001</v>
      </c>
      <c r="M1138" s="200"/>
      <c r="N1138" s="200"/>
      <c r="O1138" s="200"/>
      <c r="P1138" s="200"/>
      <c r="Q1138" s="191" t="s">
        <v>0</v>
      </c>
      <c r="R1138" s="131" t="s">
        <v>5701</v>
      </c>
      <c r="S1138" s="160" t="s">
        <v>461</v>
      </c>
      <c r="T1138" s="6" t="s">
        <v>8941</v>
      </c>
    </row>
    <row r="1139" spans="1:20" ht="70.5" customHeight="1" x14ac:dyDescent="0.25">
      <c r="A1139" s="188">
        <v>1324</v>
      </c>
      <c r="B1139" s="191" t="s">
        <v>3752</v>
      </c>
      <c r="C1139" s="131" t="s">
        <v>2304</v>
      </c>
      <c r="D1139" s="131" t="s">
        <v>6935</v>
      </c>
      <c r="E1139" s="190" t="s">
        <v>462</v>
      </c>
      <c r="F1139" s="190" t="s">
        <v>463</v>
      </c>
      <c r="G1139" s="194" t="s">
        <v>1442</v>
      </c>
      <c r="H1139" s="188">
        <v>6</v>
      </c>
      <c r="I1139" s="190" t="s">
        <v>3044</v>
      </c>
      <c r="J1139" s="188">
        <v>1</v>
      </c>
      <c r="K1139" s="200">
        <v>0.66</v>
      </c>
      <c r="L1139" s="188">
        <f>J1139*K1139</f>
        <v>0.66</v>
      </c>
      <c r="M1139" s="200"/>
      <c r="N1139" s="200"/>
      <c r="O1139" s="200"/>
      <c r="P1139" s="200"/>
      <c r="Q1139" s="191" t="s">
        <v>0</v>
      </c>
      <c r="R1139" s="131" t="s">
        <v>9854</v>
      </c>
      <c r="S1139" s="160" t="s">
        <v>9389</v>
      </c>
      <c r="T1139" s="6" t="s">
        <v>8942</v>
      </c>
    </row>
    <row r="1140" spans="1:20" ht="70.5" customHeight="1" x14ac:dyDescent="0.25">
      <c r="A1140" s="188">
        <v>1325</v>
      </c>
      <c r="B1140" s="191" t="s">
        <v>3752</v>
      </c>
      <c r="C1140" s="191" t="s">
        <v>2304</v>
      </c>
      <c r="D1140" s="191" t="s">
        <v>8943</v>
      </c>
      <c r="E1140" s="188" t="s">
        <v>464</v>
      </c>
      <c r="F1140" s="188" t="s">
        <v>465</v>
      </c>
      <c r="G1140" s="194" t="s">
        <v>1442</v>
      </c>
      <c r="H1140" s="188">
        <v>6</v>
      </c>
      <c r="I1140" s="190" t="s">
        <v>3044</v>
      </c>
      <c r="J1140" s="188">
        <v>1</v>
      </c>
      <c r="K1140" s="200">
        <v>0.75</v>
      </c>
      <c r="L1140" s="188">
        <f>J1140*K1140</f>
        <v>0.75</v>
      </c>
      <c r="M1140" s="200"/>
      <c r="N1140" s="200"/>
      <c r="O1140" s="200"/>
      <c r="P1140" s="200"/>
      <c r="Q1140" s="191" t="s">
        <v>0</v>
      </c>
      <c r="R1140" s="191" t="s">
        <v>5702</v>
      </c>
      <c r="S1140" s="160" t="s">
        <v>466</v>
      </c>
      <c r="T1140" s="192" t="s">
        <v>6936</v>
      </c>
    </row>
    <row r="1141" spans="1:20" ht="70.5" customHeight="1" x14ac:dyDescent="0.25">
      <c r="A1141" s="188">
        <v>1326</v>
      </c>
      <c r="B1141" s="191" t="s">
        <v>3752</v>
      </c>
      <c r="C1141" s="110" t="s">
        <v>2304</v>
      </c>
      <c r="D1141" s="110" t="s">
        <v>6936</v>
      </c>
      <c r="E1141" s="188" t="s">
        <v>464</v>
      </c>
      <c r="F1141" s="188" t="s">
        <v>465</v>
      </c>
      <c r="G1141" s="194" t="s">
        <v>1442</v>
      </c>
      <c r="H1141" s="188">
        <v>6</v>
      </c>
      <c r="I1141" s="190" t="s">
        <v>3044</v>
      </c>
      <c r="J1141" s="188">
        <v>2</v>
      </c>
      <c r="K1141" s="200">
        <v>0.75</v>
      </c>
      <c r="L1141" s="188">
        <f>J1141*K1141</f>
        <v>1.5</v>
      </c>
      <c r="M1141" s="200"/>
      <c r="N1141" s="200"/>
      <c r="O1141" s="200"/>
      <c r="P1141" s="200"/>
      <c r="Q1141" s="191" t="s">
        <v>0</v>
      </c>
      <c r="R1141" s="191" t="s">
        <v>5702</v>
      </c>
      <c r="S1141" s="160" t="s">
        <v>467</v>
      </c>
      <c r="T1141" s="114" t="s">
        <v>6936</v>
      </c>
    </row>
    <row r="1142" spans="1:20" ht="100.5" customHeight="1" x14ac:dyDescent="0.25">
      <c r="A1142" s="188">
        <v>1327</v>
      </c>
      <c r="B1142" s="191" t="s">
        <v>3752</v>
      </c>
      <c r="C1142" s="131" t="s">
        <v>2304</v>
      </c>
      <c r="D1142" s="131" t="s">
        <v>8169</v>
      </c>
      <c r="E1142" s="190" t="s">
        <v>468</v>
      </c>
      <c r="F1142" s="190" t="s">
        <v>469</v>
      </c>
      <c r="G1142" s="194" t="s">
        <v>1442</v>
      </c>
      <c r="H1142" s="200">
        <v>29.7</v>
      </c>
      <c r="I1142" s="190" t="s">
        <v>3044</v>
      </c>
      <c r="J1142" s="188">
        <v>11</v>
      </c>
      <c r="K1142" s="188">
        <v>0.77</v>
      </c>
      <c r="L1142" s="188">
        <f>J1142*K1142</f>
        <v>8.4700000000000006</v>
      </c>
      <c r="M1142" s="188"/>
      <c r="N1142" s="188"/>
      <c r="O1142" s="188"/>
      <c r="P1142" s="188"/>
      <c r="Q1142" s="191" t="s">
        <v>0</v>
      </c>
      <c r="R1142" s="191" t="s">
        <v>4432</v>
      </c>
      <c r="S1142" s="197" t="s">
        <v>4430</v>
      </c>
      <c r="T1142" s="6" t="s">
        <v>8169</v>
      </c>
    </row>
    <row r="1143" spans="1:20" ht="100.5" customHeight="1" x14ac:dyDescent="0.25">
      <c r="A1143" s="188">
        <v>1328</v>
      </c>
      <c r="B1143" s="191" t="s">
        <v>3752</v>
      </c>
      <c r="C1143" s="131" t="s">
        <v>2304</v>
      </c>
      <c r="D1143" s="131" t="s">
        <v>6937</v>
      </c>
      <c r="E1143" s="190" t="s">
        <v>470</v>
      </c>
      <c r="F1143" s="190" t="s">
        <v>471</v>
      </c>
      <c r="G1143" s="194" t="s">
        <v>1442</v>
      </c>
      <c r="H1143" s="200">
        <v>6.36</v>
      </c>
      <c r="I1143" s="190" t="s">
        <v>3044</v>
      </c>
      <c r="J1143" s="188">
        <v>4</v>
      </c>
      <c r="K1143" s="188">
        <v>0.77</v>
      </c>
      <c r="L1143" s="188">
        <f>J1143*K1143</f>
        <v>3.08</v>
      </c>
      <c r="M1143" s="188"/>
      <c r="N1143" s="188"/>
      <c r="O1143" s="188"/>
      <c r="P1143" s="188"/>
      <c r="Q1143" s="191" t="s">
        <v>0</v>
      </c>
      <c r="R1143" s="191" t="s">
        <v>4434</v>
      </c>
      <c r="S1143" s="197" t="s">
        <v>4433</v>
      </c>
      <c r="T1143" s="6" t="s">
        <v>6937</v>
      </c>
    </row>
    <row r="1144" spans="1:20" ht="70.5" customHeight="1" x14ac:dyDescent="0.25">
      <c r="A1144" s="188">
        <v>1329</v>
      </c>
      <c r="B1144" s="191" t="s">
        <v>3752</v>
      </c>
      <c r="C1144" s="131" t="s">
        <v>2304</v>
      </c>
      <c r="D1144" s="131" t="s">
        <v>6938</v>
      </c>
      <c r="E1144" s="190" t="s">
        <v>472</v>
      </c>
      <c r="F1144" s="190" t="s">
        <v>473</v>
      </c>
      <c r="G1144" s="194" t="s">
        <v>1442</v>
      </c>
      <c r="H1144" s="188">
        <v>6</v>
      </c>
      <c r="I1144" s="190" t="s">
        <v>3044</v>
      </c>
      <c r="J1144" s="188">
        <v>1</v>
      </c>
      <c r="K1144" s="200">
        <v>0.44</v>
      </c>
      <c r="L1144" s="188">
        <f>J1144*K1144</f>
        <v>0.44</v>
      </c>
      <c r="M1144" s="200"/>
      <c r="N1144" s="200"/>
      <c r="O1144" s="200"/>
      <c r="P1144" s="200"/>
      <c r="Q1144" s="191" t="s">
        <v>0</v>
      </c>
      <c r="R1144" s="131" t="s">
        <v>474</v>
      </c>
      <c r="S1144" s="160" t="s">
        <v>475</v>
      </c>
      <c r="T1144" s="6" t="s">
        <v>8944</v>
      </c>
    </row>
    <row r="1145" spans="1:20" ht="70.5" customHeight="1" x14ac:dyDescent="0.25">
      <c r="A1145" s="188">
        <v>1330</v>
      </c>
      <c r="B1145" s="191" t="s">
        <v>3752</v>
      </c>
      <c r="C1145" s="131" t="s">
        <v>2304</v>
      </c>
      <c r="D1145" s="131" t="s">
        <v>6939</v>
      </c>
      <c r="E1145" s="190" t="s">
        <v>476</v>
      </c>
      <c r="F1145" s="190" t="s">
        <v>477</v>
      </c>
      <c r="G1145" s="194" t="s">
        <v>1442</v>
      </c>
      <c r="H1145" s="188">
        <v>8</v>
      </c>
      <c r="I1145" s="190" t="s">
        <v>3044</v>
      </c>
      <c r="J1145" s="188">
        <v>3</v>
      </c>
      <c r="K1145" s="200">
        <v>0.75</v>
      </c>
      <c r="L1145" s="188">
        <f>J1145*K1145</f>
        <v>2.25</v>
      </c>
      <c r="M1145" s="200"/>
      <c r="N1145" s="200"/>
      <c r="O1145" s="200"/>
      <c r="P1145" s="200"/>
      <c r="Q1145" s="191" t="s">
        <v>0</v>
      </c>
      <c r="R1145" s="131" t="s">
        <v>5976</v>
      </c>
      <c r="S1145" s="160" t="s">
        <v>478</v>
      </c>
      <c r="T1145" s="6" t="s">
        <v>8945</v>
      </c>
    </row>
    <row r="1146" spans="1:20" ht="74.25" customHeight="1" x14ac:dyDescent="0.25">
      <c r="A1146" s="188">
        <v>1331</v>
      </c>
      <c r="B1146" s="191" t="s">
        <v>3752</v>
      </c>
      <c r="C1146" s="131" t="s">
        <v>2304</v>
      </c>
      <c r="D1146" s="131" t="s">
        <v>6940</v>
      </c>
      <c r="E1146" s="190" t="s">
        <v>479</v>
      </c>
      <c r="F1146" s="190" t="s">
        <v>480</v>
      </c>
      <c r="G1146" s="194" t="s">
        <v>1442</v>
      </c>
      <c r="H1146" s="188">
        <v>7.5</v>
      </c>
      <c r="I1146" s="190" t="s">
        <v>3044</v>
      </c>
      <c r="J1146" s="188">
        <v>6</v>
      </c>
      <c r="K1146" s="200">
        <v>0.44</v>
      </c>
      <c r="L1146" s="188">
        <f>J1146*K1146</f>
        <v>2.64</v>
      </c>
      <c r="M1146" s="200"/>
      <c r="N1146" s="200"/>
      <c r="O1146" s="200"/>
      <c r="P1146" s="200"/>
      <c r="Q1146" s="191" t="s">
        <v>0</v>
      </c>
      <c r="R1146" s="131" t="s">
        <v>5977</v>
      </c>
      <c r="S1146" s="160" t="s">
        <v>481</v>
      </c>
      <c r="T1146" s="6" t="s">
        <v>6940</v>
      </c>
    </row>
    <row r="1147" spans="1:20" ht="78.75" customHeight="1" x14ac:dyDescent="0.25">
      <c r="A1147" s="188">
        <v>1332</v>
      </c>
      <c r="B1147" s="191" t="s">
        <v>3752</v>
      </c>
      <c r="C1147" s="131" t="s">
        <v>2304</v>
      </c>
      <c r="D1147" s="131" t="s">
        <v>6941</v>
      </c>
      <c r="E1147" s="190" t="s">
        <v>3382</v>
      </c>
      <c r="F1147" s="190" t="s">
        <v>3370</v>
      </c>
      <c r="G1147" s="194" t="s">
        <v>1442</v>
      </c>
      <c r="H1147" s="200">
        <v>13</v>
      </c>
      <c r="I1147" s="190" t="s">
        <v>3044</v>
      </c>
      <c r="J1147" s="188">
        <v>2</v>
      </c>
      <c r="K1147" s="200">
        <v>0.75</v>
      </c>
      <c r="L1147" s="188">
        <f>J1147*K1147</f>
        <v>1.5</v>
      </c>
      <c r="M1147" s="188"/>
      <c r="N1147" s="188"/>
      <c r="O1147" s="188"/>
      <c r="P1147" s="188"/>
      <c r="Q1147" s="191" t="s">
        <v>0</v>
      </c>
      <c r="R1147" s="131" t="s">
        <v>482</v>
      </c>
      <c r="S1147" s="197" t="s">
        <v>483</v>
      </c>
      <c r="T1147" s="6" t="s">
        <v>6941</v>
      </c>
    </row>
    <row r="1148" spans="1:20" s="220" customFormat="1" ht="76.5" customHeight="1" x14ac:dyDescent="0.25">
      <c r="A1148" s="188">
        <v>1333</v>
      </c>
      <c r="B1148" s="191" t="s">
        <v>3752</v>
      </c>
      <c r="C1148" s="131" t="s">
        <v>2304</v>
      </c>
      <c r="D1148" s="131" t="s">
        <v>6942</v>
      </c>
      <c r="E1148" s="190" t="s">
        <v>3383</v>
      </c>
      <c r="F1148" s="190" t="s">
        <v>3384</v>
      </c>
      <c r="G1148" s="194" t="s">
        <v>1442</v>
      </c>
      <c r="H1148" s="200">
        <v>13</v>
      </c>
      <c r="I1148" s="190" t="s">
        <v>3044</v>
      </c>
      <c r="J1148" s="188">
        <v>1</v>
      </c>
      <c r="K1148" s="200">
        <v>0.75</v>
      </c>
      <c r="L1148" s="188">
        <f>J1148*K1148</f>
        <v>0.75</v>
      </c>
      <c r="M1148" s="188"/>
      <c r="N1148" s="188"/>
      <c r="O1148" s="188"/>
      <c r="P1148" s="188"/>
      <c r="Q1148" s="191" t="s">
        <v>0</v>
      </c>
      <c r="R1148" s="131" t="s">
        <v>482</v>
      </c>
      <c r="S1148" s="197" t="s">
        <v>484</v>
      </c>
      <c r="T1148" s="6" t="s">
        <v>6942</v>
      </c>
    </row>
    <row r="1149" spans="1:20" s="220" customFormat="1" ht="76.5" customHeight="1" x14ac:dyDescent="0.25">
      <c r="A1149" s="188">
        <v>1334</v>
      </c>
      <c r="B1149" s="191" t="s">
        <v>3752</v>
      </c>
      <c r="C1149" s="131" t="s">
        <v>2304</v>
      </c>
      <c r="D1149" s="131" t="s">
        <v>6943</v>
      </c>
      <c r="E1149" s="190" t="s">
        <v>1929</v>
      </c>
      <c r="F1149" s="190" t="s">
        <v>2373</v>
      </c>
      <c r="G1149" s="194" t="s">
        <v>1442</v>
      </c>
      <c r="H1149" s="200">
        <v>13</v>
      </c>
      <c r="I1149" s="190" t="s">
        <v>3044</v>
      </c>
      <c r="J1149" s="188">
        <v>1</v>
      </c>
      <c r="K1149" s="200">
        <v>0.75</v>
      </c>
      <c r="L1149" s="188">
        <f>J1149*K1149</f>
        <v>0.75</v>
      </c>
      <c r="M1149" s="188"/>
      <c r="N1149" s="188"/>
      <c r="O1149" s="188"/>
      <c r="P1149" s="188"/>
      <c r="Q1149" s="191" t="s">
        <v>0</v>
      </c>
      <c r="R1149" s="131" t="s">
        <v>482</v>
      </c>
      <c r="S1149" s="197" t="s">
        <v>485</v>
      </c>
      <c r="T1149" s="6" t="s">
        <v>6943</v>
      </c>
    </row>
    <row r="1150" spans="1:20" s="220" customFormat="1" ht="76.5" customHeight="1" x14ac:dyDescent="0.25">
      <c r="A1150" s="188">
        <v>1335</v>
      </c>
      <c r="B1150" s="191" t="s">
        <v>3752</v>
      </c>
      <c r="C1150" s="131" t="s">
        <v>2304</v>
      </c>
      <c r="D1150" s="131" t="s">
        <v>6944</v>
      </c>
      <c r="E1150" s="190" t="s">
        <v>3422</v>
      </c>
      <c r="F1150" s="190" t="s">
        <v>3423</v>
      </c>
      <c r="G1150" s="194" t="s">
        <v>1442</v>
      </c>
      <c r="H1150" s="200">
        <v>13</v>
      </c>
      <c r="I1150" s="190" t="s">
        <v>3044</v>
      </c>
      <c r="J1150" s="188">
        <v>1</v>
      </c>
      <c r="K1150" s="200">
        <v>0.75</v>
      </c>
      <c r="L1150" s="188">
        <f>J1150*K1150</f>
        <v>0.75</v>
      </c>
      <c r="M1150" s="188"/>
      <c r="N1150" s="188"/>
      <c r="O1150" s="188"/>
      <c r="P1150" s="188"/>
      <c r="Q1150" s="191" t="s">
        <v>0</v>
      </c>
      <c r="R1150" s="131" t="s">
        <v>482</v>
      </c>
      <c r="S1150" s="197" t="s">
        <v>486</v>
      </c>
      <c r="T1150" s="6" t="s">
        <v>6944</v>
      </c>
    </row>
    <row r="1151" spans="1:20" s="220" customFormat="1" ht="76.5" customHeight="1" x14ac:dyDescent="0.25">
      <c r="A1151" s="188">
        <v>1336</v>
      </c>
      <c r="B1151" s="191" t="s">
        <v>3752</v>
      </c>
      <c r="C1151" s="131" t="s">
        <v>2304</v>
      </c>
      <c r="D1151" s="131" t="s">
        <v>6945</v>
      </c>
      <c r="E1151" s="190" t="s">
        <v>3424</v>
      </c>
      <c r="F1151" s="190" t="s">
        <v>3425</v>
      </c>
      <c r="G1151" s="194" t="s">
        <v>1442</v>
      </c>
      <c r="H1151" s="200">
        <v>45</v>
      </c>
      <c r="I1151" s="190" t="s">
        <v>3044</v>
      </c>
      <c r="J1151" s="188">
        <v>1</v>
      </c>
      <c r="K1151" s="188">
        <v>8</v>
      </c>
      <c r="L1151" s="188">
        <f>J1151*K1151</f>
        <v>8</v>
      </c>
      <c r="M1151" s="188"/>
      <c r="N1151" s="188" t="s">
        <v>312</v>
      </c>
      <c r="O1151" s="188"/>
      <c r="P1151" s="188"/>
      <c r="Q1151" s="191" t="s">
        <v>0</v>
      </c>
      <c r="R1151" s="131" t="s">
        <v>482</v>
      </c>
      <c r="S1151" s="197" t="s">
        <v>487</v>
      </c>
      <c r="T1151" s="6" t="s">
        <v>6945</v>
      </c>
    </row>
    <row r="1152" spans="1:20" ht="76.5" customHeight="1" x14ac:dyDescent="0.25">
      <c r="A1152" s="188">
        <v>1337</v>
      </c>
      <c r="B1152" s="191" t="s">
        <v>3752</v>
      </c>
      <c r="C1152" s="131" t="s">
        <v>2304</v>
      </c>
      <c r="D1152" s="131" t="s">
        <v>6946</v>
      </c>
      <c r="E1152" s="200" t="s">
        <v>488</v>
      </c>
      <c r="F1152" s="200" t="s">
        <v>489</v>
      </c>
      <c r="G1152" s="194" t="s">
        <v>1442</v>
      </c>
      <c r="H1152" s="200">
        <v>16</v>
      </c>
      <c r="I1152" s="190" t="s">
        <v>3044</v>
      </c>
      <c r="J1152" s="200">
        <v>1</v>
      </c>
      <c r="K1152" s="200">
        <v>1</v>
      </c>
      <c r="L1152" s="188">
        <f>J1152*K1152</f>
        <v>1</v>
      </c>
      <c r="M1152" s="200"/>
      <c r="N1152" s="200"/>
      <c r="O1152" s="200"/>
      <c r="P1152" s="200"/>
      <c r="Q1152" s="191" t="s">
        <v>0</v>
      </c>
      <c r="R1152" s="131" t="s">
        <v>5978</v>
      </c>
      <c r="S1152" s="160" t="s">
        <v>490</v>
      </c>
      <c r="T1152" s="6" t="s">
        <v>6946</v>
      </c>
    </row>
    <row r="1153" spans="1:20" ht="76.5" customHeight="1" x14ac:dyDescent="0.25">
      <c r="A1153" s="188">
        <v>1338</v>
      </c>
      <c r="B1153" s="191" t="s">
        <v>3752</v>
      </c>
      <c r="C1153" s="131" t="s">
        <v>2304</v>
      </c>
      <c r="D1153" s="131" t="s">
        <v>6947</v>
      </c>
      <c r="E1153" s="190" t="s">
        <v>491</v>
      </c>
      <c r="F1153" s="190" t="s">
        <v>492</v>
      </c>
      <c r="G1153" s="194" t="s">
        <v>1442</v>
      </c>
      <c r="H1153" s="200">
        <v>40</v>
      </c>
      <c r="I1153" s="190" t="s">
        <v>3044</v>
      </c>
      <c r="J1153" s="188">
        <v>1</v>
      </c>
      <c r="K1153" s="188">
        <v>8</v>
      </c>
      <c r="L1153" s="188">
        <f>J1153*K1153</f>
        <v>8</v>
      </c>
      <c r="M1153" s="188"/>
      <c r="N1153" s="188" t="s">
        <v>312</v>
      </c>
      <c r="O1153" s="188"/>
      <c r="P1153" s="188"/>
      <c r="Q1153" s="191" t="s">
        <v>0</v>
      </c>
      <c r="R1153" s="131" t="s">
        <v>5979</v>
      </c>
      <c r="S1153" s="197" t="s">
        <v>986</v>
      </c>
      <c r="T1153" s="6" t="s">
        <v>8946</v>
      </c>
    </row>
    <row r="1154" spans="1:20" ht="76.5" customHeight="1" x14ac:dyDescent="0.25">
      <c r="A1154" s="188">
        <v>1339</v>
      </c>
      <c r="B1154" s="191" t="s">
        <v>3752</v>
      </c>
      <c r="C1154" s="131" t="s">
        <v>2304</v>
      </c>
      <c r="D1154" s="131" t="s">
        <v>6948</v>
      </c>
      <c r="E1154" s="190" t="s">
        <v>493</v>
      </c>
      <c r="F1154" s="190" t="s">
        <v>494</v>
      </c>
      <c r="G1154" s="194" t="s">
        <v>1442</v>
      </c>
      <c r="H1154" s="200">
        <v>6.25</v>
      </c>
      <c r="I1154" s="190" t="s">
        <v>3044</v>
      </c>
      <c r="J1154" s="188">
        <v>2</v>
      </c>
      <c r="K1154" s="190">
        <v>1.1000000000000001</v>
      </c>
      <c r="L1154" s="188">
        <f>J1154*K1154</f>
        <v>2.2000000000000002</v>
      </c>
      <c r="M1154" s="188"/>
      <c r="N1154" s="188"/>
      <c r="O1154" s="188"/>
      <c r="P1154" s="188"/>
      <c r="Q1154" s="191" t="s">
        <v>0</v>
      </c>
      <c r="R1154" s="131" t="s">
        <v>5703</v>
      </c>
      <c r="S1154" s="197" t="s">
        <v>495</v>
      </c>
      <c r="T1154" s="6" t="s">
        <v>8947</v>
      </c>
    </row>
    <row r="1155" spans="1:20" ht="150" customHeight="1" x14ac:dyDescent="0.25">
      <c r="A1155" s="188">
        <v>1340</v>
      </c>
      <c r="B1155" s="191" t="s">
        <v>3752</v>
      </c>
      <c r="C1155" s="131" t="s">
        <v>2304</v>
      </c>
      <c r="D1155" s="131" t="s">
        <v>6949</v>
      </c>
      <c r="E1155" s="190" t="s">
        <v>496</v>
      </c>
      <c r="F1155" s="190" t="s">
        <v>497</v>
      </c>
      <c r="G1155" s="194" t="s">
        <v>1442</v>
      </c>
      <c r="H1155" s="188">
        <v>6</v>
      </c>
      <c r="I1155" s="190" t="s">
        <v>3044</v>
      </c>
      <c r="J1155" s="188">
        <v>1</v>
      </c>
      <c r="K1155" s="200">
        <v>0.75</v>
      </c>
      <c r="L1155" s="188">
        <f>J1155*K1155</f>
        <v>0.75</v>
      </c>
      <c r="M1155" s="188"/>
      <c r="N1155" s="188"/>
      <c r="O1155" s="188"/>
      <c r="P1155" s="188"/>
      <c r="Q1155" s="191" t="s">
        <v>0</v>
      </c>
      <c r="R1155" s="131" t="s">
        <v>498</v>
      </c>
      <c r="S1155" s="197" t="s">
        <v>499</v>
      </c>
      <c r="T1155" s="6" t="s">
        <v>6949</v>
      </c>
    </row>
    <row r="1156" spans="1:20" ht="76.5" customHeight="1" x14ac:dyDescent="0.25">
      <c r="A1156" s="188">
        <v>1343</v>
      </c>
      <c r="B1156" s="191" t="s">
        <v>3752</v>
      </c>
      <c r="C1156" s="131" t="s">
        <v>2304</v>
      </c>
      <c r="D1156" s="131" t="s">
        <v>6951</v>
      </c>
      <c r="E1156" s="190" t="s">
        <v>500</v>
      </c>
      <c r="F1156" s="190" t="s">
        <v>501</v>
      </c>
      <c r="G1156" s="194" t="s">
        <v>1442</v>
      </c>
      <c r="H1156" s="200">
        <v>2.25</v>
      </c>
      <c r="I1156" s="190" t="s">
        <v>3044</v>
      </c>
      <c r="J1156" s="188">
        <v>1</v>
      </c>
      <c r="K1156" s="200">
        <v>0.75</v>
      </c>
      <c r="L1156" s="188">
        <f>J1156*K1156</f>
        <v>0.75</v>
      </c>
      <c r="M1156" s="188"/>
      <c r="N1156" s="188"/>
      <c r="O1156" s="188"/>
      <c r="P1156" s="188"/>
      <c r="Q1156" s="191" t="s">
        <v>0</v>
      </c>
      <c r="R1156" s="131" t="s">
        <v>5980</v>
      </c>
      <c r="S1156" s="197" t="s">
        <v>502</v>
      </c>
      <c r="T1156" s="6" t="s">
        <v>6951</v>
      </c>
    </row>
    <row r="1157" spans="1:20" ht="76.5" customHeight="1" x14ac:dyDescent="0.25">
      <c r="A1157" s="188">
        <v>1344</v>
      </c>
      <c r="B1157" s="191" t="s">
        <v>3752</v>
      </c>
      <c r="C1157" s="131" t="s">
        <v>2304</v>
      </c>
      <c r="D1157" s="131" t="s">
        <v>6495</v>
      </c>
      <c r="E1157" s="190" t="s">
        <v>1832</v>
      </c>
      <c r="F1157" s="190" t="s">
        <v>1833</v>
      </c>
      <c r="G1157" s="194" t="s">
        <v>1442</v>
      </c>
      <c r="H1157" s="200">
        <v>67.2</v>
      </c>
      <c r="I1157" s="190" t="s">
        <v>3044</v>
      </c>
      <c r="J1157" s="188">
        <v>1</v>
      </c>
      <c r="K1157" s="188">
        <v>1.1000000000000001</v>
      </c>
      <c r="L1157" s="188">
        <f>J1157*K1157</f>
        <v>1.1000000000000001</v>
      </c>
      <c r="M1157" s="188"/>
      <c r="N1157" s="188"/>
      <c r="O1157" s="188"/>
      <c r="P1157" s="188"/>
      <c r="Q1157" s="191" t="s">
        <v>0</v>
      </c>
      <c r="R1157" s="131" t="s">
        <v>503</v>
      </c>
      <c r="S1157" s="197" t="s">
        <v>430</v>
      </c>
      <c r="T1157" s="6" t="s">
        <v>8948</v>
      </c>
    </row>
    <row r="1158" spans="1:20" ht="76.5" customHeight="1" x14ac:dyDescent="0.25">
      <c r="A1158" s="188">
        <v>1345</v>
      </c>
      <c r="B1158" s="191" t="s">
        <v>3752</v>
      </c>
      <c r="C1158" s="131" t="s">
        <v>2304</v>
      </c>
      <c r="D1158" s="131" t="s">
        <v>6952</v>
      </c>
      <c r="E1158" s="190" t="s">
        <v>504</v>
      </c>
      <c r="F1158" s="190" t="s">
        <v>505</v>
      </c>
      <c r="G1158" s="194" t="s">
        <v>1442</v>
      </c>
      <c r="H1158" s="188">
        <v>6</v>
      </c>
      <c r="I1158" s="190" t="s">
        <v>3044</v>
      </c>
      <c r="J1158" s="188">
        <v>2</v>
      </c>
      <c r="K1158" s="190">
        <v>1.1000000000000001</v>
      </c>
      <c r="L1158" s="188">
        <f>J1158*K1158</f>
        <v>2.2000000000000002</v>
      </c>
      <c r="M1158" s="188"/>
      <c r="N1158" s="188"/>
      <c r="O1158" s="188"/>
      <c r="P1158" s="188"/>
      <c r="Q1158" s="191" t="s">
        <v>0</v>
      </c>
      <c r="R1158" s="131" t="s">
        <v>5981</v>
      </c>
      <c r="S1158" s="197" t="s">
        <v>506</v>
      </c>
      <c r="T1158" s="6" t="s">
        <v>6952</v>
      </c>
    </row>
    <row r="1159" spans="1:20" ht="76.5" customHeight="1" x14ac:dyDescent="0.25">
      <c r="A1159" s="188">
        <v>1346</v>
      </c>
      <c r="B1159" s="191" t="s">
        <v>3752</v>
      </c>
      <c r="C1159" s="131" t="s">
        <v>2304</v>
      </c>
      <c r="D1159" s="131" t="s">
        <v>6953</v>
      </c>
      <c r="E1159" s="190" t="s">
        <v>507</v>
      </c>
      <c r="F1159" s="190" t="s">
        <v>508</v>
      </c>
      <c r="G1159" s="194" t="s">
        <v>1442</v>
      </c>
      <c r="H1159" s="188">
        <v>6</v>
      </c>
      <c r="I1159" s="190" t="s">
        <v>3044</v>
      </c>
      <c r="J1159" s="188">
        <v>1</v>
      </c>
      <c r="K1159" s="188">
        <v>1.1000000000000001</v>
      </c>
      <c r="L1159" s="188">
        <f>J1159*K1159</f>
        <v>1.1000000000000001</v>
      </c>
      <c r="M1159" s="188"/>
      <c r="N1159" s="188"/>
      <c r="O1159" s="188"/>
      <c r="P1159" s="188"/>
      <c r="Q1159" s="191" t="s">
        <v>0</v>
      </c>
      <c r="R1159" s="131" t="s">
        <v>5982</v>
      </c>
      <c r="S1159" s="197" t="s">
        <v>499</v>
      </c>
      <c r="T1159" s="6" t="s">
        <v>6953</v>
      </c>
    </row>
    <row r="1160" spans="1:20" ht="76.5" customHeight="1" x14ac:dyDescent="0.25">
      <c r="A1160" s="188">
        <v>1347</v>
      </c>
      <c r="B1160" s="191" t="s">
        <v>3752</v>
      </c>
      <c r="C1160" s="131" t="s">
        <v>2304</v>
      </c>
      <c r="D1160" s="131" t="s">
        <v>6954</v>
      </c>
      <c r="E1160" s="190" t="s">
        <v>509</v>
      </c>
      <c r="F1160" s="190" t="s">
        <v>510</v>
      </c>
      <c r="G1160" s="194" t="s">
        <v>1442</v>
      </c>
      <c r="H1160" s="188">
        <v>6</v>
      </c>
      <c r="I1160" s="190" t="s">
        <v>3044</v>
      </c>
      <c r="J1160" s="188">
        <v>1</v>
      </c>
      <c r="K1160" s="200">
        <v>0.75</v>
      </c>
      <c r="L1160" s="188">
        <f>J1160*K1160</f>
        <v>0.75</v>
      </c>
      <c r="M1160" s="188"/>
      <c r="N1160" s="188"/>
      <c r="O1160" s="188"/>
      <c r="P1160" s="188"/>
      <c r="Q1160" s="191" t="s">
        <v>0</v>
      </c>
      <c r="R1160" s="131" t="s">
        <v>5983</v>
      </c>
      <c r="S1160" s="197" t="s">
        <v>511</v>
      </c>
      <c r="T1160" s="6" t="s">
        <v>6954</v>
      </c>
    </row>
    <row r="1161" spans="1:20" ht="76.5" customHeight="1" x14ac:dyDescent="0.25">
      <c r="A1161" s="188">
        <v>1348</v>
      </c>
      <c r="B1161" s="191" t="s">
        <v>3752</v>
      </c>
      <c r="C1161" s="131" t="s">
        <v>2304</v>
      </c>
      <c r="D1161" s="131" t="s">
        <v>6955</v>
      </c>
      <c r="E1161" s="190" t="s">
        <v>512</v>
      </c>
      <c r="F1161" s="190" t="s">
        <v>513</v>
      </c>
      <c r="G1161" s="194" t="s">
        <v>1442</v>
      </c>
      <c r="H1161" s="188">
        <v>10</v>
      </c>
      <c r="I1161" s="190" t="s">
        <v>3044</v>
      </c>
      <c r="J1161" s="188">
        <v>3</v>
      </c>
      <c r="K1161" s="200">
        <v>0.75</v>
      </c>
      <c r="L1161" s="188">
        <f>J1161*K1161</f>
        <v>2.25</v>
      </c>
      <c r="M1161" s="188"/>
      <c r="N1161" s="188"/>
      <c r="O1161" s="188"/>
      <c r="P1161" s="188"/>
      <c r="Q1161" s="191" t="s">
        <v>0</v>
      </c>
      <c r="R1161" s="131" t="s">
        <v>5984</v>
      </c>
      <c r="S1161" s="160" t="s">
        <v>514</v>
      </c>
      <c r="T1161" s="6" t="s">
        <v>6955</v>
      </c>
    </row>
    <row r="1162" spans="1:20" ht="76.5" customHeight="1" x14ac:dyDescent="0.25">
      <c r="A1162" s="188">
        <v>1349</v>
      </c>
      <c r="B1162" s="191" t="s">
        <v>3752</v>
      </c>
      <c r="C1162" s="131" t="s">
        <v>2304</v>
      </c>
      <c r="D1162" s="131" t="s">
        <v>6956</v>
      </c>
      <c r="E1162" s="190" t="s">
        <v>515</v>
      </c>
      <c r="F1162" s="190" t="s">
        <v>516</v>
      </c>
      <c r="G1162" s="194" t="s">
        <v>1442</v>
      </c>
      <c r="H1162" s="188">
        <v>7.5</v>
      </c>
      <c r="I1162" s="190" t="s">
        <v>3044</v>
      </c>
      <c r="J1162" s="190">
        <v>2</v>
      </c>
      <c r="K1162" s="190">
        <v>1.1000000000000001</v>
      </c>
      <c r="L1162" s="188">
        <f>J1162*K1162</f>
        <v>2.2000000000000002</v>
      </c>
      <c r="M1162" s="188"/>
      <c r="N1162" s="188"/>
      <c r="O1162" s="188"/>
      <c r="P1162" s="188"/>
      <c r="Q1162" s="191" t="s">
        <v>0</v>
      </c>
      <c r="R1162" s="131" t="s">
        <v>5985</v>
      </c>
      <c r="S1162" s="197" t="s">
        <v>517</v>
      </c>
      <c r="T1162" s="6" t="s">
        <v>8949</v>
      </c>
    </row>
    <row r="1163" spans="1:20" ht="76.5" customHeight="1" x14ac:dyDescent="0.25">
      <c r="A1163" s="204">
        <v>1350</v>
      </c>
      <c r="B1163" s="205" t="s">
        <v>3752</v>
      </c>
      <c r="C1163" s="113" t="s">
        <v>2304</v>
      </c>
      <c r="D1163" s="113" t="s">
        <v>6957</v>
      </c>
      <c r="E1163" s="111" t="s">
        <v>518</v>
      </c>
      <c r="F1163" s="111" t="s">
        <v>519</v>
      </c>
      <c r="G1163" s="194" t="s">
        <v>1442</v>
      </c>
      <c r="H1163" s="204">
        <v>18</v>
      </c>
      <c r="I1163" s="190" t="s">
        <v>3044</v>
      </c>
      <c r="J1163" s="200">
        <v>2</v>
      </c>
      <c r="K1163" s="35" t="s">
        <v>4571</v>
      </c>
      <c r="L1163" s="189">
        <f>J1163*K1163</f>
        <v>2.2000000000000002</v>
      </c>
      <c r="M1163" s="190"/>
      <c r="N1163" s="200"/>
      <c r="O1163" s="190"/>
      <c r="P1163" s="190"/>
      <c r="Q1163" s="205" t="s">
        <v>0</v>
      </c>
      <c r="R1163" s="113" t="s">
        <v>7776</v>
      </c>
      <c r="S1163" s="233" t="s">
        <v>8403</v>
      </c>
      <c r="T1163" s="6" t="s">
        <v>6957</v>
      </c>
    </row>
    <row r="1164" spans="1:20" ht="76.5" customHeight="1" x14ac:dyDescent="0.25">
      <c r="A1164" s="204">
        <v>1350</v>
      </c>
      <c r="B1164" s="205" t="s">
        <v>3752</v>
      </c>
      <c r="C1164" s="113" t="s">
        <v>2304</v>
      </c>
      <c r="D1164" s="113" t="s">
        <v>6957</v>
      </c>
      <c r="E1164" s="111" t="s">
        <v>518</v>
      </c>
      <c r="F1164" s="111" t="s">
        <v>519</v>
      </c>
      <c r="G1164" s="194" t="s">
        <v>1442</v>
      </c>
      <c r="H1164" s="204">
        <v>18</v>
      </c>
      <c r="I1164" s="190" t="s">
        <v>3044</v>
      </c>
      <c r="J1164" s="200">
        <v>2</v>
      </c>
      <c r="K1164" s="190">
        <v>8</v>
      </c>
      <c r="L1164" s="188">
        <f>J1164*K1164</f>
        <v>16</v>
      </c>
      <c r="M1164" s="190"/>
      <c r="N1164" s="200" t="s">
        <v>1</v>
      </c>
      <c r="O1164" s="190"/>
      <c r="P1164" s="190"/>
      <c r="Q1164" s="205" t="s">
        <v>0</v>
      </c>
      <c r="R1164" s="113" t="s">
        <v>7776</v>
      </c>
      <c r="S1164" s="233" t="s">
        <v>7776</v>
      </c>
      <c r="T1164" s="6" t="s">
        <v>6957</v>
      </c>
    </row>
    <row r="1165" spans="1:20" ht="127.5" customHeight="1" x14ac:dyDescent="0.25">
      <c r="A1165" s="188">
        <v>1351</v>
      </c>
      <c r="B1165" s="191" t="s">
        <v>3752</v>
      </c>
      <c r="C1165" s="131" t="s">
        <v>2304</v>
      </c>
      <c r="D1165" s="131" t="s">
        <v>6958</v>
      </c>
      <c r="E1165" s="190" t="s">
        <v>10920</v>
      </c>
      <c r="F1165" s="190" t="s">
        <v>10921</v>
      </c>
      <c r="G1165" s="194" t="s">
        <v>1442</v>
      </c>
      <c r="H1165" s="188">
        <v>4.5</v>
      </c>
      <c r="I1165" s="190" t="s">
        <v>3044</v>
      </c>
      <c r="J1165" s="190">
        <v>2</v>
      </c>
      <c r="K1165" s="190">
        <v>1.1000000000000001</v>
      </c>
      <c r="L1165" s="188">
        <f>J1165*K1165</f>
        <v>2.2000000000000002</v>
      </c>
      <c r="M1165" s="190"/>
      <c r="N1165" s="190"/>
      <c r="O1165" s="190"/>
      <c r="P1165" s="190"/>
      <c r="Q1165" s="191" t="s">
        <v>0</v>
      </c>
      <c r="R1165" s="131" t="s">
        <v>10922</v>
      </c>
      <c r="S1165" s="160" t="s">
        <v>10923</v>
      </c>
      <c r="T1165" s="6" t="s">
        <v>6958</v>
      </c>
    </row>
    <row r="1166" spans="1:20" s="269" customFormat="1" ht="118.5" customHeight="1" x14ac:dyDescent="0.2">
      <c r="A1166" s="188">
        <v>1352</v>
      </c>
      <c r="B1166" s="191" t="s">
        <v>3752</v>
      </c>
      <c r="C1166" s="131" t="s">
        <v>2304</v>
      </c>
      <c r="D1166" s="131" t="s">
        <v>6959</v>
      </c>
      <c r="E1166" s="190" t="s">
        <v>520</v>
      </c>
      <c r="F1166" s="188" t="s">
        <v>521</v>
      </c>
      <c r="G1166" s="194" t="s">
        <v>1442</v>
      </c>
      <c r="H1166" s="188">
        <v>8</v>
      </c>
      <c r="I1166" s="190" t="s">
        <v>3044</v>
      </c>
      <c r="J1166" s="200">
        <v>1</v>
      </c>
      <c r="K1166" s="190">
        <v>1.1000000000000001</v>
      </c>
      <c r="L1166" s="188">
        <f>J1166*K1166</f>
        <v>1.1000000000000001</v>
      </c>
      <c r="M1166" s="190"/>
      <c r="N1166" s="190"/>
      <c r="O1166" s="190"/>
      <c r="P1166" s="190"/>
      <c r="Q1166" s="191" t="s">
        <v>0</v>
      </c>
      <c r="R1166" s="131" t="s">
        <v>5986</v>
      </c>
      <c r="S1166" s="229" t="s">
        <v>522</v>
      </c>
      <c r="T1166" s="6" t="s">
        <v>6959</v>
      </c>
    </row>
    <row r="1167" spans="1:20" ht="76.5" customHeight="1" x14ac:dyDescent="0.25">
      <c r="A1167" s="188">
        <v>1353</v>
      </c>
      <c r="B1167" s="191" t="s">
        <v>3752</v>
      </c>
      <c r="C1167" s="131" t="s">
        <v>2304</v>
      </c>
      <c r="D1167" s="131" t="s">
        <v>8921</v>
      </c>
      <c r="E1167" s="190" t="s">
        <v>2144</v>
      </c>
      <c r="F1167" s="190" t="s">
        <v>945</v>
      </c>
      <c r="G1167" s="194" t="s">
        <v>1442</v>
      </c>
      <c r="H1167" s="200">
        <v>15</v>
      </c>
      <c r="I1167" s="190" t="s">
        <v>3044</v>
      </c>
      <c r="J1167" s="190">
        <v>1</v>
      </c>
      <c r="K1167" s="188">
        <v>8</v>
      </c>
      <c r="L1167" s="188">
        <f>J1167*K1167</f>
        <v>8</v>
      </c>
      <c r="M1167" s="190"/>
      <c r="N1167" s="200" t="s">
        <v>312</v>
      </c>
      <c r="O1167" s="190"/>
      <c r="P1167" s="190"/>
      <c r="Q1167" s="191" t="s">
        <v>0</v>
      </c>
      <c r="R1167" s="131" t="s">
        <v>523</v>
      </c>
      <c r="S1167" s="197" t="s">
        <v>524</v>
      </c>
      <c r="T1167" s="6" t="s">
        <v>8921</v>
      </c>
    </row>
    <row r="1168" spans="1:20" ht="99" customHeight="1" x14ac:dyDescent="0.25">
      <c r="A1168" s="188">
        <v>1354</v>
      </c>
      <c r="B1168" s="191" t="s">
        <v>3752</v>
      </c>
      <c r="C1168" s="131" t="s">
        <v>2304</v>
      </c>
      <c r="D1168" s="131" t="s">
        <v>6960</v>
      </c>
      <c r="E1168" s="190" t="s">
        <v>525</v>
      </c>
      <c r="F1168" s="190" t="s">
        <v>526</v>
      </c>
      <c r="G1168" s="194" t="s">
        <v>1442</v>
      </c>
      <c r="H1168" s="200">
        <v>3</v>
      </c>
      <c r="I1168" s="190" t="s">
        <v>3044</v>
      </c>
      <c r="J1168" s="190">
        <v>1</v>
      </c>
      <c r="K1168" s="190">
        <v>1.1000000000000001</v>
      </c>
      <c r="L1168" s="188">
        <f>J1168*K1168</f>
        <v>1.1000000000000001</v>
      </c>
      <c r="M1168" s="190"/>
      <c r="N1168" s="190"/>
      <c r="O1168" s="190"/>
      <c r="P1168" s="190"/>
      <c r="Q1168" s="191" t="s">
        <v>0</v>
      </c>
      <c r="R1168" s="131" t="s">
        <v>5987</v>
      </c>
      <c r="S1168" s="160" t="s">
        <v>527</v>
      </c>
      <c r="T1168" s="6" t="s">
        <v>6960</v>
      </c>
    </row>
    <row r="1169" spans="1:20" ht="100.5" customHeight="1" x14ac:dyDescent="0.25">
      <c r="A1169" s="188">
        <v>1355</v>
      </c>
      <c r="B1169" s="191" t="s">
        <v>3752</v>
      </c>
      <c r="C1169" s="131" t="s">
        <v>2304</v>
      </c>
      <c r="D1169" s="131" t="s">
        <v>6961</v>
      </c>
      <c r="E1169" s="190" t="s">
        <v>528</v>
      </c>
      <c r="F1169" s="190" t="s">
        <v>529</v>
      </c>
      <c r="G1169" s="194" t="s">
        <v>1442</v>
      </c>
      <c r="H1169" s="200">
        <v>2</v>
      </c>
      <c r="I1169" s="190" t="s">
        <v>3044</v>
      </c>
      <c r="J1169" s="190">
        <v>2</v>
      </c>
      <c r="K1169" s="188">
        <v>0.75</v>
      </c>
      <c r="L1169" s="188">
        <f>J1169*K1169</f>
        <v>1.5</v>
      </c>
      <c r="M1169" s="188"/>
      <c r="N1169" s="188"/>
      <c r="O1169" s="188"/>
      <c r="P1169" s="188"/>
      <c r="Q1169" s="191" t="s">
        <v>0</v>
      </c>
      <c r="R1169" s="131" t="s">
        <v>530</v>
      </c>
      <c r="S1169" s="160" t="s">
        <v>531</v>
      </c>
      <c r="T1169" s="6" t="s">
        <v>8950</v>
      </c>
    </row>
    <row r="1170" spans="1:20" s="270" customFormat="1" ht="76.5" customHeight="1" x14ac:dyDescent="0.2">
      <c r="A1170" s="188">
        <v>1356</v>
      </c>
      <c r="B1170" s="191" t="s">
        <v>3752</v>
      </c>
      <c r="C1170" s="131" t="s">
        <v>2304</v>
      </c>
      <c r="D1170" s="131" t="s">
        <v>6962</v>
      </c>
      <c r="E1170" s="190" t="s">
        <v>532</v>
      </c>
      <c r="F1170" s="190" t="s">
        <v>3426</v>
      </c>
      <c r="G1170" s="194" t="s">
        <v>1442</v>
      </c>
      <c r="H1170" s="200">
        <v>6</v>
      </c>
      <c r="I1170" s="190" t="s">
        <v>3044</v>
      </c>
      <c r="J1170" s="190">
        <v>1</v>
      </c>
      <c r="K1170" s="188">
        <v>0.75</v>
      </c>
      <c r="L1170" s="188">
        <f>J1170*K1170</f>
        <v>0.75</v>
      </c>
      <c r="M1170" s="190"/>
      <c r="N1170" s="190"/>
      <c r="O1170" s="190"/>
      <c r="P1170" s="190"/>
      <c r="Q1170" s="191" t="s">
        <v>0</v>
      </c>
      <c r="R1170" s="131" t="s">
        <v>5704</v>
      </c>
      <c r="S1170" s="160" t="s">
        <v>533</v>
      </c>
      <c r="T1170" s="6" t="s">
        <v>6962</v>
      </c>
    </row>
    <row r="1171" spans="1:20" ht="76.5" customHeight="1" x14ac:dyDescent="0.25">
      <c r="A1171" s="188">
        <v>1357</v>
      </c>
      <c r="B1171" s="191" t="s">
        <v>3752</v>
      </c>
      <c r="C1171" s="131" t="s">
        <v>2304</v>
      </c>
      <c r="D1171" s="131" t="s">
        <v>8951</v>
      </c>
      <c r="E1171" s="190" t="s">
        <v>534</v>
      </c>
      <c r="F1171" s="190" t="s">
        <v>535</v>
      </c>
      <c r="G1171" s="194" t="s">
        <v>1442</v>
      </c>
      <c r="H1171" s="188">
        <v>7.5</v>
      </c>
      <c r="I1171" s="190" t="s">
        <v>3044</v>
      </c>
      <c r="J1171" s="188">
        <v>3</v>
      </c>
      <c r="K1171" s="188">
        <v>0.75</v>
      </c>
      <c r="L1171" s="188">
        <f>J1171*K1171</f>
        <v>2.25</v>
      </c>
      <c r="M1171" s="188"/>
      <c r="N1171" s="188"/>
      <c r="O1171" s="188"/>
      <c r="P1171" s="188"/>
      <c r="Q1171" s="191" t="s">
        <v>0</v>
      </c>
      <c r="R1171" s="131" t="s">
        <v>536</v>
      </c>
      <c r="S1171" s="197" t="s">
        <v>537</v>
      </c>
      <c r="T1171" s="6" t="s">
        <v>8104</v>
      </c>
    </row>
    <row r="1172" spans="1:20" ht="76.5" customHeight="1" x14ac:dyDescent="0.25">
      <c r="A1172" s="188">
        <v>1358</v>
      </c>
      <c r="B1172" s="191" t="s">
        <v>3752</v>
      </c>
      <c r="C1172" s="131" t="s">
        <v>2304</v>
      </c>
      <c r="D1172" s="131" t="s">
        <v>6963</v>
      </c>
      <c r="E1172" s="190" t="s">
        <v>538</v>
      </c>
      <c r="F1172" s="190" t="s">
        <v>539</v>
      </c>
      <c r="G1172" s="194" t="s">
        <v>1442</v>
      </c>
      <c r="H1172" s="200">
        <v>12.5</v>
      </c>
      <c r="I1172" s="190" t="s">
        <v>3044</v>
      </c>
      <c r="J1172" s="188">
        <v>1</v>
      </c>
      <c r="K1172" s="188">
        <v>0.12</v>
      </c>
      <c r="L1172" s="188">
        <f>J1172*K1172</f>
        <v>0.12</v>
      </c>
      <c r="M1172" s="188"/>
      <c r="N1172" s="188"/>
      <c r="O1172" s="188"/>
      <c r="P1172" s="188"/>
      <c r="Q1172" s="191" t="s">
        <v>0</v>
      </c>
      <c r="R1172" s="191" t="s">
        <v>9897</v>
      </c>
      <c r="S1172" s="160" t="s">
        <v>540</v>
      </c>
      <c r="T1172" s="6" t="s">
        <v>8105</v>
      </c>
    </row>
    <row r="1173" spans="1:20" ht="76.5" customHeight="1" x14ac:dyDescent="0.25">
      <c r="A1173" s="188">
        <v>1359</v>
      </c>
      <c r="B1173" s="191" t="s">
        <v>3752</v>
      </c>
      <c r="C1173" s="131" t="s">
        <v>2304</v>
      </c>
      <c r="D1173" s="131" t="s">
        <v>6964</v>
      </c>
      <c r="E1173" s="190" t="s">
        <v>541</v>
      </c>
      <c r="F1173" s="190" t="s">
        <v>542</v>
      </c>
      <c r="G1173" s="194" t="s">
        <v>1442</v>
      </c>
      <c r="H1173" s="188">
        <v>12</v>
      </c>
      <c r="I1173" s="190" t="s">
        <v>3044</v>
      </c>
      <c r="J1173" s="190">
        <v>2</v>
      </c>
      <c r="K1173" s="188">
        <v>0.75</v>
      </c>
      <c r="L1173" s="188">
        <f>J1173*K1173</f>
        <v>1.5</v>
      </c>
      <c r="M1173" s="188"/>
      <c r="N1173" s="188"/>
      <c r="O1173" s="188"/>
      <c r="P1173" s="188"/>
      <c r="Q1173" s="191" t="s">
        <v>0</v>
      </c>
      <c r="R1173" s="131" t="s">
        <v>543</v>
      </c>
      <c r="S1173" s="160" t="s">
        <v>544</v>
      </c>
      <c r="T1173" s="6" t="s">
        <v>6964</v>
      </c>
    </row>
    <row r="1174" spans="1:20" ht="76.5" customHeight="1" x14ac:dyDescent="0.25">
      <c r="A1174" s="188">
        <v>1360</v>
      </c>
      <c r="B1174" s="191" t="s">
        <v>3752</v>
      </c>
      <c r="C1174" s="131" t="s">
        <v>2304</v>
      </c>
      <c r="D1174" s="131" t="s">
        <v>8953</v>
      </c>
      <c r="E1174" s="190" t="s">
        <v>545</v>
      </c>
      <c r="F1174" s="190" t="s">
        <v>546</v>
      </c>
      <c r="G1174" s="194" t="s">
        <v>1442</v>
      </c>
      <c r="H1174" s="188">
        <v>2</v>
      </c>
      <c r="I1174" s="190" t="s">
        <v>3044</v>
      </c>
      <c r="J1174" s="190">
        <v>2</v>
      </c>
      <c r="K1174" s="188">
        <v>0.75</v>
      </c>
      <c r="L1174" s="188">
        <f>J1174*K1174</f>
        <v>1.5</v>
      </c>
      <c r="M1174" s="188"/>
      <c r="N1174" s="188"/>
      <c r="O1174" s="188"/>
      <c r="P1174" s="188"/>
      <c r="Q1174" s="191" t="s">
        <v>0</v>
      </c>
      <c r="R1174" s="131" t="s">
        <v>547</v>
      </c>
      <c r="S1174" s="160" t="s">
        <v>548</v>
      </c>
      <c r="T1174" s="6" t="s">
        <v>8952</v>
      </c>
    </row>
    <row r="1175" spans="1:20" ht="76.5" customHeight="1" x14ac:dyDescent="0.25">
      <c r="A1175" s="188">
        <v>1361</v>
      </c>
      <c r="B1175" s="191" t="s">
        <v>3752</v>
      </c>
      <c r="C1175" s="131" t="s">
        <v>2304</v>
      </c>
      <c r="D1175" s="131" t="s">
        <v>8954</v>
      </c>
      <c r="E1175" s="190" t="s">
        <v>549</v>
      </c>
      <c r="F1175" s="190" t="s">
        <v>550</v>
      </c>
      <c r="G1175" s="194" t="s">
        <v>1442</v>
      </c>
      <c r="H1175" s="188">
        <v>36</v>
      </c>
      <c r="I1175" s="190" t="s">
        <v>3044</v>
      </c>
      <c r="J1175" s="190">
        <v>1</v>
      </c>
      <c r="K1175" s="188">
        <v>8</v>
      </c>
      <c r="L1175" s="188">
        <f>J1175*K1175</f>
        <v>8</v>
      </c>
      <c r="M1175" s="190"/>
      <c r="N1175" s="188" t="s">
        <v>312</v>
      </c>
      <c r="O1175" s="190"/>
      <c r="P1175" s="190"/>
      <c r="Q1175" s="191" t="s">
        <v>0</v>
      </c>
      <c r="R1175" s="131" t="s">
        <v>5705</v>
      </c>
      <c r="S1175" s="160" t="s">
        <v>551</v>
      </c>
      <c r="T1175" s="6" t="s">
        <v>8954</v>
      </c>
    </row>
    <row r="1176" spans="1:20" ht="76.5" customHeight="1" x14ac:dyDescent="0.25">
      <c r="A1176" s="188">
        <v>1362</v>
      </c>
      <c r="B1176" s="191" t="s">
        <v>3752</v>
      </c>
      <c r="C1176" s="131" t="s">
        <v>2304</v>
      </c>
      <c r="D1176" s="131" t="s">
        <v>6965</v>
      </c>
      <c r="E1176" s="190" t="s">
        <v>552</v>
      </c>
      <c r="F1176" s="190" t="s">
        <v>553</v>
      </c>
      <c r="G1176" s="194" t="s">
        <v>1442</v>
      </c>
      <c r="H1176" s="200">
        <v>9</v>
      </c>
      <c r="I1176" s="190" t="s">
        <v>3044</v>
      </c>
      <c r="J1176" s="190">
        <v>1</v>
      </c>
      <c r="K1176" s="188">
        <v>0.75</v>
      </c>
      <c r="L1176" s="188">
        <f>J1176*K1176</f>
        <v>0.75</v>
      </c>
      <c r="M1176" s="188"/>
      <c r="N1176" s="188"/>
      <c r="O1176" s="188"/>
      <c r="P1176" s="188"/>
      <c r="Q1176" s="191" t="s">
        <v>0</v>
      </c>
      <c r="R1176" s="131" t="s">
        <v>5988</v>
      </c>
      <c r="S1176" s="197" t="s">
        <v>554</v>
      </c>
      <c r="T1176" s="6" t="s">
        <v>8955</v>
      </c>
    </row>
    <row r="1177" spans="1:20" s="271" customFormat="1" ht="120.75" customHeight="1" x14ac:dyDescent="0.25">
      <c r="A1177" s="188">
        <v>1363</v>
      </c>
      <c r="B1177" s="191" t="s">
        <v>3752</v>
      </c>
      <c r="C1177" s="131" t="s">
        <v>2304</v>
      </c>
      <c r="D1177" s="131" t="s">
        <v>8956</v>
      </c>
      <c r="E1177" s="192" t="s">
        <v>555</v>
      </c>
      <c r="F1177" s="192" t="s">
        <v>3531</v>
      </c>
      <c r="G1177" s="194" t="s">
        <v>1442</v>
      </c>
      <c r="H1177" s="200">
        <v>9</v>
      </c>
      <c r="I1177" s="190" t="s">
        <v>3044</v>
      </c>
      <c r="J1177" s="188">
        <v>3</v>
      </c>
      <c r="K1177" s="188">
        <v>1.1000000000000001</v>
      </c>
      <c r="L1177" s="188">
        <f>J1177*K1177</f>
        <v>3.3000000000000003</v>
      </c>
      <c r="M1177" s="188"/>
      <c r="N1177" s="188"/>
      <c r="O1177" s="188"/>
      <c r="P1177" s="188"/>
      <c r="Q1177" s="191" t="s">
        <v>0</v>
      </c>
      <c r="R1177" s="131" t="s">
        <v>5989</v>
      </c>
      <c r="S1177" s="160" t="s">
        <v>556</v>
      </c>
      <c r="T1177" s="6" t="s">
        <v>8956</v>
      </c>
    </row>
    <row r="1178" spans="1:20" s="272" customFormat="1" ht="76.5" customHeight="1" x14ac:dyDescent="0.2">
      <c r="A1178" s="188">
        <v>1364</v>
      </c>
      <c r="B1178" s="191" t="s">
        <v>3752</v>
      </c>
      <c r="C1178" s="131" t="s">
        <v>2304</v>
      </c>
      <c r="D1178" s="131" t="s">
        <v>6966</v>
      </c>
      <c r="E1178" s="190" t="s">
        <v>557</v>
      </c>
      <c r="F1178" s="190" t="s">
        <v>558</v>
      </c>
      <c r="G1178" s="194" t="s">
        <v>1442</v>
      </c>
      <c r="H1178" s="200">
        <v>2.5</v>
      </c>
      <c r="I1178" s="190" t="s">
        <v>3044</v>
      </c>
      <c r="J1178" s="190">
        <v>1</v>
      </c>
      <c r="K1178" s="188">
        <v>0.75</v>
      </c>
      <c r="L1178" s="188">
        <f>J1178*K1178</f>
        <v>0.75</v>
      </c>
      <c r="M1178" s="188"/>
      <c r="N1178" s="188"/>
      <c r="O1178" s="188"/>
      <c r="P1178" s="188"/>
      <c r="Q1178" s="191" t="s">
        <v>0</v>
      </c>
      <c r="R1178" s="131" t="s">
        <v>559</v>
      </c>
      <c r="S1178" s="160" t="s">
        <v>560</v>
      </c>
      <c r="T1178" s="6" t="s">
        <v>8957</v>
      </c>
    </row>
    <row r="1179" spans="1:20" ht="76.5" customHeight="1" x14ac:dyDescent="0.25">
      <c r="A1179" s="188">
        <v>1365</v>
      </c>
      <c r="B1179" s="191" t="s">
        <v>3752</v>
      </c>
      <c r="C1179" s="131" t="s">
        <v>2304</v>
      </c>
      <c r="D1179" s="131" t="s">
        <v>6967</v>
      </c>
      <c r="E1179" s="190" t="s">
        <v>561</v>
      </c>
      <c r="F1179" s="190" t="s">
        <v>562</v>
      </c>
      <c r="G1179" s="194" t="s">
        <v>1442</v>
      </c>
      <c r="H1179" s="194">
        <v>12</v>
      </c>
      <c r="I1179" s="190" t="s">
        <v>3044</v>
      </c>
      <c r="J1179" s="190">
        <v>2</v>
      </c>
      <c r="K1179" s="188">
        <v>0.75</v>
      </c>
      <c r="L1179" s="188">
        <f>J1179*K1179</f>
        <v>1.5</v>
      </c>
      <c r="M1179" s="190"/>
      <c r="N1179" s="190"/>
      <c r="O1179" s="190"/>
      <c r="P1179" s="190"/>
      <c r="Q1179" s="191" t="s">
        <v>0</v>
      </c>
      <c r="R1179" s="191" t="s">
        <v>563</v>
      </c>
      <c r="S1179" s="197" t="s">
        <v>554</v>
      </c>
      <c r="T1179" s="6" t="s">
        <v>6967</v>
      </c>
    </row>
    <row r="1180" spans="1:20" ht="76.5" customHeight="1" x14ac:dyDescent="0.25">
      <c r="A1180" s="188">
        <v>1366</v>
      </c>
      <c r="B1180" s="191" t="s">
        <v>3752</v>
      </c>
      <c r="C1180" s="131" t="s">
        <v>2304</v>
      </c>
      <c r="D1180" s="131" t="s">
        <v>6968</v>
      </c>
      <c r="E1180" s="190" t="s">
        <v>564</v>
      </c>
      <c r="F1180" s="190" t="s">
        <v>3532</v>
      </c>
      <c r="G1180" s="194" t="s">
        <v>1442</v>
      </c>
      <c r="H1180" s="194">
        <v>12</v>
      </c>
      <c r="I1180" s="190" t="s">
        <v>3044</v>
      </c>
      <c r="J1180" s="190">
        <v>3</v>
      </c>
      <c r="K1180" s="190">
        <v>1.1000000000000001</v>
      </c>
      <c r="L1180" s="188">
        <f>J1180*K1180</f>
        <v>3.3000000000000003</v>
      </c>
      <c r="M1180" s="190"/>
      <c r="N1180" s="190"/>
      <c r="O1180" s="190"/>
      <c r="P1180" s="190"/>
      <c r="Q1180" s="191" t="s">
        <v>0</v>
      </c>
      <c r="R1180" s="131" t="s">
        <v>5990</v>
      </c>
      <c r="S1180" s="197" t="s">
        <v>3289</v>
      </c>
      <c r="T1180" s="6" t="s">
        <v>6968</v>
      </c>
    </row>
    <row r="1181" spans="1:20" ht="76.5" customHeight="1" x14ac:dyDescent="0.25">
      <c r="A1181" s="188">
        <v>1367</v>
      </c>
      <c r="B1181" s="191" t="s">
        <v>3752</v>
      </c>
      <c r="C1181" s="131" t="s">
        <v>2304</v>
      </c>
      <c r="D1181" s="131" t="s">
        <v>6969</v>
      </c>
      <c r="E1181" s="32" t="s">
        <v>565</v>
      </c>
      <c r="F1181" s="32" t="s">
        <v>566</v>
      </c>
      <c r="G1181" s="194" t="s">
        <v>1442</v>
      </c>
      <c r="H1181" s="188">
        <v>3</v>
      </c>
      <c r="I1181" s="190" t="s">
        <v>3044</v>
      </c>
      <c r="J1181" s="190">
        <v>1</v>
      </c>
      <c r="K1181" s="188">
        <v>0.75</v>
      </c>
      <c r="L1181" s="188">
        <f>J1181*K1181</f>
        <v>0.75</v>
      </c>
      <c r="M1181" s="188"/>
      <c r="N1181" s="188"/>
      <c r="O1181" s="188"/>
      <c r="P1181" s="188"/>
      <c r="Q1181" s="191" t="s">
        <v>0</v>
      </c>
      <c r="R1181" s="131" t="s">
        <v>5991</v>
      </c>
      <c r="S1181" s="197" t="s">
        <v>567</v>
      </c>
      <c r="T1181" s="6" t="s">
        <v>6969</v>
      </c>
    </row>
    <row r="1182" spans="1:20" ht="76.5" customHeight="1" x14ac:dyDescent="0.25">
      <c r="A1182" s="188">
        <v>1368</v>
      </c>
      <c r="B1182" s="191" t="s">
        <v>3752</v>
      </c>
      <c r="C1182" s="131" t="s">
        <v>2304</v>
      </c>
      <c r="D1182" s="131" t="s">
        <v>8958</v>
      </c>
      <c r="E1182" s="190" t="s">
        <v>568</v>
      </c>
      <c r="F1182" s="190" t="s">
        <v>569</v>
      </c>
      <c r="G1182" s="194" t="s">
        <v>1442</v>
      </c>
      <c r="H1182" s="200">
        <v>18</v>
      </c>
      <c r="I1182" s="190" t="s">
        <v>3044</v>
      </c>
      <c r="J1182" s="190">
        <v>2</v>
      </c>
      <c r="K1182" s="188">
        <v>8</v>
      </c>
      <c r="L1182" s="188">
        <f>J1182*K1182</f>
        <v>16</v>
      </c>
      <c r="M1182" s="190"/>
      <c r="N1182" s="188" t="s">
        <v>1</v>
      </c>
      <c r="O1182" s="190"/>
      <c r="P1182" s="190"/>
      <c r="Q1182" s="191" t="s">
        <v>0</v>
      </c>
      <c r="R1182" s="131" t="s">
        <v>570</v>
      </c>
      <c r="S1182" s="197" t="s">
        <v>571</v>
      </c>
      <c r="T1182" s="6" t="s">
        <v>8958</v>
      </c>
    </row>
    <row r="1183" spans="1:20" ht="100.5" customHeight="1" x14ac:dyDescent="0.25">
      <c r="A1183" s="188">
        <v>1369</v>
      </c>
      <c r="B1183" s="191" t="s">
        <v>3752</v>
      </c>
      <c r="C1183" s="131" t="s">
        <v>2304</v>
      </c>
      <c r="D1183" s="131" t="s">
        <v>6970</v>
      </c>
      <c r="E1183" s="190" t="s">
        <v>572</v>
      </c>
      <c r="F1183" s="190" t="s">
        <v>573</v>
      </c>
      <c r="G1183" s="194" t="s">
        <v>1442</v>
      </c>
      <c r="H1183" s="200">
        <v>12</v>
      </c>
      <c r="I1183" s="190" t="s">
        <v>3044</v>
      </c>
      <c r="J1183" s="188">
        <v>1</v>
      </c>
      <c r="K1183" s="188">
        <v>0.75</v>
      </c>
      <c r="L1183" s="188">
        <f>J1183*K1183</f>
        <v>0.75</v>
      </c>
      <c r="M1183" s="188"/>
      <c r="N1183" s="188"/>
      <c r="O1183" s="188"/>
      <c r="P1183" s="188"/>
      <c r="Q1183" s="191" t="s">
        <v>0</v>
      </c>
      <c r="R1183" s="131" t="s">
        <v>574</v>
      </c>
      <c r="S1183" s="197" t="s">
        <v>575</v>
      </c>
      <c r="T1183" s="6" t="s">
        <v>6970</v>
      </c>
    </row>
    <row r="1184" spans="1:20" ht="76.5" customHeight="1" x14ac:dyDescent="0.25">
      <c r="A1184" s="188">
        <v>1370</v>
      </c>
      <c r="B1184" s="191" t="s">
        <v>3752</v>
      </c>
      <c r="C1184" s="131" t="s">
        <v>2304</v>
      </c>
      <c r="D1184" s="131" t="s">
        <v>6970</v>
      </c>
      <c r="E1184" s="190" t="s">
        <v>572</v>
      </c>
      <c r="F1184" s="190" t="s">
        <v>573</v>
      </c>
      <c r="G1184" s="194" t="s">
        <v>1442</v>
      </c>
      <c r="H1184" s="200">
        <v>24</v>
      </c>
      <c r="I1184" s="190" t="s">
        <v>3044</v>
      </c>
      <c r="J1184" s="188">
        <v>2</v>
      </c>
      <c r="K1184" s="188">
        <v>0.75</v>
      </c>
      <c r="L1184" s="188">
        <f>J1184*K1184</f>
        <v>1.5</v>
      </c>
      <c r="M1184" s="188"/>
      <c r="N1184" s="188"/>
      <c r="O1184" s="188"/>
      <c r="P1184" s="188"/>
      <c r="Q1184" s="191" t="s">
        <v>0</v>
      </c>
      <c r="R1184" s="131" t="s">
        <v>5992</v>
      </c>
      <c r="S1184" s="197" t="s">
        <v>576</v>
      </c>
      <c r="T1184" s="6" t="s">
        <v>6970</v>
      </c>
    </row>
    <row r="1185" spans="1:20" ht="76.5" customHeight="1" x14ac:dyDescent="0.25">
      <c r="A1185" s="188">
        <v>1372</v>
      </c>
      <c r="B1185" s="191" t="s">
        <v>3752</v>
      </c>
      <c r="C1185" s="131" t="s">
        <v>2304</v>
      </c>
      <c r="D1185" s="131" t="s">
        <v>6971</v>
      </c>
      <c r="E1185" s="190" t="s">
        <v>823</v>
      </c>
      <c r="F1185" s="190" t="s">
        <v>824</v>
      </c>
      <c r="G1185" s="194" t="s">
        <v>1442</v>
      </c>
      <c r="H1185" s="188">
        <v>6.25</v>
      </c>
      <c r="I1185" s="190" t="s">
        <v>3044</v>
      </c>
      <c r="J1185" s="190">
        <v>1</v>
      </c>
      <c r="K1185" s="190">
        <v>1.1000000000000001</v>
      </c>
      <c r="L1185" s="188">
        <f>J1185*K1185</f>
        <v>1.1000000000000001</v>
      </c>
      <c r="M1185" s="190"/>
      <c r="N1185" s="190"/>
      <c r="O1185" s="190"/>
      <c r="P1185" s="190"/>
      <c r="Q1185" s="191" t="s">
        <v>0</v>
      </c>
      <c r="R1185" s="131" t="s">
        <v>5993</v>
      </c>
      <c r="S1185" s="197" t="s">
        <v>577</v>
      </c>
      <c r="T1185" s="6" t="s">
        <v>8959</v>
      </c>
    </row>
    <row r="1186" spans="1:20" ht="76.5" customHeight="1" x14ac:dyDescent="0.25">
      <c r="A1186" s="188">
        <v>1377</v>
      </c>
      <c r="B1186" s="191" t="s">
        <v>3752</v>
      </c>
      <c r="C1186" s="131" t="s">
        <v>2304</v>
      </c>
      <c r="D1186" s="131" t="s">
        <v>6973</v>
      </c>
      <c r="E1186" s="200" t="s">
        <v>580</v>
      </c>
      <c r="F1186" s="200" t="s">
        <v>581</v>
      </c>
      <c r="G1186" s="194" t="s">
        <v>1442</v>
      </c>
      <c r="H1186" s="188">
        <v>12</v>
      </c>
      <c r="I1186" s="190" t="s">
        <v>3044</v>
      </c>
      <c r="J1186" s="200">
        <v>10</v>
      </c>
      <c r="K1186" s="188">
        <v>0.75</v>
      </c>
      <c r="L1186" s="188">
        <f>J1186*K1186</f>
        <v>7.5</v>
      </c>
      <c r="M1186" s="200"/>
      <c r="N1186" s="200"/>
      <c r="O1186" s="200"/>
      <c r="P1186" s="200"/>
      <c r="Q1186" s="191" t="s">
        <v>0</v>
      </c>
      <c r="R1186" s="131" t="s">
        <v>582</v>
      </c>
      <c r="S1186" s="160" t="s">
        <v>583</v>
      </c>
      <c r="T1186" s="6" t="s">
        <v>8106</v>
      </c>
    </row>
    <row r="1187" spans="1:20" ht="76.5" customHeight="1" x14ac:dyDescent="0.25">
      <c r="A1187" s="188">
        <v>1378</v>
      </c>
      <c r="B1187" s="191" t="s">
        <v>3752</v>
      </c>
      <c r="C1187" s="131" t="s">
        <v>2304</v>
      </c>
      <c r="D1187" s="131" t="s">
        <v>6607</v>
      </c>
      <c r="E1187" s="190" t="s">
        <v>3439</v>
      </c>
      <c r="F1187" s="190" t="s">
        <v>3440</v>
      </c>
      <c r="G1187" s="194" t="s">
        <v>1442</v>
      </c>
      <c r="H1187" s="200">
        <v>6</v>
      </c>
      <c r="I1187" s="190" t="s">
        <v>3044</v>
      </c>
      <c r="J1187" s="188">
        <v>1</v>
      </c>
      <c r="K1187" s="188">
        <v>8</v>
      </c>
      <c r="L1187" s="188">
        <f>J1187*K1187</f>
        <v>8</v>
      </c>
      <c r="M1187" s="188"/>
      <c r="N1187" s="188" t="s">
        <v>312</v>
      </c>
      <c r="O1187" s="188"/>
      <c r="P1187" s="188"/>
      <c r="Q1187" s="191" t="s">
        <v>0</v>
      </c>
      <c r="R1187" s="131" t="s">
        <v>584</v>
      </c>
      <c r="S1187" s="197" t="s">
        <v>585</v>
      </c>
      <c r="T1187" s="6" t="s">
        <v>6607</v>
      </c>
    </row>
    <row r="1188" spans="1:20" ht="76.5" customHeight="1" x14ac:dyDescent="0.25">
      <c r="A1188" s="188">
        <v>1379</v>
      </c>
      <c r="B1188" s="191" t="s">
        <v>3752</v>
      </c>
      <c r="C1188" s="131" t="s">
        <v>2304</v>
      </c>
      <c r="D1188" s="131" t="s">
        <v>6974</v>
      </c>
      <c r="E1188" s="190" t="s">
        <v>4332</v>
      </c>
      <c r="F1188" s="190" t="s">
        <v>4331</v>
      </c>
      <c r="G1188" s="194" t="s">
        <v>1442</v>
      </c>
      <c r="H1188" s="200">
        <v>6</v>
      </c>
      <c r="I1188" s="190" t="s">
        <v>3044</v>
      </c>
      <c r="J1188" s="188">
        <v>1</v>
      </c>
      <c r="K1188" s="188">
        <v>1.1000000000000001</v>
      </c>
      <c r="L1188" s="188">
        <f>J1188*K1188</f>
        <v>1.1000000000000001</v>
      </c>
      <c r="M1188" s="188"/>
      <c r="N1188" s="188"/>
      <c r="O1188" s="188"/>
      <c r="P1188" s="188"/>
      <c r="Q1188" s="191" t="s">
        <v>0</v>
      </c>
      <c r="R1188" s="131" t="s">
        <v>5994</v>
      </c>
      <c r="S1188" s="197" t="s">
        <v>4953</v>
      </c>
      <c r="T1188" s="6" t="s">
        <v>6974</v>
      </c>
    </row>
    <row r="1189" spans="1:20" ht="76.5" customHeight="1" x14ac:dyDescent="0.25">
      <c r="A1189" s="188">
        <v>1380</v>
      </c>
      <c r="B1189" s="191" t="s">
        <v>3752</v>
      </c>
      <c r="C1189" s="131" t="s">
        <v>2304</v>
      </c>
      <c r="D1189" s="131" t="s">
        <v>6975</v>
      </c>
      <c r="E1189" s="190" t="s">
        <v>3977</v>
      </c>
      <c r="F1189" s="190" t="s">
        <v>3978</v>
      </c>
      <c r="G1189" s="194" t="s">
        <v>1442</v>
      </c>
      <c r="H1189" s="200">
        <v>120</v>
      </c>
      <c r="I1189" s="190" t="s">
        <v>3044</v>
      </c>
      <c r="J1189" s="188">
        <v>6</v>
      </c>
      <c r="K1189" s="189">
        <v>1.1000000000000001</v>
      </c>
      <c r="L1189" s="188">
        <f>J1189*K1189</f>
        <v>6.6000000000000005</v>
      </c>
      <c r="M1189" s="188" t="s">
        <v>3864</v>
      </c>
      <c r="N1189" s="188" t="s">
        <v>312</v>
      </c>
      <c r="O1189" s="188">
        <v>3</v>
      </c>
      <c r="P1189" s="189" t="s">
        <v>2682</v>
      </c>
      <c r="Q1189" s="191" t="s">
        <v>0</v>
      </c>
      <c r="R1189" s="131" t="s">
        <v>272</v>
      </c>
      <c r="S1189" s="197" t="s">
        <v>586</v>
      </c>
      <c r="T1189" s="6" t="s">
        <v>8960</v>
      </c>
    </row>
    <row r="1190" spans="1:20" ht="107.25" customHeight="1" x14ac:dyDescent="0.25">
      <c r="A1190" s="188">
        <v>1381</v>
      </c>
      <c r="B1190" s="191" t="s">
        <v>3752</v>
      </c>
      <c r="C1190" s="131" t="s">
        <v>2304</v>
      </c>
      <c r="D1190" s="131" t="s">
        <v>6976</v>
      </c>
      <c r="E1190" s="200" t="s">
        <v>587</v>
      </c>
      <c r="F1190" s="200" t="s">
        <v>588</v>
      </c>
      <c r="G1190" s="194" t="s">
        <v>1442</v>
      </c>
      <c r="H1190" s="200">
        <v>4</v>
      </c>
      <c r="I1190" s="190" t="s">
        <v>3044</v>
      </c>
      <c r="J1190" s="200">
        <v>1</v>
      </c>
      <c r="K1190" s="188">
        <v>0.75</v>
      </c>
      <c r="L1190" s="188">
        <f>J1190*K1190</f>
        <v>0.75</v>
      </c>
      <c r="M1190" s="200"/>
      <c r="N1190" s="200"/>
      <c r="O1190" s="200"/>
      <c r="P1190" s="200"/>
      <c r="Q1190" s="191" t="s">
        <v>0</v>
      </c>
      <c r="R1190" s="131" t="s">
        <v>5995</v>
      </c>
      <c r="S1190" s="160" t="s">
        <v>589</v>
      </c>
      <c r="T1190" s="6" t="s">
        <v>8961</v>
      </c>
    </row>
    <row r="1191" spans="1:20" ht="76.5" customHeight="1" x14ac:dyDescent="0.25">
      <c r="A1191" s="188">
        <v>1382</v>
      </c>
      <c r="B1191" s="191" t="s">
        <v>3752</v>
      </c>
      <c r="C1191" s="131" t="s">
        <v>2304</v>
      </c>
      <c r="D1191" s="131" t="s">
        <v>6977</v>
      </c>
      <c r="E1191" s="200" t="s">
        <v>590</v>
      </c>
      <c r="F1191" s="200" t="s">
        <v>591</v>
      </c>
      <c r="G1191" s="194" t="s">
        <v>1442</v>
      </c>
      <c r="H1191" s="200">
        <v>36</v>
      </c>
      <c r="I1191" s="190" t="s">
        <v>3044</v>
      </c>
      <c r="J1191" s="200">
        <v>1</v>
      </c>
      <c r="K1191" s="200">
        <v>0.75</v>
      </c>
      <c r="L1191" s="188">
        <f>J1191*K1191</f>
        <v>0.75</v>
      </c>
      <c r="M1191" s="200"/>
      <c r="N1191" s="200"/>
      <c r="O1191" s="200"/>
      <c r="P1191" s="200"/>
      <c r="Q1191" s="191" t="s">
        <v>0</v>
      </c>
      <c r="R1191" s="131" t="s">
        <v>9498</v>
      </c>
      <c r="S1191" s="160" t="s">
        <v>9499</v>
      </c>
      <c r="T1191" s="6" t="s">
        <v>6977</v>
      </c>
    </row>
    <row r="1192" spans="1:20" ht="105" customHeight="1" x14ac:dyDescent="0.25">
      <c r="A1192" s="188">
        <v>1383</v>
      </c>
      <c r="B1192" s="191" t="s">
        <v>3752</v>
      </c>
      <c r="C1192" s="131" t="s">
        <v>2304</v>
      </c>
      <c r="D1192" s="131" t="s">
        <v>6978</v>
      </c>
      <c r="E1192" s="200" t="s">
        <v>592</v>
      </c>
      <c r="F1192" s="200" t="s">
        <v>593</v>
      </c>
      <c r="G1192" s="194" t="s">
        <v>1442</v>
      </c>
      <c r="H1192" s="200">
        <v>12</v>
      </c>
      <c r="I1192" s="190" t="s">
        <v>3044</v>
      </c>
      <c r="J1192" s="200">
        <v>1</v>
      </c>
      <c r="K1192" s="188">
        <v>8</v>
      </c>
      <c r="L1192" s="188">
        <f>J1192*K1192</f>
        <v>8</v>
      </c>
      <c r="M1192" s="200"/>
      <c r="N1192" s="200" t="s">
        <v>312</v>
      </c>
      <c r="O1192" s="200"/>
      <c r="P1192" s="200"/>
      <c r="Q1192" s="191" t="s">
        <v>0</v>
      </c>
      <c r="R1192" s="131" t="s">
        <v>11364</v>
      </c>
      <c r="S1192" s="160" t="s">
        <v>11365</v>
      </c>
      <c r="T1192" s="6" t="s">
        <v>6978</v>
      </c>
    </row>
    <row r="1193" spans="1:20" ht="76.5" customHeight="1" x14ac:dyDescent="0.25">
      <c r="A1193" s="188">
        <v>1384</v>
      </c>
      <c r="B1193" s="191" t="s">
        <v>3752</v>
      </c>
      <c r="C1193" s="131" t="s">
        <v>2304</v>
      </c>
      <c r="D1193" s="131" t="s">
        <v>6979</v>
      </c>
      <c r="E1193" s="200" t="s">
        <v>594</v>
      </c>
      <c r="F1193" s="200" t="s">
        <v>595</v>
      </c>
      <c r="G1193" s="194" t="s">
        <v>1442</v>
      </c>
      <c r="H1193" s="200">
        <v>12</v>
      </c>
      <c r="I1193" s="190" t="s">
        <v>3044</v>
      </c>
      <c r="J1193" s="200">
        <v>1</v>
      </c>
      <c r="K1193" s="200">
        <v>0.75</v>
      </c>
      <c r="L1193" s="188">
        <f>J1193*K1193</f>
        <v>0.75</v>
      </c>
      <c r="M1193" s="200"/>
      <c r="N1193" s="200"/>
      <c r="O1193" s="200"/>
      <c r="P1193" s="200"/>
      <c r="Q1193" s="191" t="s">
        <v>0</v>
      </c>
      <c r="R1193" s="131" t="s">
        <v>5996</v>
      </c>
      <c r="S1193" s="160" t="s">
        <v>596</v>
      </c>
      <c r="T1193" s="6" t="s">
        <v>8962</v>
      </c>
    </row>
    <row r="1194" spans="1:20" ht="76.5" customHeight="1" x14ac:dyDescent="0.25">
      <c r="A1194" s="188">
        <v>1385</v>
      </c>
      <c r="B1194" s="191" t="s">
        <v>3752</v>
      </c>
      <c r="C1194" s="131" t="s">
        <v>2304</v>
      </c>
      <c r="D1194" s="131" t="s">
        <v>8178</v>
      </c>
      <c r="E1194" s="200" t="s">
        <v>597</v>
      </c>
      <c r="F1194" s="200" t="s">
        <v>598</v>
      </c>
      <c r="G1194" s="194" t="s">
        <v>1442</v>
      </c>
      <c r="H1194" s="200">
        <v>2.25</v>
      </c>
      <c r="I1194" s="190" t="s">
        <v>3044</v>
      </c>
      <c r="J1194" s="200">
        <v>4</v>
      </c>
      <c r="K1194" s="190">
        <v>1.1000000000000001</v>
      </c>
      <c r="L1194" s="188">
        <f>J1194*K1194</f>
        <v>4.4000000000000004</v>
      </c>
      <c r="M1194" s="200"/>
      <c r="N1194" s="200"/>
      <c r="O1194" s="200"/>
      <c r="P1194" s="200"/>
      <c r="Q1194" s="191" t="s">
        <v>0</v>
      </c>
      <c r="R1194" s="131" t="s">
        <v>11979</v>
      </c>
      <c r="S1194" s="160" t="s">
        <v>11980</v>
      </c>
      <c r="T1194" s="6" t="s">
        <v>8178</v>
      </c>
    </row>
    <row r="1195" spans="1:20" ht="76.5" customHeight="1" x14ac:dyDescent="0.25">
      <c r="A1195" s="188">
        <v>1386</v>
      </c>
      <c r="B1195" s="191" t="s">
        <v>3752</v>
      </c>
      <c r="C1195" s="131" t="s">
        <v>2304</v>
      </c>
      <c r="D1195" s="131" t="s">
        <v>8963</v>
      </c>
      <c r="E1195" s="200" t="s">
        <v>599</v>
      </c>
      <c r="F1195" s="200" t="s">
        <v>600</v>
      </c>
      <c r="G1195" s="194" t="s">
        <v>1442</v>
      </c>
      <c r="H1195" s="200">
        <v>18</v>
      </c>
      <c r="I1195" s="190" t="s">
        <v>3044</v>
      </c>
      <c r="J1195" s="200">
        <v>2</v>
      </c>
      <c r="K1195" s="200">
        <v>0.75</v>
      </c>
      <c r="L1195" s="188">
        <f>J1195*K1195</f>
        <v>1.5</v>
      </c>
      <c r="M1195" s="200"/>
      <c r="N1195" s="200"/>
      <c r="O1195" s="200"/>
      <c r="P1195" s="200"/>
      <c r="Q1195" s="191" t="s">
        <v>0</v>
      </c>
      <c r="R1195" s="131" t="s">
        <v>5997</v>
      </c>
      <c r="S1195" s="160" t="s">
        <v>601</v>
      </c>
      <c r="T1195" s="6" t="s">
        <v>8963</v>
      </c>
    </row>
    <row r="1196" spans="1:20" ht="76.5" customHeight="1" x14ac:dyDescent="0.25">
      <c r="A1196" s="188">
        <v>1387</v>
      </c>
      <c r="B1196" s="191" t="s">
        <v>3752</v>
      </c>
      <c r="C1196" s="131" t="s">
        <v>2304</v>
      </c>
      <c r="D1196" s="18" t="s">
        <v>6980</v>
      </c>
      <c r="E1196" s="200" t="s">
        <v>602</v>
      </c>
      <c r="F1196" s="200" t="s">
        <v>603</v>
      </c>
      <c r="G1196" s="194" t="s">
        <v>1442</v>
      </c>
      <c r="H1196" s="7">
        <v>10</v>
      </c>
      <c r="I1196" s="190" t="s">
        <v>3044</v>
      </c>
      <c r="J1196" s="28">
        <v>1</v>
      </c>
      <c r="K1196" s="188">
        <v>8</v>
      </c>
      <c r="L1196" s="188">
        <f>J1196*K1196</f>
        <v>8</v>
      </c>
      <c r="M1196" s="28"/>
      <c r="N1196" s="28" t="s">
        <v>312</v>
      </c>
      <c r="O1196" s="28"/>
      <c r="P1196" s="28"/>
      <c r="Q1196" s="191" t="s">
        <v>0</v>
      </c>
      <c r="R1196" s="18" t="s">
        <v>5998</v>
      </c>
      <c r="S1196" s="281" t="s">
        <v>604</v>
      </c>
      <c r="T1196" s="297" t="s">
        <v>6980</v>
      </c>
    </row>
    <row r="1197" spans="1:20" ht="76.5" customHeight="1" x14ac:dyDescent="0.25">
      <c r="A1197" s="188">
        <v>1388</v>
      </c>
      <c r="B1197" s="191" t="s">
        <v>3752</v>
      </c>
      <c r="C1197" s="131" t="s">
        <v>2304</v>
      </c>
      <c r="D1197" s="18" t="s">
        <v>6981</v>
      </c>
      <c r="E1197" s="200" t="s">
        <v>605</v>
      </c>
      <c r="F1197" s="200" t="s">
        <v>606</v>
      </c>
      <c r="G1197" s="194" t="s">
        <v>1442</v>
      </c>
      <c r="H1197" s="7">
        <v>20</v>
      </c>
      <c r="I1197" s="190" t="s">
        <v>3044</v>
      </c>
      <c r="J1197" s="28">
        <v>10</v>
      </c>
      <c r="K1197" s="28">
        <v>0.73</v>
      </c>
      <c r="L1197" s="188">
        <f>J1197*K1197</f>
        <v>7.3</v>
      </c>
      <c r="M1197" s="28"/>
      <c r="N1197" s="28"/>
      <c r="O1197" s="28"/>
      <c r="P1197" s="28"/>
      <c r="Q1197" s="191" t="s">
        <v>0</v>
      </c>
      <c r="R1197" s="18" t="s">
        <v>5999</v>
      </c>
      <c r="S1197" s="281" t="s">
        <v>607</v>
      </c>
      <c r="T1197" s="297" t="s">
        <v>6981</v>
      </c>
    </row>
    <row r="1198" spans="1:20" ht="136.5" customHeight="1" x14ac:dyDescent="0.25">
      <c r="A1198" s="188">
        <v>1389</v>
      </c>
      <c r="B1198" s="191" t="s">
        <v>3752</v>
      </c>
      <c r="C1198" s="131" t="s">
        <v>2304</v>
      </c>
      <c r="D1198" s="131" t="s">
        <v>6982</v>
      </c>
      <c r="E1198" s="190" t="s">
        <v>608</v>
      </c>
      <c r="F1198" s="190" t="s">
        <v>609</v>
      </c>
      <c r="G1198" s="194" t="s">
        <v>1442</v>
      </c>
      <c r="H1198" s="200">
        <v>4</v>
      </c>
      <c r="I1198" s="190" t="s">
        <v>3044</v>
      </c>
      <c r="J1198" s="188">
        <v>1</v>
      </c>
      <c r="K1198" s="200">
        <v>0.75</v>
      </c>
      <c r="L1198" s="188">
        <f>J1198*K1198</f>
        <v>0.75</v>
      </c>
      <c r="M1198" s="188"/>
      <c r="N1198" s="188"/>
      <c r="O1198" s="188"/>
      <c r="P1198" s="188"/>
      <c r="Q1198" s="191" t="s">
        <v>0</v>
      </c>
      <c r="R1198" s="131" t="s">
        <v>610</v>
      </c>
      <c r="S1198" s="197" t="s">
        <v>611</v>
      </c>
      <c r="T1198" s="6" t="s">
        <v>8964</v>
      </c>
    </row>
    <row r="1199" spans="1:20" ht="76.5" customHeight="1" x14ac:dyDescent="0.25">
      <c r="A1199" s="188">
        <v>1390</v>
      </c>
      <c r="B1199" s="191" t="s">
        <v>3752</v>
      </c>
      <c r="C1199" s="131" t="s">
        <v>2304</v>
      </c>
      <c r="D1199" s="131" t="s">
        <v>6983</v>
      </c>
      <c r="E1199" s="190" t="s">
        <v>2204</v>
      </c>
      <c r="F1199" s="190" t="s">
        <v>2205</v>
      </c>
      <c r="G1199" s="131" t="s">
        <v>1442</v>
      </c>
      <c r="H1199" s="200">
        <v>9</v>
      </c>
      <c r="I1199" s="190" t="s">
        <v>3044</v>
      </c>
      <c r="J1199" s="188">
        <v>1</v>
      </c>
      <c r="K1199" s="188">
        <v>1</v>
      </c>
      <c r="L1199" s="188">
        <f>J1199*K1199</f>
        <v>1</v>
      </c>
      <c r="M1199" s="188"/>
      <c r="N1199" s="188"/>
      <c r="O1199" s="188"/>
      <c r="P1199" s="188"/>
      <c r="Q1199" s="191" t="s">
        <v>0</v>
      </c>
      <c r="R1199" s="131" t="s">
        <v>6000</v>
      </c>
      <c r="S1199" s="197" t="s">
        <v>612</v>
      </c>
      <c r="T1199" s="6" t="s">
        <v>8965</v>
      </c>
    </row>
    <row r="1200" spans="1:20" ht="76.5" customHeight="1" x14ac:dyDescent="0.25">
      <c r="A1200" s="188">
        <v>1391</v>
      </c>
      <c r="B1200" s="191" t="s">
        <v>3752</v>
      </c>
      <c r="C1200" s="131" t="s">
        <v>2304</v>
      </c>
      <c r="D1200" s="131" t="s">
        <v>6984</v>
      </c>
      <c r="E1200" s="190" t="s">
        <v>613</v>
      </c>
      <c r="F1200" s="190" t="s">
        <v>614</v>
      </c>
      <c r="G1200" s="194" t="s">
        <v>1442</v>
      </c>
      <c r="H1200" s="200">
        <v>9</v>
      </c>
      <c r="I1200" s="190" t="s">
        <v>3044</v>
      </c>
      <c r="J1200" s="188">
        <v>2</v>
      </c>
      <c r="K1200" s="190">
        <v>1.1000000000000001</v>
      </c>
      <c r="L1200" s="188">
        <f>J1200*K1200</f>
        <v>2.2000000000000002</v>
      </c>
      <c r="M1200" s="188"/>
      <c r="N1200" s="188"/>
      <c r="O1200" s="188"/>
      <c r="P1200" s="188"/>
      <c r="Q1200" s="191" t="s">
        <v>0</v>
      </c>
      <c r="R1200" s="131" t="s">
        <v>6001</v>
      </c>
      <c r="S1200" s="197" t="s">
        <v>11540</v>
      </c>
      <c r="T1200" s="6" t="s">
        <v>6984</v>
      </c>
    </row>
    <row r="1201" spans="1:20" ht="76.5" x14ac:dyDescent="0.25">
      <c r="A1201" s="188">
        <v>1392</v>
      </c>
      <c r="B1201" s="191" t="s">
        <v>3752</v>
      </c>
      <c r="C1201" s="131" t="s">
        <v>2304</v>
      </c>
      <c r="D1201" s="131" t="s">
        <v>6984</v>
      </c>
      <c r="E1201" s="190" t="s">
        <v>613</v>
      </c>
      <c r="F1201" s="190" t="s">
        <v>614</v>
      </c>
      <c r="G1201" s="194" t="s">
        <v>1442</v>
      </c>
      <c r="H1201" s="200">
        <v>9</v>
      </c>
      <c r="I1201" s="190" t="s">
        <v>3044</v>
      </c>
      <c r="J1201" s="188">
        <v>2</v>
      </c>
      <c r="K1201" s="190">
        <v>1.1000000000000001</v>
      </c>
      <c r="L1201" s="188">
        <f>J1201*K1201</f>
        <v>2.2000000000000002</v>
      </c>
      <c r="M1201" s="188"/>
      <c r="N1201" s="188"/>
      <c r="O1201" s="188"/>
      <c r="P1201" s="188"/>
      <c r="Q1201" s="191" t="s">
        <v>0</v>
      </c>
      <c r="R1201" s="131" t="s">
        <v>6001</v>
      </c>
      <c r="S1201" s="197" t="s">
        <v>615</v>
      </c>
      <c r="T1201" s="6" t="s">
        <v>6984</v>
      </c>
    </row>
    <row r="1202" spans="1:20" s="273" customFormat="1" ht="76.5" customHeight="1" x14ac:dyDescent="0.25">
      <c r="A1202" s="188">
        <v>1394</v>
      </c>
      <c r="B1202" s="191" t="s">
        <v>3752</v>
      </c>
      <c r="C1202" s="131" t="s">
        <v>2304</v>
      </c>
      <c r="D1202" s="131" t="s">
        <v>6985</v>
      </c>
      <c r="E1202" s="190" t="s">
        <v>3385</v>
      </c>
      <c r="F1202" s="190" t="s">
        <v>3533</v>
      </c>
      <c r="G1202" s="131" t="s">
        <v>1442</v>
      </c>
      <c r="H1202" s="200">
        <v>9</v>
      </c>
      <c r="I1202" s="190" t="s">
        <v>3044</v>
      </c>
      <c r="J1202" s="188">
        <v>4</v>
      </c>
      <c r="K1202" s="188">
        <v>0.8</v>
      </c>
      <c r="L1202" s="188">
        <f>J1202*K1202</f>
        <v>3.2</v>
      </c>
      <c r="M1202" s="188"/>
      <c r="N1202" s="188"/>
      <c r="O1202" s="188">
        <v>4</v>
      </c>
      <c r="P1202" s="188" t="s">
        <v>3185</v>
      </c>
      <c r="Q1202" s="191" t="s">
        <v>0</v>
      </c>
      <c r="R1202" s="131" t="s">
        <v>10504</v>
      </c>
      <c r="S1202" s="197" t="s">
        <v>5085</v>
      </c>
      <c r="T1202" s="6" t="s">
        <v>6985</v>
      </c>
    </row>
    <row r="1203" spans="1:20" s="273" customFormat="1" ht="76.5" customHeight="1" x14ac:dyDescent="0.25">
      <c r="A1203" s="188">
        <v>1395</v>
      </c>
      <c r="B1203" s="191" t="s">
        <v>3752</v>
      </c>
      <c r="C1203" s="131" t="s">
        <v>2304</v>
      </c>
      <c r="D1203" s="131" t="s">
        <v>6986</v>
      </c>
      <c r="E1203" s="190" t="s">
        <v>3386</v>
      </c>
      <c r="F1203" s="190" t="s">
        <v>617</v>
      </c>
      <c r="G1203" s="131" t="s">
        <v>1442</v>
      </c>
      <c r="H1203" s="200">
        <v>9</v>
      </c>
      <c r="I1203" s="190" t="s">
        <v>3044</v>
      </c>
      <c r="J1203" s="188">
        <v>4</v>
      </c>
      <c r="K1203" s="188">
        <v>0.8</v>
      </c>
      <c r="L1203" s="188">
        <f>J1203*K1203</f>
        <v>3.2</v>
      </c>
      <c r="M1203" s="188"/>
      <c r="N1203" s="188"/>
      <c r="O1203" s="188">
        <v>4</v>
      </c>
      <c r="P1203" s="188" t="s">
        <v>3185</v>
      </c>
      <c r="Q1203" s="191" t="s">
        <v>0</v>
      </c>
      <c r="R1203" s="131" t="s">
        <v>10504</v>
      </c>
      <c r="S1203" s="197" t="s">
        <v>5085</v>
      </c>
      <c r="T1203" s="6" t="s">
        <v>6986</v>
      </c>
    </row>
    <row r="1204" spans="1:20" s="273" customFormat="1" ht="76.5" customHeight="1" x14ac:dyDescent="0.25">
      <c r="A1204" s="188">
        <v>1396</v>
      </c>
      <c r="B1204" s="191" t="s">
        <v>3752</v>
      </c>
      <c r="C1204" s="131" t="s">
        <v>2304</v>
      </c>
      <c r="D1204" s="131" t="s">
        <v>8966</v>
      </c>
      <c r="E1204" s="190" t="s">
        <v>3669</v>
      </c>
      <c r="F1204" s="190" t="s">
        <v>618</v>
      </c>
      <c r="G1204" s="131" t="s">
        <v>1442</v>
      </c>
      <c r="H1204" s="200">
        <v>9</v>
      </c>
      <c r="I1204" s="190" t="s">
        <v>3044</v>
      </c>
      <c r="J1204" s="188">
        <v>4</v>
      </c>
      <c r="K1204" s="188">
        <v>0.8</v>
      </c>
      <c r="L1204" s="188">
        <f>J1204*K1204</f>
        <v>3.2</v>
      </c>
      <c r="M1204" s="188"/>
      <c r="N1204" s="188"/>
      <c r="O1204" s="188">
        <v>4</v>
      </c>
      <c r="P1204" s="188" t="s">
        <v>3185</v>
      </c>
      <c r="Q1204" s="191" t="s">
        <v>0</v>
      </c>
      <c r="R1204" s="131" t="s">
        <v>10719</v>
      </c>
      <c r="S1204" s="197" t="s">
        <v>5085</v>
      </c>
      <c r="T1204" s="6" t="s">
        <v>8966</v>
      </c>
    </row>
    <row r="1205" spans="1:20" s="273" customFormat="1" ht="76.5" customHeight="1" x14ac:dyDescent="0.25">
      <c r="A1205" s="188">
        <v>1397</v>
      </c>
      <c r="B1205" s="191" t="s">
        <v>3752</v>
      </c>
      <c r="C1205" s="131" t="s">
        <v>2304</v>
      </c>
      <c r="D1205" s="131" t="s">
        <v>8967</v>
      </c>
      <c r="E1205" s="190" t="s">
        <v>3534</v>
      </c>
      <c r="F1205" s="190" t="s">
        <v>619</v>
      </c>
      <c r="G1205" s="194" t="s">
        <v>1442</v>
      </c>
      <c r="H1205" s="200">
        <v>9</v>
      </c>
      <c r="I1205" s="190" t="s">
        <v>3044</v>
      </c>
      <c r="J1205" s="188">
        <v>4</v>
      </c>
      <c r="K1205" s="188">
        <v>0.8</v>
      </c>
      <c r="L1205" s="188">
        <f>J1205*K1205</f>
        <v>3.2</v>
      </c>
      <c r="M1205" s="188"/>
      <c r="N1205" s="188"/>
      <c r="O1205" s="188">
        <v>4</v>
      </c>
      <c r="P1205" s="188" t="s">
        <v>3185</v>
      </c>
      <c r="Q1205" s="191" t="s">
        <v>0</v>
      </c>
      <c r="R1205" s="131" t="s">
        <v>10719</v>
      </c>
      <c r="S1205" s="197" t="s">
        <v>5085</v>
      </c>
      <c r="T1205" s="6" t="s">
        <v>8967</v>
      </c>
    </row>
    <row r="1206" spans="1:20" s="273" customFormat="1" ht="76.5" customHeight="1" x14ac:dyDescent="0.25">
      <c r="A1206" s="188">
        <v>1398</v>
      </c>
      <c r="B1206" s="191" t="s">
        <v>3752</v>
      </c>
      <c r="C1206" s="131" t="s">
        <v>2304</v>
      </c>
      <c r="D1206" s="131" t="s">
        <v>8968</v>
      </c>
      <c r="E1206" s="190" t="s">
        <v>3535</v>
      </c>
      <c r="F1206" s="190" t="s">
        <v>620</v>
      </c>
      <c r="G1206" s="131" t="s">
        <v>1442</v>
      </c>
      <c r="H1206" s="200">
        <v>9</v>
      </c>
      <c r="I1206" s="190" t="s">
        <v>3044</v>
      </c>
      <c r="J1206" s="188">
        <v>3</v>
      </c>
      <c r="K1206" s="188">
        <v>0.8</v>
      </c>
      <c r="L1206" s="188">
        <f>J1206*K1206</f>
        <v>2.4000000000000004</v>
      </c>
      <c r="M1206" s="188"/>
      <c r="N1206" s="188"/>
      <c r="O1206" s="188">
        <v>3</v>
      </c>
      <c r="P1206" s="188" t="s">
        <v>3185</v>
      </c>
      <c r="Q1206" s="191" t="s">
        <v>0</v>
      </c>
      <c r="R1206" s="131" t="s">
        <v>10504</v>
      </c>
      <c r="S1206" s="197" t="s">
        <v>5085</v>
      </c>
      <c r="T1206" s="6" t="s">
        <v>8968</v>
      </c>
    </row>
    <row r="1207" spans="1:20" s="273" customFormat="1" ht="76.5" customHeight="1" x14ac:dyDescent="0.25">
      <c r="A1207" s="188">
        <v>1399</v>
      </c>
      <c r="B1207" s="191" t="s">
        <v>3752</v>
      </c>
      <c r="C1207" s="131" t="s">
        <v>2304</v>
      </c>
      <c r="D1207" s="131" t="s">
        <v>8969</v>
      </c>
      <c r="E1207" s="190" t="s">
        <v>3536</v>
      </c>
      <c r="F1207" s="190" t="s">
        <v>621</v>
      </c>
      <c r="G1207" s="194" t="s">
        <v>1442</v>
      </c>
      <c r="H1207" s="200">
        <v>9</v>
      </c>
      <c r="I1207" s="190" t="s">
        <v>3044</v>
      </c>
      <c r="J1207" s="188">
        <v>2</v>
      </c>
      <c r="K1207" s="188">
        <v>0.8</v>
      </c>
      <c r="L1207" s="188">
        <f>J1207*K1207</f>
        <v>1.6</v>
      </c>
      <c r="M1207" s="188"/>
      <c r="N1207" s="188"/>
      <c r="O1207" s="188">
        <v>4</v>
      </c>
      <c r="P1207" s="188" t="s">
        <v>3185</v>
      </c>
      <c r="Q1207" s="191" t="s">
        <v>0</v>
      </c>
      <c r="R1207" s="131" t="s">
        <v>6002</v>
      </c>
      <c r="S1207" s="197" t="s">
        <v>5085</v>
      </c>
      <c r="T1207" s="6" t="s">
        <v>8969</v>
      </c>
    </row>
    <row r="1208" spans="1:20" s="273" customFormat="1" ht="76.5" customHeight="1" x14ac:dyDescent="0.25">
      <c r="A1208" s="188">
        <v>1400</v>
      </c>
      <c r="B1208" s="191" t="s">
        <v>3752</v>
      </c>
      <c r="C1208" s="131" t="s">
        <v>2304</v>
      </c>
      <c r="D1208" s="131" t="s">
        <v>6987</v>
      </c>
      <c r="E1208" s="190" t="s">
        <v>8028</v>
      </c>
      <c r="F1208" s="190" t="s">
        <v>8029</v>
      </c>
      <c r="G1208" s="131" t="s">
        <v>1442</v>
      </c>
      <c r="H1208" s="200">
        <v>9</v>
      </c>
      <c r="I1208" s="190" t="s">
        <v>3044</v>
      </c>
      <c r="J1208" s="188">
        <v>2</v>
      </c>
      <c r="K1208" s="188">
        <v>1</v>
      </c>
      <c r="L1208" s="188">
        <f>J1208*K1208</f>
        <v>2</v>
      </c>
      <c r="M1208" s="188"/>
      <c r="N1208" s="188"/>
      <c r="O1208" s="188">
        <v>0</v>
      </c>
      <c r="P1208" s="188">
        <v>0</v>
      </c>
      <c r="Q1208" s="191" t="s">
        <v>0</v>
      </c>
      <c r="R1208" s="131" t="s">
        <v>6002</v>
      </c>
      <c r="S1208" s="197" t="s">
        <v>4449</v>
      </c>
      <c r="T1208" s="6" t="s">
        <v>6987</v>
      </c>
    </row>
    <row r="1209" spans="1:20" s="273" customFormat="1" ht="76.5" customHeight="1" x14ac:dyDescent="0.25">
      <c r="A1209" s="188">
        <v>1401</v>
      </c>
      <c r="B1209" s="191" t="s">
        <v>3752</v>
      </c>
      <c r="C1209" s="131" t="s">
        <v>2304</v>
      </c>
      <c r="D1209" s="131" t="s">
        <v>6988</v>
      </c>
      <c r="E1209" s="190" t="s">
        <v>630</v>
      </c>
      <c r="F1209" s="190" t="s">
        <v>622</v>
      </c>
      <c r="G1209" s="131" t="s">
        <v>1442</v>
      </c>
      <c r="H1209" s="200">
        <v>9</v>
      </c>
      <c r="I1209" s="190" t="s">
        <v>3044</v>
      </c>
      <c r="J1209" s="188">
        <v>9</v>
      </c>
      <c r="K1209" s="190">
        <v>1.1000000000000001</v>
      </c>
      <c r="L1209" s="188">
        <f>J1209*K1209</f>
        <v>9.9</v>
      </c>
      <c r="M1209" s="188"/>
      <c r="N1209" s="188"/>
      <c r="O1209" s="188">
        <v>0</v>
      </c>
      <c r="P1209" s="188">
        <v>0</v>
      </c>
      <c r="Q1209" s="191" t="s">
        <v>0</v>
      </c>
      <c r="R1209" s="131" t="s">
        <v>6002</v>
      </c>
      <c r="S1209" s="197" t="s">
        <v>4450</v>
      </c>
      <c r="T1209" s="6" t="s">
        <v>6988</v>
      </c>
    </row>
    <row r="1210" spans="1:20" s="273" customFormat="1" ht="76.5" customHeight="1" x14ac:dyDescent="0.25">
      <c r="A1210" s="188">
        <v>1402</v>
      </c>
      <c r="B1210" s="191" t="s">
        <v>3752</v>
      </c>
      <c r="C1210" s="131" t="s">
        <v>2304</v>
      </c>
      <c r="D1210" s="131" t="s">
        <v>6989</v>
      </c>
      <c r="E1210" s="190" t="s">
        <v>3537</v>
      </c>
      <c r="F1210" s="190" t="s">
        <v>623</v>
      </c>
      <c r="G1210" s="131" t="s">
        <v>1442</v>
      </c>
      <c r="H1210" s="200">
        <v>9</v>
      </c>
      <c r="I1210" s="190" t="s">
        <v>3044</v>
      </c>
      <c r="J1210" s="188">
        <v>5</v>
      </c>
      <c r="K1210" s="188">
        <v>0.8</v>
      </c>
      <c r="L1210" s="188">
        <f>J1210*K1210</f>
        <v>4</v>
      </c>
      <c r="M1210" s="188"/>
      <c r="N1210" s="188"/>
      <c r="O1210" s="188">
        <v>5</v>
      </c>
      <c r="P1210" s="188" t="s">
        <v>3185</v>
      </c>
      <c r="Q1210" s="191" t="s">
        <v>0</v>
      </c>
      <c r="R1210" s="131" t="s">
        <v>10505</v>
      </c>
      <c r="S1210" s="197" t="s">
        <v>5085</v>
      </c>
      <c r="T1210" s="6" t="s">
        <v>10716</v>
      </c>
    </row>
    <row r="1211" spans="1:20" s="273" customFormat="1" ht="76.5" customHeight="1" x14ac:dyDescent="0.25">
      <c r="A1211" s="188">
        <v>1404</v>
      </c>
      <c r="B1211" s="191" t="s">
        <v>3752</v>
      </c>
      <c r="C1211" s="131" t="s">
        <v>2304</v>
      </c>
      <c r="D1211" s="131" t="s">
        <v>6990</v>
      </c>
      <c r="E1211" s="190" t="s">
        <v>3538</v>
      </c>
      <c r="F1211" s="190" t="s">
        <v>624</v>
      </c>
      <c r="G1211" s="131" t="s">
        <v>1442</v>
      </c>
      <c r="H1211" s="200">
        <v>9</v>
      </c>
      <c r="I1211" s="190" t="s">
        <v>3044</v>
      </c>
      <c r="J1211" s="188">
        <v>5</v>
      </c>
      <c r="K1211" s="188">
        <v>0.8</v>
      </c>
      <c r="L1211" s="188">
        <f>J1211*K1211</f>
        <v>4</v>
      </c>
      <c r="M1211" s="188"/>
      <c r="N1211" s="188"/>
      <c r="O1211" s="188">
        <v>5</v>
      </c>
      <c r="P1211" s="188" t="s">
        <v>3185</v>
      </c>
      <c r="Q1211" s="191" t="s">
        <v>0</v>
      </c>
      <c r="R1211" s="131" t="s">
        <v>10512</v>
      </c>
      <c r="S1211" s="197" t="s">
        <v>5085</v>
      </c>
      <c r="T1211" s="6" t="s">
        <v>6990</v>
      </c>
    </row>
    <row r="1212" spans="1:20" s="273" customFormat="1" ht="76.5" customHeight="1" x14ac:dyDescent="0.25">
      <c r="A1212" s="188">
        <v>1405</v>
      </c>
      <c r="B1212" s="191" t="s">
        <v>3752</v>
      </c>
      <c r="C1212" s="131" t="s">
        <v>2304</v>
      </c>
      <c r="D1212" s="131" t="s">
        <v>6748</v>
      </c>
      <c r="E1212" s="190" t="s">
        <v>3539</v>
      </c>
      <c r="F1212" s="190" t="s">
        <v>625</v>
      </c>
      <c r="G1212" s="131" t="s">
        <v>1442</v>
      </c>
      <c r="H1212" s="200">
        <v>9</v>
      </c>
      <c r="I1212" s="190" t="s">
        <v>3044</v>
      </c>
      <c r="J1212" s="188">
        <v>5</v>
      </c>
      <c r="K1212" s="188">
        <v>0.8</v>
      </c>
      <c r="L1212" s="188">
        <f>J1212*K1212</f>
        <v>4</v>
      </c>
      <c r="M1212" s="188"/>
      <c r="N1212" s="188"/>
      <c r="O1212" s="188">
        <v>5</v>
      </c>
      <c r="P1212" s="188" t="s">
        <v>3185</v>
      </c>
      <c r="Q1212" s="191" t="s">
        <v>0</v>
      </c>
      <c r="R1212" s="131" t="s">
        <v>10503</v>
      </c>
      <c r="S1212" s="197" t="s">
        <v>5085</v>
      </c>
      <c r="T1212" s="6" t="s">
        <v>6748</v>
      </c>
    </row>
    <row r="1213" spans="1:20" s="273" customFormat="1" ht="76.5" customHeight="1" x14ac:dyDescent="0.25">
      <c r="A1213" s="188">
        <v>1406</v>
      </c>
      <c r="B1213" s="191" t="s">
        <v>3752</v>
      </c>
      <c r="C1213" s="131" t="s">
        <v>2304</v>
      </c>
      <c r="D1213" s="131" t="s">
        <v>6991</v>
      </c>
      <c r="E1213" s="190" t="s">
        <v>3540</v>
      </c>
      <c r="F1213" s="190" t="s">
        <v>626</v>
      </c>
      <c r="G1213" s="131" t="s">
        <v>1442</v>
      </c>
      <c r="H1213" s="200">
        <v>9</v>
      </c>
      <c r="I1213" s="190" t="s">
        <v>3044</v>
      </c>
      <c r="J1213" s="188">
        <v>10</v>
      </c>
      <c r="K1213" s="188">
        <v>0.8</v>
      </c>
      <c r="L1213" s="188">
        <f>J1213*K1213</f>
        <v>8</v>
      </c>
      <c r="M1213" s="188"/>
      <c r="N1213" s="188"/>
      <c r="O1213" s="188">
        <v>10</v>
      </c>
      <c r="P1213" s="188" t="s">
        <v>3185</v>
      </c>
      <c r="Q1213" s="191" t="s">
        <v>0</v>
      </c>
      <c r="R1213" s="131" t="s">
        <v>10506</v>
      </c>
      <c r="S1213" s="197" t="s">
        <v>5085</v>
      </c>
      <c r="T1213" s="6" t="s">
        <v>6991</v>
      </c>
    </row>
    <row r="1214" spans="1:20" s="273" customFormat="1" ht="76.5" customHeight="1" x14ac:dyDescent="0.25">
      <c r="A1214" s="188">
        <v>1407</v>
      </c>
      <c r="B1214" s="191" t="s">
        <v>3752</v>
      </c>
      <c r="C1214" s="131" t="s">
        <v>2304</v>
      </c>
      <c r="D1214" s="131" t="s">
        <v>6992</v>
      </c>
      <c r="E1214" s="190" t="s">
        <v>627</v>
      </c>
      <c r="F1214" s="190" t="s">
        <v>628</v>
      </c>
      <c r="G1214" s="194" t="s">
        <v>1442</v>
      </c>
      <c r="H1214" s="200">
        <v>9</v>
      </c>
      <c r="I1214" s="190" t="s">
        <v>3044</v>
      </c>
      <c r="J1214" s="188">
        <v>2</v>
      </c>
      <c r="K1214" s="188">
        <v>1</v>
      </c>
      <c r="L1214" s="188">
        <f>J1214*K1214</f>
        <v>2</v>
      </c>
      <c r="M1214" s="188"/>
      <c r="N1214" s="188"/>
      <c r="O1214" s="188"/>
      <c r="P1214" s="188"/>
      <c r="Q1214" s="191" t="s">
        <v>0</v>
      </c>
      <c r="R1214" s="191" t="s">
        <v>629</v>
      </c>
      <c r="S1214" s="197" t="s">
        <v>629</v>
      </c>
      <c r="T1214" s="6" t="s">
        <v>6992</v>
      </c>
    </row>
    <row r="1215" spans="1:20" ht="76.5" customHeight="1" x14ac:dyDescent="0.25">
      <c r="A1215" s="188">
        <v>1408</v>
      </c>
      <c r="B1215" s="191" t="s">
        <v>3752</v>
      </c>
      <c r="C1215" s="131" t="s">
        <v>2304</v>
      </c>
      <c r="D1215" s="131" t="s">
        <v>6992</v>
      </c>
      <c r="E1215" s="190" t="s">
        <v>3541</v>
      </c>
      <c r="F1215" s="190" t="s">
        <v>3542</v>
      </c>
      <c r="G1215" s="194" t="s">
        <v>1442</v>
      </c>
      <c r="H1215" s="200">
        <v>9</v>
      </c>
      <c r="I1215" s="190" t="s">
        <v>3044</v>
      </c>
      <c r="J1215" s="188">
        <v>1</v>
      </c>
      <c r="K1215" s="188">
        <v>8</v>
      </c>
      <c r="L1215" s="188">
        <f>J1215*K1215</f>
        <v>8</v>
      </c>
      <c r="M1215" s="188"/>
      <c r="N1215" s="188" t="s">
        <v>312</v>
      </c>
      <c r="O1215" s="188"/>
      <c r="P1215" s="188"/>
      <c r="Q1215" s="191" t="s">
        <v>0</v>
      </c>
      <c r="R1215" s="191" t="s">
        <v>629</v>
      </c>
      <c r="S1215" s="197" t="s">
        <v>629</v>
      </c>
      <c r="T1215" s="6" t="s">
        <v>6992</v>
      </c>
    </row>
    <row r="1216" spans="1:20" ht="76.5" customHeight="1" x14ac:dyDescent="0.25">
      <c r="A1216" s="188">
        <v>1409</v>
      </c>
      <c r="B1216" s="191" t="s">
        <v>3752</v>
      </c>
      <c r="C1216" s="131" t="s">
        <v>2304</v>
      </c>
      <c r="D1216" s="131" t="s">
        <v>6993</v>
      </c>
      <c r="E1216" s="190" t="s">
        <v>630</v>
      </c>
      <c r="F1216" s="190" t="s">
        <v>631</v>
      </c>
      <c r="G1216" s="194" t="s">
        <v>1442</v>
      </c>
      <c r="H1216" s="200">
        <v>9</v>
      </c>
      <c r="I1216" s="190" t="s">
        <v>3044</v>
      </c>
      <c r="J1216" s="188">
        <v>2</v>
      </c>
      <c r="K1216" s="188">
        <v>0.75</v>
      </c>
      <c r="L1216" s="188">
        <f>J1216*K1216</f>
        <v>1.5</v>
      </c>
      <c r="M1216" s="188"/>
      <c r="N1216" s="188"/>
      <c r="O1216" s="188"/>
      <c r="P1216" s="188"/>
      <c r="Q1216" s="191" t="s">
        <v>0</v>
      </c>
      <c r="R1216" s="131" t="s">
        <v>7668</v>
      </c>
      <c r="S1216" s="197" t="s">
        <v>632</v>
      </c>
      <c r="T1216" s="6" t="s">
        <v>8970</v>
      </c>
    </row>
    <row r="1217" spans="1:20" ht="107.25" customHeight="1" x14ac:dyDescent="0.25">
      <c r="A1217" s="188">
        <v>1410</v>
      </c>
      <c r="B1217" s="191" t="s">
        <v>3752</v>
      </c>
      <c r="C1217" s="131" t="s">
        <v>2304</v>
      </c>
      <c r="D1217" s="131" t="s">
        <v>8971</v>
      </c>
      <c r="E1217" s="190" t="s">
        <v>633</v>
      </c>
      <c r="F1217" s="190" t="s">
        <v>634</v>
      </c>
      <c r="G1217" s="194" t="s">
        <v>1442</v>
      </c>
      <c r="H1217" s="200">
        <v>9</v>
      </c>
      <c r="I1217" s="190" t="s">
        <v>3044</v>
      </c>
      <c r="J1217" s="188">
        <v>2</v>
      </c>
      <c r="K1217" s="188">
        <v>0.75</v>
      </c>
      <c r="L1217" s="188">
        <f>J1217*K1217</f>
        <v>1.5</v>
      </c>
      <c r="M1217" s="188"/>
      <c r="N1217" s="188"/>
      <c r="O1217" s="188"/>
      <c r="P1217" s="188"/>
      <c r="Q1217" s="191" t="s">
        <v>0</v>
      </c>
      <c r="R1217" s="131" t="s">
        <v>579</v>
      </c>
      <c r="S1217" s="197" t="s">
        <v>635</v>
      </c>
      <c r="T1217" s="6" t="s">
        <v>8971</v>
      </c>
    </row>
    <row r="1218" spans="1:20" ht="76.5" customHeight="1" x14ac:dyDescent="0.25">
      <c r="A1218" s="188">
        <v>1411</v>
      </c>
      <c r="B1218" s="191" t="s">
        <v>3752</v>
      </c>
      <c r="C1218" s="131" t="s">
        <v>2304</v>
      </c>
      <c r="D1218" s="131" t="s">
        <v>6994</v>
      </c>
      <c r="E1218" s="33" t="s">
        <v>636</v>
      </c>
      <c r="F1218" s="200" t="s">
        <v>637</v>
      </c>
      <c r="G1218" s="194" t="s">
        <v>1442</v>
      </c>
      <c r="H1218" s="200">
        <v>6</v>
      </c>
      <c r="I1218" s="190" t="s">
        <v>3044</v>
      </c>
      <c r="J1218" s="200">
        <v>1</v>
      </c>
      <c r="K1218" s="188">
        <v>0.75</v>
      </c>
      <c r="L1218" s="188">
        <f>J1218*K1218</f>
        <v>0.75</v>
      </c>
      <c r="M1218" s="188"/>
      <c r="N1218" s="188"/>
      <c r="O1218" s="188"/>
      <c r="P1218" s="188"/>
      <c r="Q1218" s="191" t="s">
        <v>0</v>
      </c>
      <c r="R1218" s="131" t="s">
        <v>7669</v>
      </c>
      <c r="S1218" s="160" t="s">
        <v>616</v>
      </c>
      <c r="T1218" s="6" t="s">
        <v>6994</v>
      </c>
    </row>
    <row r="1219" spans="1:20" ht="76.5" customHeight="1" x14ac:dyDescent="0.25">
      <c r="A1219" s="188">
        <v>1413</v>
      </c>
      <c r="B1219" s="191" t="s">
        <v>3752</v>
      </c>
      <c r="C1219" s="131" t="s">
        <v>2304</v>
      </c>
      <c r="D1219" s="131" t="s">
        <v>6995</v>
      </c>
      <c r="E1219" s="33" t="s">
        <v>638</v>
      </c>
      <c r="F1219" s="200" t="s">
        <v>639</v>
      </c>
      <c r="G1219" s="194" t="s">
        <v>1442</v>
      </c>
      <c r="H1219" s="200">
        <v>6</v>
      </c>
      <c r="I1219" s="190" t="s">
        <v>3044</v>
      </c>
      <c r="J1219" s="200">
        <v>2</v>
      </c>
      <c r="K1219" s="188">
        <v>0.75</v>
      </c>
      <c r="L1219" s="188">
        <f>J1219*K1219</f>
        <v>1.5</v>
      </c>
      <c r="M1219" s="188"/>
      <c r="N1219" s="188"/>
      <c r="O1219" s="188"/>
      <c r="P1219" s="188"/>
      <c r="Q1219" s="191" t="s">
        <v>0</v>
      </c>
      <c r="R1219" s="131" t="s">
        <v>7669</v>
      </c>
      <c r="S1219" s="160" t="s">
        <v>616</v>
      </c>
      <c r="T1219" s="6" t="s">
        <v>6995</v>
      </c>
    </row>
    <row r="1220" spans="1:20" ht="76.5" customHeight="1" x14ac:dyDescent="0.25">
      <c r="A1220" s="188">
        <v>1414</v>
      </c>
      <c r="B1220" s="191" t="s">
        <v>3752</v>
      </c>
      <c r="C1220" s="131" t="s">
        <v>2304</v>
      </c>
      <c r="D1220" s="131" t="s">
        <v>8973</v>
      </c>
      <c r="E1220" s="33" t="s">
        <v>640</v>
      </c>
      <c r="F1220" s="200" t="s">
        <v>641</v>
      </c>
      <c r="G1220" s="194" t="s">
        <v>1442</v>
      </c>
      <c r="H1220" s="200">
        <v>6</v>
      </c>
      <c r="I1220" s="190" t="s">
        <v>3044</v>
      </c>
      <c r="J1220" s="200">
        <v>1</v>
      </c>
      <c r="K1220" s="188">
        <v>1.1000000000000001</v>
      </c>
      <c r="L1220" s="188">
        <f>J1220*K1220</f>
        <v>1.1000000000000001</v>
      </c>
      <c r="M1220" s="188"/>
      <c r="N1220" s="188"/>
      <c r="O1220" s="188"/>
      <c r="P1220" s="188"/>
      <c r="Q1220" s="191" t="s">
        <v>0</v>
      </c>
      <c r="R1220" s="131" t="s">
        <v>642</v>
      </c>
      <c r="S1220" s="160" t="s">
        <v>642</v>
      </c>
      <c r="T1220" s="6" t="s">
        <v>8972</v>
      </c>
    </row>
    <row r="1221" spans="1:20" ht="111.75" customHeight="1" x14ac:dyDescent="0.25">
      <c r="A1221" s="188">
        <v>1415</v>
      </c>
      <c r="B1221" s="191" t="s">
        <v>3752</v>
      </c>
      <c r="C1221" s="131" t="s">
        <v>2304</v>
      </c>
      <c r="D1221" s="131" t="s">
        <v>6996</v>
      </c>
      <c r="E1221" s="33" t="s">
        <v>643</v>
      </c>
      <c r="F1221" s="200" t="s">
        <v>644</v>
      </c>
      <c r="G1221" s="194" t="s">
        <v>1442</v>
      </c>
      <c r="H1221" s="200">
        <v>6</v>
      </c>
      <c r="I1221" s="190" t="s">
        <v>3044</v>
      </c>
      <c r="J1221" s="200">
        <v>2</v>
      </c>
      <c r="K1221" s="188">
        <v>1.1000000000000001</v>
      </c>
      <c r="L1221" s="188">
        <f>J1221*K1221</f>
        <v>2.2000000000000002</v>
      </c>
      <c r="M1221" s="188"/>
      <c r="N1221" s="188"/>
      <c r="O1221" s="188"/>
      <c r="P1221" s="188"/>
      <c r="Q1221" s="191" t="s">
        <v>0</v>
      </c>
      <c r="R1221" s="131" t="s">
        <v>11006</v>
      </c>
      <c r="S1221" s="160" t="s">
        <v>11005</v>
      </c>
      <c r="T1221" s="6" t="s">
        <v>8974</v>
      </c>
    </row>
    <row r="1222" spans="1:20" ht="76.5" customHeight="1" x14ac:dyDescent="0.25">
      <c r="A1222" s="188">
        <v>1416</v>
      </c>
      <c r="B1222" s="191" t="s">
        <v>3752</v>
      </c>
      <c r="C1222" s="131" t="s">
        <v>2304</v>
      </c>
      <c r="D1222" s="131" t="s">
        <v>6997</v>
      </c>
      <c r="E1222" s="33" t="s">
        <v>645</v>
      </c>
      <c r="F1222" s="200" t="s">
        <v>646</v>
      </c>
      <c r="G1222" s="194" t="s">
        <v>1442</v>
      </c>
      <c r="H1222" s="200">
        <v>6</v>
      </c>
      <c r="I1222" s="190" t="s">
        <v>3044</v>
      </c>
      <c r="J1222" s="200">
        <v>1</v>
      </c>
      <c r="K1222" s="200">
        <v>0.8</v>
      </c>
      <c r="L1222" s="188">
        <f>J1222*K1222</f>
        <v>0.8</v>
      </c>
      <c r="M1222" s="200"/>
      <c r="N1222" s="200"/>
      <c r="O1222" s="200"/>
      <c r="P1222" s="200"/>
      <c r="Q1222" s="191" t="s">
        <v>0</v>
      </c>
      <c r="R1222" s="131" t="s">
        <v>647</v>
      </c>
      <c r="S1222" s="160" t="s">
        <v>647</v>
      </c>
      <c r="T1222" s="6" t="s">
        <v>6997</v>
      </c>
    </row>
    <row r="1223" spans="1:20" ht="76.5" customHeight="1" x14ac:dyDescent="0.25">
      <c r="A1223" s="188">
        <v>1417</v>
      </c>
      <c r="B1223" s="191" t="s">
        <v>3752</v>
      </c>
      <c r="C1223" s="131" t="s">
        <v>2304</v>
      </c>
      <c r="D1223" s="131" t="s">
        <v>6998</v>
      </c>
      <c r="E1223" s="33" t="s">
        <v>648</v>
      </c>
      <c r="F1223" s="200" t="s">
        <v>649</v>
      </c>
      <c r="G1223" s="194" t="s">
        <v>1442</v>
      </c>
      <c r="H1223" s="200">
        <v>6</v>
      </c>
      <c r="I1223" s="190" t="s">
        <v>3044</v>
      </c>
      <c r="J1223" s="200">
        <v>1</v>
      </c>
      <c r="K1223" s="188">
        <v>1.1000000000000001</v>
      </c>
      <c r="L1223" s="188">
        <f>J1223*K1223</f>
        <v>1.1000000000000001</v>
      </c>
      <c r="M1223" s="188"/>
      <c r="N1223" s="188"/>
      <c r="O1223" s="188"/>
      <c r="P1223" s="188"/>
      <c r="Q1223" s="191" t="s">
        <v>0</v>
      </c>
      <c r="R1223" s="131" t="s">
        <v>7670</v>
      </c>
      <c r="S1223" s="160" t="s">
        <v>650</v>
      </c>
      <c r="T1223" s="6" t="s">
        <v>6998</v>
      </c>
    </row>
    <row r="1224" spans="1:20" ht="102" customHeight="1" x14ac:dyDescent="0.25">
      <c r="A1224" s="188">
        <v>1418</v>
      </c>
      <c r="B1224" s="191" t="s">
        <v>3752</v>
      </c>
      <c r="C1224" s="131" t="s">
        <v>2304</v>
      </c>
      <c r="D1224" s="131" t="s">
        <v>8170</v>
      </c>
      <c r="E1224" s="200" t="s">
        <v>651</v>
      </c>
      <c r="F1224" s="190" t="s">
        <v>3543</v>
      </c>
      <c r="G1224" s="194" t="s">
        <v>1442</v>
      </c>
      <c r="H1224" s="200">
        <v>6</v>
      </c>
      <c r="I1224" s="190" t="s">
        <v>3044</v>
      </c>
      <c r="J1224" s="200">
        <v>1</v>
      </c>
      <c r="K1224" s="188">
        <v>1.1000000000000001</v>
      </c>
      <c r="L1224" s="188">
        <f>J1224*K1224</f>
        <v>1.1000000000000001</v>
      </c>
      <c r="M1224" s="188"/>
      <c r="N1224" s="188"/>
      <c r="O1224" s="188"/>
      <c r="P1224" s="188"/>
      <c r="Q1224" s="191" t="s">
        <v>0</v>
      </c>
      <c r="R1224" s="131" t="s">
        <v>7671</v>
      </c>
      <c r="S1224" s="160" t="s">
        <v>652</v>
      </c>
      <c r="T1224" s="6" t="s">
        <v>8170</v>
      </c>
    </row>
    <row r="1225" spans="1:20" ht="87.75" customHeight="1" x14ac:dyDescent="0.25">
      <c r="A1225" s="188">
        <v>1419</v>
      </c>
      <c r="B1225" s="191" t="s">
        <v>3752</v>
      </c>
      <c r="C1225" s="131" t="s">
        <v>2304</v>
      </c>
      <c r="D1225" s="131" t="s">
        <v>8977</v>
      </c>
      <c r="E1225" s="200" t="s">
        <v>653</v>
      </c>
      <c r="F1225" s="190" t="s">
        <v>654</v>
      </c>
      <c r="G1225" s="194" t="s">
        <v>1442</v>
      </c>
      <c r="H1225" s="200">
        <v>12</v>
      </c>
      <c r="I1225" s="190" t="s">
        <v>3044</v>
      </c>
      <c r="J1225" s="200">
        <v>1</v>
      </c>
      <c r="K1225" s="188">
        <v>8</v>
      </c>
      <c r="L1225" s="188">
        <f>J1225*K1225</f>
        <v>8</v>
      </c>
      <c r="M1225" s="188"/>
      <c r="N1225" s="188" t="s">
        <v>312</v>
      </c>
      <c r="O1225" s="188"/>
      <c r="P1225" s="188"/>
      <c r="Q1225" s="191" t="s">
        <v>0</v>
      </c>
      <c r="R1225" s="131" t="s">
        <v>7672</v>
      </c>
      <c r="S1225" s="160" t="s">
        <v>655</v>
      </c>
      <c r="T1225" s="6" t="s">
        <v>8975</v>
      </c>
    </row>
    <row r="1226" spans="1:20" ht="76.5" customHeight="1" x14ac:dyDescent="0.25">
      <c r="A1226" s="188">
        <v>1420</v>
      </c>
      <c r="B1226" s="191" t="s">
        <v>3752</v>
      </c>
      <c r="C1226" s="131" t="s">
        <v>2304</v>
      </c>
      <c r="D1226" s="131" t="s">
        <v>6999</v>
      </c>
      <c r="E1226" s="200" t="s">
        <v>656</v>
      </c>
      <c r="F1226" s="190" t="s">
        <v>657</v>
      </c>
      <c r="G1226" s="194" t="s">
        <v>1442</v>
      </c>
      <c r="H1226" s="200">
        <v>5</v>
      </c>
      <c r="I1226" s="190" t="s">
        <v>3044</v>
      </c>
      <c r="J1226" s="200">
        <v>4</v>
      </c>
      <c r="K1226" s="188">
        <v>0.75</v>
      </c>
      <c r="L1226" s="188">
        <f>J1226*K1226</f>
        <v>3</v>
      </c>
      <c r="M1226" s="188"/>
      <c r="N1226" s="188"/>
      <c r="O1226" s="188"/>
      <c r="P1226" s="188"/>
      <c r="Q1226" s="191" t="s">
        <v>0</v>
      </c>
      <c r="R1226" s="131" t="s">
        <v>7673</v>
      </c>
      <c r="S1226" s="160" t="s">
        <v>658</v>
      </c>
      <c r="T1226" s="6" t="s">
        <v>8976</v>
      </c>
    </row>
    <row r="1227" spans="1:20" ht="76.5" customHeight="1" x14ac:dyDescent="0.25">
      <c r="A1227" s="188">
        <v>1421</v>
      </c>
      <c r="B1227" s="191" t="s">
        <v>3752</v>
      </c>
      <c r="C1227" s="131" t="s">
        <v>2304</v>
      </c>
      <c r="D1227" s="131" t="s">
        <v>7000</v>
      </c>
      <c r="E1227" s="200" t="s">
        <v>659</v>
      </c>
      <c r="F1227" s="190" t="s">
        <v>660</v>
      </c>
      <c r="G1227" s="194" t="s">
        <v>1442</v>
      </c>
      <c r="H1227" s="200">
        <v>6</v>
      </c>
      <c r="I1227" s="190" t="s">
        <v>3044</v>
      </c>
      <c r="J1227" s="200">
        <v>2</v>
      </c>
      <c r="K1227" s="190">
        <v>1.1000000000000001</v>
      </c>
      <c r="L1227" s="188">
        <f>J1227*K1227</f>
        <v>2.2000000000000002</v>
      </c>
      <c r="M1227" s="188"/>
      <c r="N1227" s="188"/>
      <c r="O1227" s="188"/>
      <c r="P1227" s="188"/>
      <c r="Q1227" s="191" t="s">
        <v>0</v>
      </c>
      <c r="R1227" s="131" t="s">
        <v>7674</v>
      </c>
      <c r="S1227" s="160" t="s">
        <v>661</v>
      </c>
      <c r="T1227" s="6" t="s">
        <v>8978</v>
      </c>
    </row>
    <row r="1228" spans="1:20" ht="76.5" customHeight="1" x14ac:dyDescent="0.25">
      <c r="A1228" s="188">
        <v>1422</v>
      </c>
      <c r="B1228" s="191" t="s">
        <v>3752</v>
      </c>
      <c r="C1228" s="131" t="s">
        <v>2304</v>
      </c>
      <c r="D1228" s="131" t="s">
        <v>7001</v>
      </c>
      <c r="E1228" s="200" t="s">
        <v>662</v>
      </c>
      <c r="F1228" s="190" t="s">
        <v>663</v>
      </c>
      <c r="G1228" s="194" t="s">
        <v>1442</v>
      </c>
      <c r="H1228" s="200">
        <v>6</v>
      </c>
      <c r="I1228" s="190" t="s">
        <v>3044</v>
      </c>
      <c r="J1228" s="200">
        <v>5</v>
      </c>
      <c r="K1228" s="190">
        <v>1.1000000000000001</v>
      </c>
      <c r="L1228" s="188">
        <f>J1228*K1228</f>
        <v>5.5</v>
      </c>
      <c r="M1228" s="188"/>
      <c r="N1228" s="188"/>
      <c r="O1228" s="188"/>
      <c r="P1228" s="188"/>
      <c r="Q1228" s="191" t="s">
        <v>0</v>
      </c>
      <c r="R1228" s="131" t="s">
        <v>7674</v>
      </c>
      <c r="S1228" s="160" t="s">
        <v>661</v>
      </c>
      <c r="T1228" s="6" t="s">
        <v>8979</v>
      </c>
    </row>
    <row r="1229" spans="1:20" ht="76.5" customHeight="1" x14ac:dyDescent="0.25">
      <c r="A1229" s="188">
        <v>1423</v>
      </c>
      <c r="B1229" s="191" t="s">
        <v>3752</v>
      </c>
      <c r="C1229" s="131" t="s">
        <v>2304</v>
      </c>
      <c r="D1229" s="131" t="s">
        <v>7001</v>
      </c>
      <c r="E1229" s="200" t="s">
        <v>662</v>
      </c>
      <c r="F1229" s="190" t="s">
        <v>663</v>
      </c>
      <c r="G1229" s="194" t="s">
        <v>1442</v>
      </c>
      <c r="H1229" s="200">
        <v>6</v>
      </c>
      <c r="I1229" s="190" t="s">
        <v>3044</v>
      </c>
      <c r="J1229" s="200">
        <v>4</v>
      </c>
      <c r="K1229" s="188">
        <v>0.75</v>
      </c>
      <c r="L1229" s="188">
        <f>J1229*K1229</f>
        <v>3</v>
      </c>
      <c r="M1229" s="188"/>
      <c r="N1229" s="188"/>
      <c r="O1229" s="188"/>
      <c r="P1229" s="188"/>
      <c r="Q1229" s="191" t="s">
        <v>0</v>
      </c>
      <c r="R1229" s="131" t="s">
        <v>7674</v>
      </c>
      <c r="S1229" s="160" t="s">
        <v>661</v>
      </c>
      <c r="T1229" s="6" t="s">
        <v>8979</v>
      </c>
    </row>
    <row r="1230" spans="1:20" ht="76.5" customHeight="1" x14ac:dyDescent="0.25">
      <c r="A1230" s="188">
        <v>1424</v>
      </c>
      <c r="B1230" s="191" t="s">
        <v>3752</v>
      </c>
      <c r="C1230" s="131" t="s">
        <v>2304</v>
      </c>
      <c r="D1230" s="131" t="s">
        <v>6956</v>
      </c>
      <c r="E1230" s="200" t="s">
        <v>664</v>
      </c>
      <c r="F1230" s="190" t="s">
        <v>665</v>
      </c>
      <c r="G1230" s="194" t="s">
        <v>1442</v>
      </c>
      <c r="H1230" s="200">
        <v>6</v>
      </c>
      <c r="I1230" s="190" t="s">
        <v>3044</v>
      </c>
      <c r="J1230" s="200">
        <v>3</v>
      </c>
      <c r="K1230" s="190">
        <v>1.1000000000000001</v>
      </c>
      <c r="L1230" s="188">
        <f>J1230*K1230</f>
        <v>3.3000000000000003</v>
      </c>
      <c r="M1230" s="188"/>
      <c r="N1230" s="188"/>
      <c r="O1230" s="188"/>
      <c r="P1230" s="188"/>
      <c r="Q1230" s="191" t="s">
        <v>0</v>
      </c>
      <c r="R1230" s="131" t="s">
        <v>7674</v>
      </c>
      <c r="S1230" s="160" t="s">
        <v>661</v>
      </c>
      <c r="T1230" s="6" t="s">
        <v>6956</v>
      </c>
    </row>
    <row r="1231" spans="1:20" ht="76.5" customHeight="1" x14ac:dyDescent="0.25">
      <c r="A1231" s="188">
        <v>1425</v>
      </c>
      <c r="B1231" s="191" t="s">
        <v>3752</v>
      </c>
      <c r="C1231" s="131" t="s">
        <v>2304</v>
      </c>
      <c r="D1231" s="131" t="s">
        <v>8171</v>
      </c>
      <c r="E1231" s="200" t="s">
        <v>667</v>
      </c>
      <c r="F1231" s="190" t="s">
        <v>668</v>
      </c>
      <c r="G1231" s="194" t="s">
        <v>1442</v>
      </c>
      <c r="H1231" s="200">
        <v>70</v>
      </c>
      <c r="I1231" s="190" t="s">
        <v>3044</v>
      </c>
      <c r="J1231" s="200">
        <v>1</v>
      </c>
      <c r="K1231" s="188">
        <v>8</v>
      </c>
      <c r="L1231" s="188">
        <f>J1231*K1231</f>
        <v>8</v>
      </c>
      <c r="M1231" s="188"/>
      <c r="N1231" s="188" t="s">
        <v>312</v>
      </c>
      <c r="O1231" s="188"/>
      <c r="P1231" s="188"/>
      <c r="Q1231" s="191" t="s">
        <v>0</v>
      </c>
      <c r="R1231" s="131" t="s">
        <v>7675</v>
      </c>
      <c r="S1231" s="160" t="s">
        <v>666</v>
      </c>
      <c r="T1231" s="6" t="s">
        <v>666</v>
      </c>
    </row>
    <row r="1232" spans="1:20" ht="76.5" customHeight="1" x14ac:dyDescent="0.25">
      <c r="A1232" s="188">
        <v>1426</v>
      </c>
      <c r="B1232" s="191" t="s">
        <v>3752</v>
      </c>
      <c r="C1232" s="131" t="s">
        <v>2304</v>
      </c>
      <c r="D1232" s="131" t="s">
        <v>7002</v>
      </c>
      <c r="E1232" s="200" t="s">
        <v>669</v>
      </c>
      <c r="F1232" s="190" t="s">
        <v>670</v>
      </c>
      <c r="G1232" s="194" t="s">
        <v>1442</v>
      </c>
      <c r="H1232" s="200">
        <v>20</v>
      </c>
      <c r="I1232" s="190" t="s">
        <v>3044</v>
      </c>
      <c r="J1232" s="200">
        <v>2</v>
      </c>
      <c r="K1232" s="188">
        <v>1</v>
      </c>
      <c r="L1232" s="188">
        <f>J1232*K1232</f>
        <v>2</v>
      </c>
      <c r="M1232" s="188"/>
      <c r="N1232" s="188"/>
      <c r="O1232" s="188"/>
      <c r="P1232" s="188"/>
      <c r="Q1232" s="191" t="s">
        <v>0</v>
      </c>
      <c r="R1232" s="131" t="s">
        <v>7676</v>
      </c>
      <c r="S1232" s="160" t="s">
        <v>671</v>
      </c>
      <c r="T1232" s="6" t="s">
        <v>8980</v>
      </c>
    </row>
    <row r="1233" spans="1:20" ht="76.5" customHeight="1" x14ac:dyDescent="0.25">
      <c r="A1233" s="188">
        <v>1427</v>
      </c>
      <c r="B1233" s="191" t="s">
        <v>3752</v>
      </c>
      <c r="C1233" s="131" t="s">
        <v>2304</v>
      </c>
      <c r="D1233" s="131" t="s">
        <v>7003</v>
      </c>
      <c r="E1233" s="200" t="s">
        <v>960</v>
      </c>
      <c r="F1233" s="200" t="s">
        <v>961</v>
      </c>
      <c r="G1233" s="194" t="s">
        <v>1442</v>
      </c>
      <c r="H1233" s="200">
        <v>6</v>
      </c>
      <c r="I1233" s="190" t="s">
        <v>3044</v>
      </c>
      <c r="J1233" s="200">
        <v>1</v>
      </c>
      <c r="K1233" s="5">
        <v>1.1000000000000001</v>
      </c>
      <c r="L1233" s="188">
        <f>J1233*K1233</f>
        <v>1.1000000000000001</v>
      </c>
      <c r="M1233" s="200"/>
      <c r="N1233" s="200"/>
      <c r="O1233" s="200"/>
      <c r="P1233" s="200"/>
      <c r="Q1233" s="191" t="s">
        <v>0</v>
      </c>
      <c r="R1233" s="131" t="s">
        <v>7677</v>
      </c>
      <c r="S1233" s="160" t="s">
        <v>672</v>
      </c>
      <c r="T1233" s="6" t="s">
        <v>8107</v>
      </c>
    </row>
    <row r="1234" spans="1:20" ht="76.5" customHeight="1" x14ac:dyDescent="0.25">
      <c r="A1234" s="188">
        <v>1428</v>
      </c>
      <c r="B1234" s="191" t="s">
        <v>3752</v>
      </c>
      <c r="C1234" s="131" t="s">
        <v>2304</v>
      </c>
      <c r="D1234" s="131" t="s">
        <v>6889</v>
      </c>
      <c r="E1234" s="200" t="s">
        <v>960</v>
      </c>
      <c r="F1234" s="200" t="s">
        <v>961</v>
      </c>
      <c r="G1234" s="194" t="s">
        <v>1442</v>
      </c>
      <c r="H1234" s="200">
        <v>6</v>
      </c>
      <c r="I1234" s="190" t="s">
        <v>3044</v>
      </c>
      <c r="J1234" s="200">
        <v>1</v>
      </c>
      <c r="K1234" s="5" t="s">
        <v>5200</v>
      </c>
      <c r="L1234" s="188">
        <f>J1234*K1234</f>
        <v>0.6</v>
      </c>
      <c r="M1234" s="200"/>
      <c r="N1234" s="200"/>
      <c r="O1234" s="200"/>
      <c r="P1234" s="200"/>
      <c r="Q1234" s="191" t="s">
        <v>0</v>
      </c>
      <c r="R1234" s="131" t="s">
        <v>7677</v>
      </c>
      <c r="S1234" s="160" t="s">
        <v>3077</v>
      </c>
      <c r="T1234" s="6" t="s">
        <v>6889</v>
      </c>
    </row>
    <row r="1235" spans="1:20" ht="76.5" customHeight="1" x14ac:dyDescent="0.25">
      <c r="A1235" s="188">
        <v>1429</v>
      </c>
      <c r="B1235" s="191" t="s">
        <v>3752</v>
      </c>
      <c r="C1235" s="131" t="s">
        <v>2304</v>
      </c>
      <c r="D1235" s="131" t="s">
        <v>7004</v>
      </c>
      <c r="E1235" s="200" t="s">
        <v>673</v>
      </c>
      <c r="F1235" s="190" t="s">
        <v>674</v>
      </c>
      <c r="G1235" s="194" t="s">
        <v>1442</v>
      </c>
      <c r="H1235" s="200">
        <v>9</v>
      </c>
      <c r="I1235" s="190" t="s">
        <v>3044</v>
      </c>
      <c r="J1235" s="200">
        <v>1</v>
      </c>
      <c r="K1235" s="200">
        <v>1.1000000000000001</v>
      </c>
      <c r="L1235" s="188">
        <f>J1235*K1235</f>
        <v>1.1000000000000001</v>
      </c>
      <c r="M1235" s="200"/>
      <c r="N1235" s="200"/>
      <c r="O1235" s="200"/>
      <c r="P1235" s="200"/>
      <c r="Q1235" s="191" t="s">
        <v>0</v>
      </c>
      <c r="R1235" s="131" t="s">
        <v>7678</v>
      </c>
      <c r="S1235" s="160" t="s">
        <v>4</v>
      </c>
      <c r="T1235" s="6" t="s">
        <v>7004</v>
      </c>
    </row>
    <row r="1236" spans="1:20" ht="76.5" customHeight="1" x14ac:dyDescent="0.25">
      <c r="A1236" s="188">
        <v>1430</v>
      </c>
      <c r="B1236" s="191" t="s">
        <v>3752</v>
      </c>
      <c r="C1236" s="131" t="s">
        <v>2304</v>
      </c>
      <c r="D1236" s="131" t="s">
        <v>7004</v>
      </c>
      <c r="E1236" s="200" t="s">
        <v>673</v>
      </c>
      <c r="F1236" s="190" t="s">
        <v>674</v>
      </c>
      <c r="G1236" s="194" t="s">
        <v>1442</v>
      </c>
      <c r="H1236" s="200">
        <v>9</v>
      </c>
      <c r="I1236" s="190" t="s">
        <v>3044</v>
      </c>
      <c r="J1236" s="200">
        <v>1</v>
      </c>
      <c r="K1236" s="188">
        <v>8</v>
      </c>
      <c r="L1236" s="188">
        <f>J1236*K1236</f>
        <v>8</v>
      </c>
      <c r="M1236" s="200"/>
      <c r="N1236" s="200" t="s">
        <v>312</v>
      </c>
      <c r="O1236" s="200"/>
      <c r="P1236" s="200"/>
      <c r="Q1236" s="191" t="s">
        <v>0</v>
      </c>
      <c r="R1236" s="131" t="s">
        <v>7679</v>
      </c>
      <c r="S1236" s="160" t="s">
        <v>5</v>
      </c>
      <c r="T1236" s="6" t="s">
        <v>7004</v>
      </c>
    </row>
    <row r="1237" spans="1:20" ht="76.5" customHeight="1" x14ac:dyDescent="0.25">
      <c r="A1237" s="188">
        <v>1431</v>
      </c>
      <c r="B1237" s="191" t="s">
        <v>3752</v>
      </c>
      <c r="C1237" s="131" t="s">
        <v>2304</v>
      </c>
      <c r="D1237" s="131" t="s">
        <v>7005</v>
      </c>
      <c r="E1237" s="200" t="s">
        <v>6</v>
      </c>
      <c r="F1237" s="190" t="s">
        <v>7</v>
      </c>
      <c r="G1237" s="194" t="s">
        <v>1442</v>
      </c>
      <c r="H1237" s="200">
        <v>6</v>
      </c>
      <c r="I1237" s="190" t="s">
        <v>3044</v>
      </c>
      <c r="J1237" s="200">
        <v>1</v>
      </c>
      <c r="K1237" s="188">
        <v>0.75</v>
      </c>
      <c r="L1237" s="188">
        <f>J1237*K1237</f>
        <v>0.75</v>
      </c>
      <c r="M1237" s="200"/>
      <c r="N1237" s="200"/>
      <c r="O1237" s="200"/>
      <c r="P1237" s="200"/>
      <c r="Q1237" s="191" t="s">
        <v>0</v>
      </c>
      <c r="R1237" s="131" t="s">
        <v>7680</v>
      </c>
      <c r="S1237" s="160" t="s">
        <v>8</v>
      </c>
      <c r="T1237" s="6" t="s">
        <v>7005</v>
      </c>
    </row>
    <row r="1238" spans="1:20" ht="76.5" customHeight="1" x14ac:dyDescent="0.25">
      <c r="A1238" s="188">
        <v>1432</v>
      </c>
      <c r="B1238" s="191" t="s">
        <v>3752</v>
      </c>
      <c r="C1238" s="131" t="s">
        <v>2304</v>
      </c>
      <c r="D1238" s="131" t="s">
        <v>7006</v>
      </c>
      <c r="E1238" s="200" t="s">
        <v>9</v>
      </c>
      <c r="F1238" s="190" t="s">
        <v>10</v>
      </c>
      <c r="G1238" s="194" t="s">
        <v>1442</v>
      </c>
      <c r="H1238" s="200">
        <v>9</v>
      </c>
      <c r="I1238" s="190" t="s">
        <v>3044</v>
      </c>
      <c r="J1238" s="200">
        <v>1</v>
      </c>
      <c r="K1238" s="200">
        <v>0.8</v>
      </c>
      <c r="L1238" s="188">
        <f>J1238*K1238</f>
        <v>0.8</v>
      </c>
      <c r="M1238" s="200"/>
      <c r="N1238" s="200"/>
      <c r="O1238" s="200"/>
      <c r="P1238" s="200"/>
      <c r="Q1238" s="191" t="s">
        <v>0</v>
      </c>
      <c r="R1238" s="131" t="s">
        <v>7681</v>
      </c>
      <c r="S1238" s="160" t="s">
        <v>11</v>
      </c>
      <c r="T1238" s="6" t="s">
        <v>7006</v>
      </c>
    </row>
    <row r="1239" spans="1:20" ht="76.5" customHeight="1" x14ac:dyDescent="0.25">
      <c r="A1239" s="188">
        <v>1433</v>
      </c>
      <c r="B1239" s="191" t="s">
        <v>3752</v>
      </c>
      <c r="C1239" s="131" t="s">
        <v>2304</v>
      </c>
      <c r="D1239" s="131" t="s">
        <v>7006</v>
      </c>
      <c r="E1239" s="200" t="s">
        <v>9</v>
      </c>
      <c r="F1239" s="190" t="s">
        <v>10</v>
      </c>
      <c r="G1239" s="194" t="s">
        <v>1442</v>
      </c>
      <c r="H1239" s="200">
        <v>9</v>
      </c>
      <c r="I1239" s="190" t="s">
        <v>3044</v>
      </c>
      <c r="J1239" s="200">
        <v>2</v>
      </c>
      <c r="K1239" s="200">
        <v>1</v>
      </c>
      <c r="L1239" s="188">
        <f>J1239*K1239</f>
        <v>2</v>
      </c>
      <c r="M1239" s="200"/>
      <c r="N1239" s="200"/>
      <c r="O1239" s="200"/>
      <c r="P1239" s="200"/>
      <c r="Q1239" s="191" t="s">
        <v>0</v>
      </c>
      <c r="R1239" s="131" t="s">
        <v>12</v>
      </c>
      <c r="S1239" s="160" t="s">
        <v>12</v>
      </c>
      <c r="T1239" s="6" t="s">
        <v>7006</v>
      </c>
    </row>
    <row r="1240" spans="1:20" ht="76.5" customHeight="1" x14ac:dyDescent="0.25">
      <c r="A1240" s="188">
        <v>1434</v>
      </c>
      <c r="B1240" s="191" t="s">
        <v>3752</v>
      </c>
      <c r="C1240" s="131" t="s">
        <v>2304</v>
      </c>
      <c r="D1240" s="131" t="s">
        <v>7006</v>
      </c>
      <c r="E1240" s="200" t="s">
        <v>9</v>
      </c>
      <c r="F1240" s="190" t="s">
        <v>10</v>
      </c>
      <c r="G1240" s="194" t="s">
        <v>1442</v>
      </c>
      <c r="H1240" s="200">
        <v>9</v>
      </c>
      <c r="I1240" s="190" t="s">
        <v>3044</v>
      </c>
      <c r="J1240" s="200">
        <v>2</v>
      </c>
      <c r="K1240" s="200">
        <v>0.9</v>
      </c>
      <c r="L1240" s="188">
        <f>J1240*K1240</f>
        <v>1.8</v>
      </c>
      <c r="M1240" s="200"/>
      <c r="N1240" s="200"/>
      <c r="O1240" s="200"/>
      <c r="P1240" s="200"/>
      <c r="Q1240" s="191" t="s">
        <v>0</v>
      </c>
      <c r="R1240" s="131" t="s">
        <v>13</v>
      </c>
      <c r="S1240" s="160" t="s">
        <v>13</v>
      </c>
      <c r="T1240" s="6" t="s">
        <v>7006</v>
      </c>
    </row>
    <row r="1241" spans="1:20" ht="76.5" customHeight="1" x14ac:dyDescent="0.25">
      <c r="A1241" s="188">
        <v>1435</v>
      </c>
      <c r="B1241" s="191" t="s">
        <v>3752</v>
      </c>
      <c r="C1241" s="131" t="s">
        <v>2304</v>
      </c>
      <c r="D1241" s="131" t="s">
        <v>7007</v>
      </c>
      <c r="E1241" s="200" t="s">
        <v>14</v>
      </c>
      <c r="F1241" s="190" t="s">
        <v>15</v>
      </c>
      <c r="G1241" s="194" t="s">
        <v>1442</v>
      </c>
      <c r="H1241" s="200">
        <v>6.25</v>
      </c>
      <c r="I1241" s="190" t="s">
        <v>3044</v>
      </c>
      <c r="J1241" s="200">
        <v>1</v>
      </c>
      <c r="K1241" s="200">
        <v>0.66</v>
      </c>
      <c r="L1241" s="188">
        <f>J1241*K1241</f>
        <v>0.66</v>
      </c>
      <c r="M1241" s="200"/>
      <c r="N1241" s="200"/>
      <c r="O1241" s="200"/>
      <c r="P1241" s="200"/>
      <c r="Q1241" s="191" t="s">
        <v>0</v>
      </c>
      <c r="R1241" s="131" t="s">
        <v>7682</v>
      </c>
      <c r="S1241" s="160" t="s">
        <v>16</v>
      </c>
      <c r="T1241" s="6" t="s">
        <v>8981</v>
      </c>
    </row>
    <row r="1242" spans="1:20" ht="76.5" customHeight="1" x14ac:dyDescent="0.25">
      <c r="A1242" s="188">
        <v>1436</v>
      </c>
      <c r="B1242" s="191" t="s">
        <v>3752</v>
      </c>
      <c r="C1242" s="131" t="s">
        <v>2304</v>
      </c>
      <c r="D1242" s="131" t="s">
        <v>8172</v>
      </c>
      <c r="E1242" s="200" t="s">
        <v>17</v>
      </c>
      <c r="F1242" s="190" t="s">
        <v>18</v>
      </c>
      <c r="G1242" s="194" t="s">
        <v>1442</v>
      </c>
      <c r="H1242" s="200">
        <v>6</v>
      </c>
      <c r="I1242" s="190" t="s">
        <v>3044</v>
      </c>
      <c r="J1242" s="200">
        <v>3</v>
      </c>
      <c r="K1242" s="200">
        <v>0.75</v>
      </c>
      <c r="L1242" s="188">
        <f>J1242*K1242</f>
        <v>2.25</v>
      </c>
      <c r="M1242" s="200"/>
      <c r="N1242" s="200"/>
      <c r="O1242" s="200"/>
      <c r="P1242" s="200"/>
      <c r="Q1242" s="191" t="s">
        <v>0</v>
      </c>
      <c r="R1242" s="131" t="s">
        <v>9855</v>
      </c>
      <c r="S1242" s="160" t="s">
        <v>19</v>
      </c>
      <c r="T1242" s="6" t="s">
        <v>8172</v>
      </c>
    </row>
    <row r="1243" spans="1:20" ht="76.5" customHeight="1" x14ac:dyDescent="0.25">
      <c r="A1243" s="188">
        <v>1437</v>
      </c>
      <c r="B1243" s="191" t="s">
        <v>3752</v>
      </c>
      <c r="C1243" s="131" t="s">
        <v>2304</v>
      </c>
      <c r="D1243" s="131" t="s">
        <v>7008</v>
      </c>
      <c r="E1243" s="200" t="s">
        <v>3331</v>
      </c>
      <c r="F1243" s="190" t="s">
        <v>3332</v>
      </c>
      <c r="G1243" s="194" t="s">
        <v>1442</v>
      </c>
      <c r="H1243" s="200">
        <v>6</v>
      </c>
      <c r="I1243" s="190" t="s">
        <v>3044</v>
      </c>
      <c r="J1243" s="200">
        <v>1</v>
      </c>
      <c r="K1243" s="200">
        <v>1</v>
      </c>
      <c r="L1243" s="188">
        <f>J1243*K1243</f>
        <v>1</v>
      </c>
      <c r="M1243" s="200"/>
      <c r="N1243" s="200"/>
      <c r="O1243" s="200"/>
      <c r="P1243" s="200"/>
      <c r="Q1243" s="191" t="s">
        <v>0</v>
      </c>
      <c r="R1243" s="131" t="s">
        <v>20</v>
      </c>
      <c r="S1243" s="160" t="s">
        <v>20</v>
      </c>
      <c r="T1243" s="6" t="s">
        <v>7008</v>
      </c>
    </row>
    <row r="1244" spans="1:20" ht="76.5" customHeight="1" x14ac:dyDescent="0.25">
      <c r="A1244" s="188">
        <v>1438</v>
      </c>
      <c r="B1244" s="191" t="s">
        <v>3752</v>
      </c>
      <c r="C1244" s="131" t="s">
        <v>2304</v>
      </c>
      <c r="D1244" s="131" t="s">
        <v>7009</v>
      </c>
      <c r="E1244" s="190" t="s">
        <v>3027</v>
      </c>
      <c r="F1244" s="190" t="s">
        <v>3028</v>
      </c>
      <c r="G1244" s="194" t="s">
        <v>1442</v>
      </c>
      <c r="H1244" s="200">
        <v>36</v>
      </c>
      <c r="I1244" s="190" t="s">
        <v>3044</v>
      </c>
      <c r="J1244" s="188">
        <v>1</v>
      </c>
      <c r="K1244" s="188">
        <v>8</v>
      </c>
      <c r="L1244" s="188">
        <f>J1244*K1244</f>
        <v>8</v>
      </c>
      <c r="M1244" s="188"/>
      <c r="N1244" s="188" t="s">
        <v>312</v>
      </c>
      <c r="O1244" s="188"/>
      <c r="P1244" s="188"/>
      <c r="Q1244" s="191" t="s">
        <v>0</v>
      </c>
      <c r="R1244" s="131" t="s">
        <v>7683</v>
      </c>
      <c r="S1244" s="197" t="s">
        <v>21</v>
      </c>
      <c r="T1244" s="192" t="s">
        <v>8982</v>
      </c>
    </row>
    <row r="1245" spans="1:20" ht="135.75" customHeight="1" x14ac:dyDescent="0.25">
      <c r="A1245" s="188">
        <v>1439</v>
      </c>
      <c r="B1245" s="191" t="s">
        <v>3752</v>
      </c>
      <c r="C1245" s="131" t="s">
        <v>2304</v>
      </c>
      <c r="D1245" s="131" t="s">
        <v>7010</v>
      </c>
      <c r="E1245" s="190" t="s">
        <v>22</v>
      </c>
      <c r="F1245" s="190" t="s">
        <v>23</v>
      </c>
      <c r="G1245" s="194" t="s">
        <v>1442</v>
      </c>
      <c r="H1245" s="200">
        <v>4</v>
      </c>
      <c r="I1245" s="190" t="s">
        <v>3044</v>
      </c>
      <c r="J1245" s="188">
        <v>2</v>
      </c>
      <c r="K1245" s="190">
        <v>1.1000000000000001</v>
      </c>
      <c r="L1245" s="188">
        <f>J1245*K1245</f>
        <v>2.2000000000000002</v>
      </c>
      <c r="M1245" s="188"/>
      <c r="N1245" s="188"/>
      <c r="O1245" s="188"/>
      <c r="P1245" s="188"/>
      <c r="Q1245" s="191" t="s">
        <v>0</v>
      </c>
      <c r="R1245" s="131" t="s">
        <v>24</v>
      </c>
      <c r="S1245" s="197" t="s">
        <v>24</v>
      </c>
      <c r="T1245" s="6" t="s">
        <v>7010</v>
      </c>
    </row>
    <row r="1246" spans="1:20" ht="76.5" customHeight="1" x14ac:dyDescent="0.25">
      <c r="A1246" s="188">
        <v>1440</v>
      </c>
      <c r="B1246" s="191" t="s">
        <v>3752</v>
      </c>
      <c r="C1246" s="131" t="s">
        <v>2304</v>
      </c>
      <c r="D1246" s="131" t="s">
        <v>7011</v>
      </c>
      <c r="E1246" s="190" t="s">
        <v>25</v>
      </c>
      <c r="F1246" s="190" t="s">
        <v>26</v>
      </c>
      <c r="G1246" s="194" t="s">
        <v>1442</v>
      </c>
      <c r="H1246" s="200">
        <v>8</v>
      </c>
      <c r="I1246" s="190" t="s">
        <v>3044</v>
      </c>
      <c r="J1246" s="188">
        <v>2</v>
      </c>
      <c r="K1246" s="190">
        <v>1.1000000000000001</v>
      </c>
      <c r="L1246" s="188">
        <f>J1246*K1246</f>
        <v>2.2000000000000002</v>
      </c>
      <c r="M1246" s="188"/>
      <c r="N1246" s="188"/>
      <c r="O1246" s="188"/>
      <c r="P1246" s="188"/>
      <c r="Q1246" s="191" t="s">
        <v>0</v>
      </c>
      <c r="R1246" s="131" t="s">
        <v>7684</v>
      </c>
      <c r="S1246" s="197" t="s">
        <v>27</v>
      </c>
      <c r="T1246" s="6" t="s">
        <v>7011</v>
      </c>
    </row>
    <row r="1247" spans="1:20" ht="76.5" customHeight="1" x14ac:dyDescent="0.25">
      <c r="A1247" s="188">
        <v>1441</v>
      </c>
      <c r="B1247" s="191" t="s">
        <v>3752</v>
      </c>
      <c r="C1247" s="131" t="s">
        <v>2304</v>
      </c>
      <c r="D1247" s="131" t="s">
        <v>7012</v>
      </c>
      <c r="E1247" s="190" t="s">
        <v>28</v>
      </c>
      <c r="F1247" s="200" t="s">
        <v>29</v>
      </c>
      <c r="G1247" s="194" t="s">
        <v>1442</v>
      </c>
      <c r="H1247" s="188">
        <v>6</v>
      </c>
      <c r="I1247" s="190" t="s">
        <v>3044</v>
      </c>
      <c r="J1247" s="200">
        <v>1</v>
      </c>
      <c r="K1247" s="188">
        <v>1.1000000000000001</v>
      </c>
      <c r="L1247" s="188">
        <f>J1247*K1247</f>
        <v>1.1000000000000001</v>
      </c>
      <c r="M1247" s="188"/>
      <c r="N1247" s="188"/>
      <c r="O1247" s="188"/>
      <c r="P1247" s="188"/>
      <c r="Q1247" s="191" t="s">
        <v>0</v>
      </c>
      <c r="R1247" s="191" t="s">
        <v>30</v>
      </c>
      <c r="S1247" s="197" t="s">
        <v>31</v>
      </c>
      <c r="T1247" s="6" t="s">
        <v>7012</v>
      </c>
    </row>
    <row r="1248" spans="1:20" ht="76.5" customHeight="1" x14ac:dyDescent="0.25">
      <c r="A1248" s="188">
        <v>1442</v>
      </c>
      <c r="B1248" s="191" t="s">
        <v>3752</v>
      </c>
      <c r="C1248" s="131" t="s">
        <v>2304</v>
      </c>
      <c r="D1248" s="131" t="s">
        <v>7013</v>
      </c>
      <c r="E1248" s="190" t="s">
        <v>28</v>
      </c>
      <c r="F1248" s="200" t="s">
        <v>29</v>
      </c>
      <c r="G1248" s="194" t="s">
        <v>1442</v>
      </c>
      <c r="H1248" s="188">
        <v>6</v>
      </c>
      <c r="I1248" s="190" t="s">
        <v>3044</v>
      </c>
      <c r="J1248" s="200">
        <v>1</v>
      </c>
      <c r="K1248" s="188">
        <v>1.1000000000000001</v>
      </c>
      <c r="L1248" s="188">
        <f>J1248*K1248</f>
        <v>1.1000000000000001</v>
      </c>
      <c r="M1248" s="188"/>
      <c r="N1248" s="188"/>
      <c r="O1248" s="188"/>
      <c r="P1248" s="188"/>
      <c r="Q1248" s="191" t="s">
        <v>0</v>
      </c>
      <c r="R1248" s="191" t="s">
        <v>7685</v>
      </c>
      <c r="S1248" s="197" t="s">
        <v>31</v>
      </c>
      <c r="T1248" s="6" t="s">
        <v>7012</v>
      </c>
    </row>
    <row r="1249" spans="1:20" ht="76.5" customHeight="1" x14ac:dyDescent="0.25">
      <c r="A1249" s="188">
        <v>1443</v>
      </c>
      <c r="B1249" s="191" t="s">
        <v>3752</v>
      </c>
      <c r="C1249" s="131" t="s">
        <v>2304</v>
      </c>
      <c r="D1249" s="131" t="s">
        <v>7012</v>
      </c>
      <c r="E1249" s="190" t="s">
        <v>28</v>
      </c>
      <c r="F1249" s="200" t="s">
        <v>29</v>
      </c>
      <c r="G1249" s="194" t="s">
        <v>1442</v>
      </c>
      <c r="H1249" s="188">
        <v>24</v>
      </c>
      <c r="I1249" s="190" t="s">
        <v>3044</v>
      </c>
      <c r="J1249" s="200">
        <v>2</v>
      </c>
      <c r="K1249" s="190">
        <v>1.1000000000000001</v>
      </c>
      <c r="L1249" s="188">
        <f>J1249*K1249</f>
        <v>2.2000000000000002</v>
      </c>
      <c r="M1249" s="188"/>
      <c r="N1249" s="188"/>
      <c r="O1249" s="188"/>
      <c r="P1249" s="188"/>
      <c r="Q1249" s="191" t="s">
        <v>0</v>
      </c>
      <c r="R1249" s="191" t="s">
        <v>7685</v>
      </c>
      <c r="S1249" s="197" t="s">
        <v>31</v>
      </c>
      <c r="T1249" s="6" t="s">
        <v>7012</v>
      </c>
    </row>
    <row r="1250" spans="1:20" ht="76.5" customHeight="1" x14ac:dyDescent="0.25">
      <c r="A1250" s="188">
        <v>1444</v>
      </c>
      <c r="B1250" s="191" t="s">
        <v>3752</v>
      </c>
      <c r="C1250" s="131" t="s">
        <v>2304</v>
      </c>
      <c r="D1250" s="131" t="s">
        <v>7014</v>
      </c>
      <c r="E1250" s="190" t="s">
        <v>385</v>
      </c>
      <c r="F1250" s="200" t="s">
        <v>3524</v>
      </c>
      <c r="G1250" s="194" t="s">
        <v>1442</v>
      </c>
      <c r="H1250" s="188">
        <v>6</v>
      </c>
      <c r="I1250" s="190" t="s">
        <v>3044</v>
      </c>
      <c r="J1250" s="200">
        <v>1</v>
      </c>
      <c r="K1250" s="188">
        <v>0.65</v>
      </c>
      <c r="L1250" s="188">
        <f>J1250*K1250</f>
        <v>0.65</v>
      </c>
      <c r="M1250" s="188"/>
      <c r="N1250" s="188"/>
      <c r="O1250" s="188"/>
      <c r="P1250" s="188"/>
      <c r="Q1250" s="191" t="s">
        <v>0</v>
      </c>
      <c r="R1250" s="191" t="s">
        <v>7686</v>
      </c>
      <c r="S1250" s="197" t="s">
        <v>32</v>
      </c>
      <c r="T1250" s="6" t="s">
        <v>6916</v>
      </c>
    </row>
    <row r="1251" spans="1:20" ht="76.5" customHeight="1" x14ac:dyDescent="0.25">
      <c r="A1251" s="188">
        <v>1445</v>
      </c>
      <c r="B1251" s="191" t="s">
        <v>3752</v>
      </c>
      <c r="C1251" s="191" t="s">
        <v>2304</v>
      </c>
      <c r="D1251" s="191" t="s">
        <v>7015</v>
      </c>
      <c r="E1251" s="188" t="s">
        <v>2718</v>
      </c>
      <c r="F1251" s="188" t="s">
        <v>33</v>
      </c>
      <c r="G1251" s="131" t="s">
        <v>1442</v>
      </c>
      <c r="H1251" s="188">
        <v>2.25</v>
      </c>
      <c r="I1251" s="190" t="s">
        <v>3044</v>
      </c>
      <c r="J1251" s="200">
        <v>1</v>
      </c>
      <c r="K1251" s="188">
        <v>0.75</v>
      </c>
      <c r="L1251" s="188">
        <f>J1251*K1251</f>
        <v>0.75</v>
      </c>
      <c r="M1251" s="188"/>
      <c r="N1251" s="188"/>
      <c r="O1251" s="188"/>
      <c r="P1251" s="188"/>
      <c r="Q1251" s="191" t="s">
        <v>0</v>
      </c>
      <c r="R1251" s="191" t="s">
        <v>34</v>
      </c>
      <c r="S1251" s="197" t="s">
        <v>34</v>
      </c>
      <c r="T1251" s="192" t="s">
        <v>7015</v>
      </c>
    </row>
    <row r="1252" spans="1:20" ht="94.5" customHeight="1" x14ac:dyDescent="0.25">
      <c r="A1252" s="188">
        <v>1446</v>
      </c>
      <c r="B1252" s="191" t="s">
        <v>3752</v>
      </c>
      <c r="C1252" s="191" t="s">
        <v>2304</v>
      </c>
      <c r="D1252" s="191" t="s">
        <v>7016</v>
      </c>
      <c r="E1252" s="188" t="s">
        <v>35</v>
      </c>
      <c r="F1252" s="188" t="s">
        <v>36</v>
      </c>
      <c r="G1252" s="194" t="s">
        <v>1442</v>
      </c>
      <c r="H1252" s="188">
        <v>8</v>
      </c>
      <c r="I1252" s="190" t="s">
        <v>3044</v>
      </c>
      <c r="J1252" s="200">
        <v>2</v>
      </c>
      <c r="K1252" s="188">
        <v>0.75</v>
      </c>
      <c r="L1252" s="188">
        <f>J1252*K1252</f>
        <v>1.5</v>
      </c>
      <c r="M1252" s="188"/>
      <c r="N1252" s="188"/>
      <c r="O1252" s="188"/>
      <c r="P1252" s="188"/>
      <c r="Q1252" s="191" t="s">
        <v>0</v>
      </c>
      <c r="R1252" s="191" t="s">
        <v>7687</v>
      </c>
      <c r="S1252" s="197" t="s">
        <v>37</v>
      </c>
      <c r="T1252" s="192" t="s">
        <v>7016</v>
      </c>
    </row>
    <row r="1253" spans="1:20" ht="103.5" customHeight="1" x14ac:dyDescent="0.25">
      <c r="A1253" s="188">
        <v>1447</v>
      </c>
      <c r="B1253" s="191" t="s">
        <v>3752</v>
      </c>
      <c r="C1253" s="191" t="s">
        <v>2304</v>
      </c>
      <c r="D1253" s="191" t="s">
        <v>7017</v>
      </c>
      <c r="E1253" s="188" t="s">
        <v>38</v>
      </c>
      <c r="F1253" s="188" t="s">
        <v>39</v>
      </c>
      <c r="G1253" s="194" t="s">
        <v>1442</v>
      </c>
      <c r="H1253" s="188">
        <v>7.5</v>
      </c>
      <c r="I1253" s="190" t="s">
        <v>3044</v>
      </c>
      <c r="J1253" s="200">
        <v>2</v>
      </c>
      <c r="K1253" s="188">
        <v>0.8</v>
      </c>
      <c r="L1253" s="188">
        <f>J1253*K1253</f>
        <v>1.6</v>
      </c>
      <c r="M1253" s="188"/>
      <c r="N1253" s="188"/>
      <c r="O1253" s="188"/>
      <c r="P1253" s="188"/>
      <c r="Q1253" s="191" t="s">
        <v>0</v>
      </c>
      <c r="R1253" s="191" t="s">
        <v>4507</v>
      </c>
      <c r="S1253" s="197" t="s">
        <v>4507</v>
      </c>
      <c r="T1253" s="192" t="s">
        <v>7017</v>
      </c>
    </row>
    <row r="1254" spans="1:20" ht="108.75" customHeight="1" x14ac:dyDescent="0.25">
      <c r="A1254" s="188">
        <v>1448</v>
      </c>
      <c r="B1254" s="191" t="s">
        <v>3752</v>
      </c>
      <c r="C1254" s="191" t="s">
        <v>2304</v>
      </c>
      <c r="D1254" s="191" t="s">
        <v>7017</v>
      </c>
      <c r="E1254" s="188" t="s">
        <v>38</v>
      </c>
      <c r="F1254" s="188" t="s">
        <v>39</v>
      </c>
      <c r="G1254" s="194" t="s">
        <v>1442</v>
      </c>
      <c r="H1254" s="188">
        <v>72</v>
      </c>
      <c r="I1254" s="190" t="s">
        <v>3044</v>
      </c>
      <c r="J1254" s="200">
        <v>1</v>
      </c>
      <c r="K1254" s="188">
        <v>1.1000000000000001</v>
      </c>
      <c r="L1254" s="188">
        <f>J1254*K1254</f>
        <v>1.1000000000000001</v>
      </c>
      <c r="M1254" s="188"/>
      <c r="N1254" s="188"/>
      <c r="O1254" s="188"/>
      <c r="P1254" s="188"/>
      <c r="Q1254" s="191" t="s">
        <v>0</v>
      </c>
      <c r="R1254" s="191" t="s">
        <v>41</v>
      </c>
      <c r="S1254" s="197" t="s">
        <v>41</v>
      </c>
      <c r="T1254" s="192" t="s">
        <v>7017</v>
      </c>
    </row>
    <row r="1255" spans="1:20" ht="114" customHeight="1" x14ac:dyDescent="0.25">
      <c r="A1255" s="188">
        <v>1449</v>
      </c>
      <c r="B1255" s="191" t="s">
        <v>3752</v>
      </c>
      <c r="C1255" s="191" t="s">
        <v>2304</v>
      </c>
      <c r="D1255" s="191" t="s">
        <v>7018</v>
      </c>
      <c r="E1255" s="188" t="s">
        <v>42</v>
      </c>
      <c r="F1255" s="188" t="s">
        <v>43</v>
      </c>
      <c r="G1255" s="194" t="s">
        <v>1442</v>
      </c>
      <c r="H1255" s="188">
        <v>7.5</v>
      </c>
      <c r="I1255" s="190" t="s">
        <v>3044</v>
      </c>
      <c r="J1255" s="200">
        <v>2</v>
      </c>
      <c r="K1255" s="188">
        <v>0.8</v>
      </c>
      <c r="L1255" s="188">
        <f>J1255*K1255</f>
        <v>1.6</v>
      </c>
      <c r="M1255" s="188"/>
      <c r="N1255" s="188"/>
      <c r="O1255" s="188"/>
      <c r="P1255" s="188"/>
      <c r="Q1255" s="191" t="s">
        <v>0</v>
      </c>
      <c r="R1255" s="191" t="s">
        <v>7688</v>
      </c>
      <c r="S1255" s="197" t="s">
        <v>40</v>
      </c>
      <c r="T1255" s="192" t="s">
        <v>7018</v>
      </c>
    </row>
    <row r="1256" spans="1:20" ht="76.5" customHeight="1" x14ac:dyDescent="0.25">
      <c r="A1256" s="188">
        <v>1450</v>
      </c>
      <c r="B1256" s="191" t="s">
        <v>3752</v>
      </c>
      <c r="C1256" s="191" t="s">
        <v>2304</v>
      </c>
      <c r="D1256" s="191" t="s">
        <v>7019</v>
      </c>
      <c r="E1256" s="188" t="s">
        <v>44</v>
      </c>
      <c r="F1256" s="188" t="s">
        <v>45</v>
      </c>
      <c r="G1256" s="194" t="s">
        <v>1442</v>
      </c>
      <c r="H1256" s="188">
        <v>5.12</v>
      </c>
      <c r="I1256" s="190" t="s">
        <v>3044</v>
      </c>
      <c r="J1256" s="200">
        <v>1</v>
      </c>
      <c r="K1256" s="188">
        <v>0.66</v>
      </c>
      <c r="L1256" s="188">
        <f>J1256*K1256</f>
        <v>0.66</v>
      </c>
      <c r="M1256" s="188"/>
      <c r="N1256" s="188"/>
      <c r="O1256" s="188"/>
      <c r="P1256" s="188"/>
      <c r="Q1256" s="191" t="s">
        <v>0</v>
      </c>
      <c r="R1256" s="191" t="s">
        <v>7689</v>
      </c>
      <c r="S1256" s="197" t="s">
        <v>46</v>
      </c>
      <c r="T1256" s="192" t="s">
        <v>7019</v>
      </c>
    </row>
    <row r="1257" spans="1:20" ht="76.5" customHeight="1" x14ac:dyDescent="0.25">
      <c r="A1257" s="188">
        <v>1451</v>
      </c>
      <c r="B1257" s="191" t="s">
        <v>3752</v>
      </c>
      <c r="C1257" s="191" t="s">
        <v>2304</v>
      </c>
      <c r="D1257" s="191" t="s">
        <v>6600</v>
      </c>
      <c r="E1257" s="188" t="s">
        <v>1575</v>
      </c>
      <c r="F1257" s="188" t="s">
        <v>1576</v>
      </c>
      <c r="G1257" s="194" t="s">
        <v>1442</v>
      </c>
      <c r="H1257" s="188">
        <v>3</v>
      </c>
      <c r="I1257" s="190" t="s">
        <v>3044</v>
      </c>
      <c r="J1257" s="200">
        <v>1</v>
      </c>
      <c r="K1257" s="188">
        <v>1.1000000000000001</v>
      </c>
      <c r="L1257" s="188">
        <f>J1257*K1257</f>
        <v>1.1000000000000001</v>
      </c>
      <c r="M1257" s="188"/>
      <c r="N1257" s="188"/>
      <c r="O1257" s="188"/>
      <c r="P1257" s="188"/>
      <c r="Q1257" s="191" t="s">
        <v>0</v>
      </c>
      <c r="R1257" s="191" t="s">
        <v>7689</v>
      </c>
      <c r="S1257" s="197" t="s">
        <v>46</v>
      </c>
      <c r="T1257" s="192" t="s">
        <v>6600</v>
      </c>
    </row>
    <row r="1258" spans="1:20" ht="76.5" customHeight="1" x14ac:dyDescent="0.25">
      <c r="A1258" s="188">
        <v>1452</v>
      </c>
      <c r="B1258" s="191" t="s">
        <v>3752</v>
      </c>
      <c r="C1258" s="191" t="s">
        <v>2304</v>
      </c>
      <c r="D1258" s="191" t="s">
        <v>7020</v>
      </c>
      <c r="E1258" s="188" t="s">
        <v>47</v>
      </c>
      <c r="F1258" s="188" t="s">
        <v>48</v>
      </c>
      <c r="G1258" s="194" t="s">
        <v>1442</v>
      </c>
      <c r="H1258" s="188">
        <v>8.4049999999999994</v>
      </c>
      <c r="I1258" s="190" t="s">
        <v>3044</v>
      </c>
      <c r="J1258" s="200">
        <v>1</v>
      </c>
      <c r="K1258" s="188">
        <v>0.66</v>
      </c>
      <c r="L1258" s="188">
        <f>J1258*K1258</f>
        <v>0.66</v>
      </c>
      <c r="M1258" s="188"/>
      <c r="N1258" s="188"/>
      <c r="O1258" s="188"/>
      <c r="P1258" s="188"/>
      <c r="Q1258" s="191" t="s">
        <v>0</v>
      </c>
      <c r="R1258" s="191" t="s">
        <v>7689</v>
      </c>
      <c r="S1258" s="197" t="s">
        <v>46</v>
      </c>
      <c r="T1258" s="192" t="s">
        <v>7020</v>
      </c>
    </row>
    <row r="1259" spans="1:20" ht="107.25" customHeight="1" x14ac:dyDescent="0.25">
      <c r="A1259" s="188">
        <v>1453</v>
      </c>
      <c r="B1259" s="191" t="s">
        <v>3752</v>
      </c>
      <c r="C1259" s="131" t="s">
        <v>3180</v>
      </c>
      <c r="D1259" s="131" t="s">
        <v>7021</v>
      </c>
      <c r="E1259" s="190" t="s">
        <v>49</v>
      </c>
      <c r="F1259" s="190" t="s">
        <v>3427</v>
      </c>
      <c r="G1259" s="194" t="s">
        <v>1442</v>
      </c>
      <c r="H1259" s="200">
        <v>3</v>
      </c>
      <c r="I1259" s="190" t="s">
        <v>3044</v>
      </c>
      <c r="J1259" s="188">
        <v>1</v>
      </c>
      <c r="K1259" s="188">
        <v>1.1000000000000001</v>
      </c>
      <c r="L1259" s="188">
        <f>J1259*K1259</f>
        <v>1.1000000000000001</v>
      </c>
      <c r="M1259" s="188"/>
      <c r="N1259" s="188"/>
      <c r="O1259" s="188"/>
      <c r="P1259" s="188"/>
      <c r="Q1259" s="191" t="s">
        <v>0</v>
      </c>
      <c r="R1259" s="131" t="s">
        <v>50</v>
      </c>
      <c r="S1259" s="197" t="s">
        <v>50</v>
      </c>
      <c r="T1259" s="6" t="s">
        <v>7021</v>
      </c>
    </row>
    <row r="1260" spans="1:20" ht="76.5" customHeight="1" x14ac:dyDescent="0.25">
      <c r="A1260" s="188">
        <v>1454</v>
      </c>
      <c r="B1260" s="191" t="s">
        <v>3752</v>
      </c>
      <c r="C1260" s="131">
        <f ca="1">C1260:C1774</f>
        <v>0</v>
      </c>
      <c r="D1260" s="191" t="s">
        <v>7022</v>
      </c>
      <c r="E1260" s="188" t="s">
        <v>51</v>
      </c>
      <c r="F1260" s="188" t="s">
        <v>52</v>
      </c>
      <c r="G1260" s="194" t="s">
        <v>1442</v>
      </c>
      <c r="H1260" s="188">
        <v>9</v>
      </c>
      <c r="I1260" s="190" t="s">
        <v>3044</v>
      </c>
      <c r="J1260" s="188">
        <v>2</v>
      </c>
      <c r="K1260" s="190">
        <v>1.1000000000000001</v>
      </c>
      <c r="L1260" s="188">
        <f>J1260*K1260</f>
        <v>2.2000000000000002</v>
      </c>
      <c r="M1260" s="188"/>
      <c r="N1260" s="188"/>
      <c r="O1260" s="188"/>
      <c r="P1260" s="188"/>
      <c r="Q1260" s="191" t="s">
        <v>0</v>
      </c>
      <c r="R1260" s="131" t="s">
        <v>7690</v>
      </c>
      <c r="S1260" s="197" t="s">
        <v>53</v>
      </c>
      <c r="T1260" s="192" t="s">
        <v>7038</v>
      </c>
    </row>
    <row r="1261" spans="1:20" ht="76.5" customHeight="1" x14ac:dyDescent="0.25">
      <c r="A1261" s="188">
        <v>1455</v>
      </c>
      <c r="B1261" s="191" t="s">
        <v>3752</v>
      </c>
      <c r="C1261" s="131" t="s">
        <v>3180</v>
      </c>
      <c r="D1261" s="191" t="s">
        <v>7023</v>
      </c>
      <c r="E1261" s="188" t="s">
        <v>54</v>
      </c>
      <c r="F1261" s="188" t="s">
        <v>3544</v>
      </c>
      <c r="G1261" s="194" t="s">
        <v>1442</v>
      </c>
      <c r="H1261" s="188">
        <v>2.25</v>
      </c>
      <c r="I1261" s="190" t="s">
        <v>3044</v>
      </c>
      <c r="J1261" s="188">
        <v>1</v>
      </c>
      <c r="K1261" s="188">
        <v>0.75</v>
      </c>
      <c r="L1261" s="188">
        <f>J1261*K1261</f>
        <v>0.75</v>
      </c>
      <c r="M1261" s="188"/>
      <c r="N1261" s="188"/>
      <c r="O1261" s="188"/>
      <c r="P1261" s="188"/>
      <c r="Q1261" s="191" t="s">
        <v>0</v>
      </c>
      <c r="R1261" s="131" t="s">
        <v>7691</v>
      </c>
      <c r="S1261" s="197" t="s">
        <v>55</v>
      </c>
      <c r="T1261" s="192" t="s">
        <v>7023</v>
      </c>
    </row>
    <row r="1262" spans="1:20" ht="76.5" customHeight="1" x14ac:dyDescent="0.25">
      <c r="A1262" s="188">
        <v>1456</v>
      </c>
      <c r="B1262" s="191" t="s">
        <v>3752</v>
      </c>
      <c r="C1262" s="131" t="s">
        <v>3180</v>
      </c>
      <c r="D1262" s="191" t="s">
        <v>7024</v>
      </c>
      <c r="E1262" s="188" t="s">
        <v>56</v>
      </c>
      <c r="F1262" s="188" t="s">
        <v>57</v>
      </c>
      <c r="G1262" s="194" t="s">
        <v>1442</v>
      </c>
      <c r="H1262" s="188">
        <v>4</v>
      </c>
      <c r="I1262" s="190" t="s">
        <v>3044</v>
      </c>
      <c r="J1262" s="188">
        <v>1</v>
      </c>
      <c r="K1262" s="188">
        <v>0.75</v>
      </c>
      <c r="L1262" s="188">
        <f>J1262*K1262</f>
        <v>0.75</v>
      </c>
      <c r="M1262" s="188"/>
      <c r="N1262" s="188"/>
      <c r="O1262" s="188"/>
      <c r="P1262" s="188"/>
      <c r="Q1262" s="191" t="s">
        <v>0</v>
      </c>
      <c r="R1262" s="131" t="s">
        <v>7692</v>
      </c>
      <c r="S1262" s="197" t="s">
        <v>58</v>
      </c>
      <c r="T1262" s="192" t="s">
        <v>8983</v>
      </c>
    </row>
    <row r="1263" spans="1:20" ht="94.5" customHeight="1" x14ac:dyDescent="0.25">
      <c r="A1263" s="188">
        <v>1457</v>
      </c>
      <c r="B1263" s="191" t="s">
        <v>3752</v>
      </c>
      <c r="C1263" s="131" t="s">
        <v>3180</v>
      </c>
      <c r="D1263" s="191" t="s">
        <v>7025</v>
      </c>
      <c r="E1263" s="188" t="s">
        <v>59</v>
      </c>
      <c r="F1263" s="188" t="s">
        <v>60</v>
      </c>
      <c r="G1263" s="194" t="s">
        <v>1442</v>
      </c>
      <c r="H1263" s="188">
        <v>12</v>
      </c>
      <c r="I1263" s="190" t="s">
        <v>3044</v>
      </c>
      <c r="J1263" s="188">
        <v>2</v>
      </c>
      <c r="K1263" s="188">
        <v>8</v>
      </c>
      <c r="L1263" s="188">
        <f>J1263*K1263</f>
        <v>16</v>
      </c>
      <c r="M1263" s="188"/>
      <c r="N1263" s="188" t="s">
        <v>1</v>
      </c>
      <c r="O1263" s="188"/>
      <c r="P1263" s="188"/>
      <c r="Q1263" s="191" t="s">
        <v>0</v>
      </c>
      <c r="R1263" s="131" t="s">
        <v>7693</v>
      </c>
      <c r="S1263" s="197" t="s">
        <v>61</v>
      </c>
      <c r="T1263" s="192" t="s">
        <v>61</v>
      </c>
    </row>
    <row r="1264" spans="1:20" ht="76.5" customHeight="1" x14ac:dyDescent="0.25">
      <c r="A1264" s="188">
        <v>1458</v>
      </c>
      <c r="B1264" s="191" t="s">
        <v>3752</v>
      </c>
      <c r="C1264" s="131" t="s">
        <v>3180</v>
      </c>
      <c r="D1264" s="191" t="s">
        <v>8984</v>
      </c>
      <c r="E1264" s="188" t="s">
        <v>62</v>
      </c>
      <c r="F1264" s="188" t="s">
        <v>63</v>
      </c>
      <c r="G1264" s="194" t="s">
        <v>1442</v>
      </c>
      <c r="H1264" s="188">
        <v>4</v>
      </c>
      <c r="I1264" s="190" t="s">
        <v>3044</v>
      </c>
      <c r="J1264" s="188">
        <v>1</v>
      </c>
      <c r="K1264" s="188">
        <v>1.1000000000000001</v>
      </c>
      <c r="L1264" s="188">
        <f>J1264*K1264</f>
        <v>1.1000000000000001</v>
      </c>
      <c r="M1264" s="188"/>
      <c r="N1264" s="188"/>
      <c r="O1264" s="188"/>
      <c r="P1264" s="188"/>
      <c r="Q1264" s="191" t="s">
        <v>0</v>
      </c>
      <c r="R1264" s="131" t="s">
        <v>7694</v>
      </c>
      <c r="S1264" s="197" t="s">
        <v>64</v>
      </c>
      <c r="T1264" s="192" t="s">
        <v>8985</v>
      </c>
    </row>
    <row r="1265" spans="1:20" ht="76.5" customHeight="1" x14ac:dyDescent="0.25">
      <c r="A1265" s="188">
        <v>1459</v>
      </c>
      <c r="B1265" s="191" t="s">
        <v>3752</v>
      </c>
      <c r="C1265" s="131" t="s">
        <v>3180</v>
      </c>
      <c r="D1265" s="191" t="s">
        <v>7026</v>
      </c>
      <c r="E1265" s="188" t="s">
        <v>65</v>
      </c>
      <c r="F1265" s="188" t="s">
        <v>66</v>
      </c>
      <c r="G1265" s="194" t="s">
        <v>1442</v>
      </c>
      <c r="H1265" s="188">
        <v>6</v>
      </c>
      <c r="I1265" s="190" t="s">
        <v>3044</v>
      </c>
      <c r="J1265" s="200">
        <v>1</v>
      </c>
      <c r="K1265" s="188">
        <v>1.1000000000000001</v>
      </c>
      <c r="L1265" s="188">
        <f>J1265*K1265</f>
        <v>1.1000000000000001</v>
      </c>
      <c r="M1265" s="188"/>
      <c r="N1265" s="188"/>
      <c r="O1265" s="188"/>
      <c r="P1265" s="188"/>
      <c r="Q1265" s="191" t="s">
        <v>0</v>
      </c>
      <c r="R1265" s="131" t="s">
        <v>67</v>
      </c>
      <c r="S1265" s="197" t="s">
        <v>67</v>
      </c>
      <c r="T1265" s="192" t="s">
        <v>7026</v>
      </c>
    </row>
    <row r="1266" spans="1:20" ht="76.5" customHeight="1" x14ac:dyDescent="0.25">
      <c r="A1266" s="188">
        <v>1460</v>
      </c>
      <c r="B1266" s="191" t="s">
        <v>3752</v>
      </c>
      <c r="C1266" s="131" t="s">
        <v>2304</v>
      </c>
      <c r="D1266" s="131" t="s">
        <v>8986</v>
      </c>
      <c r="E1266" s="190" t="s">
        <v>68</v>
      </c>
      <c r="F1266" s="190" t="s">
        <v>69</v>
      </c>
      <c r="G1266" s="194" t="s">
        <v>1442</v>
      </c>
      <c r="H1266" s="200">
        <v>6</v>
      </c>
      <c r="I1266" s="190" t="s">
        <v>3044</v>
      </c>
      <c r="J1266" s="188">
        <v>2</v>
      </c>
      <c r="K1266" s="188">
        <v>1.1000000000000001</v>
      </c>
      <c r="L1266" s="188">
        <f>J1266*K1266</f>
        <v>2.2000000000000002</v>
      </c>
      <c r="M1266" s="188" t="s">
        <v>3864</v>
      </c>
      <c r="N1266" s="188"/>
      <c r="O1266" s="188"/>
      <c r="P1266" s="188"/>
      <c r="Q1266" s="191" t="s">
        <v>0</v>
      </c>
      <c r="R1266" s="131" t="s">
        <v>7695</v>
      </c>
      <c r="S1266" s="197" t="s">
        <v>70</v>
      </c>
      <c r="T1266" s="6" t="s">
        <v>8986</v>
      </c>
    </row>
    <row r="1267" spans="1:20" ht="76.5" customHeight="1" x14ac:dyDescent="0.25">
      <c r="A1267" s="188">
        <v>1461</v>
      </c>
      <c r="B1267" s="191" t="s">
        <v>3752</v>
      </c>
      <c r="C1267" s="131" t="s">
        <v>2304</v>
      </c>
      <c r="D1267" s="191" t="s">
        <v>7027</v>
      </c>
      <c r="E1267" s="190" t="s">
        <v>71</v>
      </c>
      <c r="F1267" s="190" t="s">
        <v>72</v>
      </c>
      <c r="G1267" s="194" t="s">
        <v>1442</v>
      </c>
      <c r="H1267" s="200">
        <v>12</v>
      </c>
      <c r="I1267" s="190" t="s">
        <v>3044</v>
      </c>
      <c r="J1267" s="188">
        <v>1</v>
      </c>
      <c r="K1267" s="188">
        <v>1.1000000000000001</v>
      </c>
      <c r="L1267" s="188">
        <f>J1267*K1267</f>
        <v>1.1000000000000001</v>
      </c>
      <c r="M1267" s="188"/>
      <c r="N1267" s="188"/>
      <c r="O1267" s="188"/>
      <c r="P1267" s="188"/>
      <c r="Q1267" s="191" t="s">
        <v>0</v>
      </c>
      <c r="R1267" s="131" t="s">
        <v>7696</v>
      </c>
      <c r="S1267" s="197" t="s">
        <v>9856</v>
      </c>
      <c r="T1267" s="192" t="s">
        <v>7027</v>
      </c>
    </row>
    <row r="1268" spans="1:20" ht="76.5" customHeight="1" x14ac:dyDescent="0.25">
      <c r="A1268" s="188">
        <v>1462</v>
      </c>
      <c r="B1268" s="191" t="s">
        <v>3752</v>
      </c>
      <c r="C1268" s="131" t="s">
        <v>2304</v>
      </c>
      <c r="D1268" s="191" t="s">
        <v>8987</v>
      </c>
      <c r="E1268" s="190" t="s">
        <v>73</v>
      </c>
      <c r="F1268" s="190" t="s">
        <v>74</v>
      </c>
      <c r="G1268" s="194" t="s">
        <v>1442</v>
      </c>
      <c r="H1268" s="200">
        <v>12</v>
      </c>
      <c r="I1268" s="190" t="s">
        <v>3044</v>
      </c>
      <c r="J1268" s="188">
        <v>1</v>
      </c>
      <c r="K1268" s="188">
        <v>1.1000000000000001</v>
      </c>
      <c r="L1268" s="188">
        <f>J1268*K1268</f>
        <v>1.1000000000000001</v>
      </c>
      <c r="M1268" s="188"/>
      <c r="N1268" s="188"/>
      <c r="O1268" s="188"/>
      <c r="P1268" s="188"/>
      <c r="Q1268" s="191" t="s">
        <v>0</v>
      </c>
      <c r="R1268" s="131" t="s">
        <v>7696</v>
      </c>
      <c r="S1268" s="197" t="s">
        <v>9856</v>
      </c>
      <c r="T1268" s="192" t="s">
        <v>8987</v>
      </c>
    </row>
    <row r="1269" spans="1:20" ht="76.5" customHeight="1" x14ac:dyDescent="0.25">
      <c r="A1269" s="188">
        <v>1463</v>
      </c>
      <c r="B1269" s="191" t="s">
        <v>3752</v>
      </c>
      <c r="C1269" s="131" t="s">
        <v>2304</v>
      </c>
      <c r="D1269" s="131" t="s">
        <v>7028</v>
      </c>
      <c r="E1269" s="190" t="s">
        <v>1652</v>
      </c>
      <c r="F1269" s="190" t="s">
        <v>1653</v>
      </c>
      <c r="G1269" s="194" t="s">
        <v>1442</v>
      </c>
      <c r="H1269" s="200">
        <v>6</v>
      </c>
      <c r="I1269" s="190" t="s">
        <v>3044</v>
      </c>
      <c r="J1269" s="188">
        <v>1</v>
      </c>
      <c r="K1269" s="188">
        <v>1</v>
      </c>
      <c r="L1269" s="188">
        <f>J1269*K1269</f>
        <v>1</v>
      </c>
      <c r="M1269" s="188"/>
      <c r="N1269" s="188"/>
      <c r="O1269" s="188"/>
      <c r="P1269" s="188"/>
      <c r="Q1269" s="191" t="s">
        <v>0</v>
      </c>
      <c r="R1269" s="131" t="s">
        <v>7697</v>
      </c>
      <c r="S1269" s="197" t="s">
        <v>75</v>
      </c>
      <c r="T1269" s="6" t="s">
        <v>8988</v>
      </c>
    </row>
    <row r="1270" spans="1:20" ht="90" customHeight="1" x14ac:dyDescent="0.25">
      <c r="A1270" s="188">
        <v>1464</v>
      </c>
      <c r="B1270" s="191" t="s">
        <v>3752</v>
      </c>
      <c r="C1270" s="131" t="s">
        <v>2304</v>
      </c>
      <c r="D1270" s="131" t="s">
        <v>7029</v>
      </c>
      <c r="E1270" s="190" t="s">
        <v>76</v>
      </c>
      <c r="F1270" s="190" t="s">
        <v>77</v>
      </c>
      <c r="G1270" s="194" t="s">
        <v>1442</v>
      </c>
      <c r="H1270" s="200">
        <v>6</v>
      </c>
      <c r="I1270" s="190" t="s">
        <v>3044</v>
      </c>
      <c r="J1270" s="188">
        <v>2</v>
      </c>
      <c r="K1270" s="188">
        <v>0.75</v>
      </c>
      <c r="L1270" s="188">
        <f>J1270*K1270</f>
        <v>1.5</v>
      </c>
      <c r="M1270" s="188"/>
      <c r="N1270" s="188"/>
      <c r="O1270" s="188"/>
      <c r="P1270" s="188"/>
      <c r="Q1270" s="191" t="s">
        <v>0</v>
      </c>
      <c r="R1270" s="131" t="s">
        <v>7698</v>
      </c>
      <c r="S1270" s="197" t="s">
        <v>78</v>
      </c>
      <c r="T1270" s="6" t="s">
        <v>7029</v>
      </c>
    </row>
    <row r="1271" spans="1:20" ht="76.5" customHeight="1" x14ac:dyDescent="0.25">
      <c r="A1271" s="188">
        <v>1465</v>
      </c>
      <c r="B1271" s="191" t="s">
        <v>3752</v>
      </c>
      <c r="C1271" s="131" t="s">
        <v>2304</v>
      </c>
      <c r="D1271" s="131" t="s">
        <v>6199</v>
      </c>
      <c r="E1271" s="34" t="s">
        <v>79</v>
      </c>
      <c r="F1271" s="34" t="s">
        <v>80</v>
      </c>
      <c r="G1271" s="194" t="s">
        <v>1442</v>
      </c>
      <c r="H1271" s="188">
        <v>36</v>
      </c>
      <c r="I1271" s="190" t="s">
        <v>3044</v>
      </c>
      <c r="J1271" s="200">
        <v>1</v>
      </c>
      <c r="K1271" s="188">
        <v>8</v>
      </c>
      <c r="L1271" s="188">
        <f>J1271*K1271</f>
        <v>8</v>
      </c>
      <c r="M1271" s="188"/>
      <c r="N1271" s="188" t="s">
        <v>312</v>
      </c>
      <c r="O1271" s="188"/>
      <c r="P1271" s="188"/>
      <c r="Q1271" s="191" t="s">
        <v>0</v>
      </c>
      <c r="R1271" s="131" t="s">
        <v>81</v>
      </c>
      <c r="S1271" s="197" t="s">
        <v>81</v>
      </c>
      <c r="T1271" s="6" t="s">
        <v>8989</v>
      </c>
    </row>
    <row r="1272" spans="1:20" ht="76.5" customHeight="1" x14ac:dyDescent="0.25">
      <c r="A1272" s="188">
        <v>1466</v>
      </c>
      <c r="B1272" s="191" t="s">
        <v>3752</v>
      </c>
      <c r="C1272" s="131" t="s">
        <v>2304</v>
      </c>
      <c r="D1272" s="131" t="s">
        <v>7030</v>
      </c>
      <c r="E1272" s="190" t="s">
        <v>82</v>
      </c>
      <c r="F1272" s="34" t="s">
        <v>83</v>
      </c>
      <c r="G1272" s="194" t="s">
        <v>1442</v>
      </c>
      <c r="H1272" s="188">
        <v>6</v>
      </c>
      <c r="I1272" s="190" t="s">
        <v>3044</v>
      </c>
      <c r="J1272" s="200">
        <v>1</v>
      </c>
      <c r="K1272" s="188">
        <v>1.1000000000000001</v>
      </c>
      <c r="L1272" s="188">
        <f>J1272*K1272</f>
        <v>1.1000000000000001</v>
      </c>
      <c r="M1272" s="188"/>
      <c r="N1272" s="188"/>
      <c r="O1272" s="188"/>
      <c r="P1272" s="188"/>
      <c r="Q1272" s="191" t="s">
        <v>0</v>
      </c>
      <c r="R1272" s="131" t="s">
        <v>7699</v>
      </c>
      <c r="S1272" s="197" t="s">
        <v>10867</v>
      </c>
      <c r="T1272" s="6" t="s">
        <v>7030</v>
      </c>
    </row>
    <row r="1273" spans="1:20" ht="76.5" customHeight="1" x14ac:dyDescent="0.25">
      <c r="A1273" s="188">
        <v>1467</v>
      </c>
      <c r="B1273" s="191" t="s">
        <v>3752</v>
      </c>
      <c r="C1273" s="131" t="s">
        <v>2304</v>
      </c>
      <c r="D1273" s="131" t="s">
        <v>8990</v>
      </c>
      <c r="E1273" s="190" t="s">
        <v>84</v>
      </c>
      <c r="F1273" s="190" t="s">
        <v>85</v>
      </c>
      <c r="G1273" s="131" t="s">
        <v>1442</v>
      </c>
      <c r="H1273" s="188">
        <v>25</v>
      </c>
      <c r="I1273" s="190" t="s">
        <v>3044</v>
      </c>
      <c r="J1273" s="200">
        <v>1</v>
      </c>
      <c r="K1273" s="188">
        <v>8</v>
      </c>
      <c r="L1273" s="188">
        <f>J1273*K1273</f>
        <v>8</v>
      </c>
      <c r="M1273" s="188"/>
      <c r="N1273" s="188" t="s">
        <v>312</v>
      </c>
      <c r="O1273" s="188"/>
      <c r="P1273" s="188"/>
      <c r="Q1273" s="191" t="s">
        <v>0</v>
      </c>
      <c r="R1273" s="131" t="s">
        <v>86</v>
      </c>
      <c r="S1273" s="197" t="s">
        <v>86</v>
      </c>
      <c r="T1273" s="6" t="s">
        <v>8991</v>
      </c>
    </row>
    <row r="1274" spans="1:20" ht="76.5" customHeight="1" x14ac:dyDescent="0.25">
      <c r="A1274" s="188">
        <v>1468</v>
      </c>
      <c r="B1274" s="191" t="s">
        <v>3752</v>
      </c>
      <c r="C1274" s="131" t="s">
        <v>2304</v>
      </c>
      <c r="D1274" s="131" t="s">
        <v>7031</v>
      </c>
      <c r="E1274" s="35" t="s">
        <v>87</v>
      </c>
      <c r="F1274" s="35" t="s">
        <v>88</v>
      </c>
      <c r="G1274" s="131" t="s">
        <v>1442</v>
      </c>
      <c r="H1274" s="188">
        <v>6</v>
      </c>
      <c r="I1274" s="190" t="s">
        <v>3044</v>
      </c>
      <c r="J1274" s="200">
        <v>1</v>
      </c>
      <c r="K1274" s="188">
        <v>0.75</v>
      </c>
      <c r="L1274" s="188">
        <f>J1274*K1274</f>
        <v>0.75</v>
      </c>
      <c r="M1274" s="188"/>
      <c r="N1274" s="188"/>
      <c r="O1274" s="188"/>
      <c r="P1274" s="188"/>
      <c r="Q1274" s="191" t="s">
        <v>0</v>
      </c>
      <c r="R1274" s="131" t="s">
        <v>7700</v>
      </c>
      <c r="S1274" s="197" t="s">
        <v>89</v>
      </c>
      <c r="T1274" s="6" t="s">
        <v>7031</v>
      </c>
    </row>
    <row r="1275" spans="1:20" ht="76.5" customHeight="1" x14ac:dyDescent="0.25">
      <c r="A1275" s="188">
        <v>1469</v>
      </c>
      <c r="B1275" s="191" t="s">
        <v>3752</v>
      </c>
      <c r="C1275" s="131" t="s">
        <v>2304</v>
      </c>
      <c r="D1275" s="131" t="s">
        <v>8992</v>
      </c>
      <c r="E1275" s="190" t="s">
        <v>90</v>
      </c>
      <c r="F1275" s="190" t="s">
        <v>91</v>
      </c>
      <c r="G1275" s="131" t="s">
        <v>1442</v>
      </c>
      <c r="H1275" s="188">
        <v>80</v>
      </c>
      <c r="I1275" s="190" t="s">
        <v>3044</v>
      </c>
      <c r="J1275" s="200">
        <v>3</v>
      </c>
      <c r="K1275" s="190">
        <v>1.1000000000000001</v>
      </c>
      <c r="L1275" s="188">
        <f>J1275*K1275</f>
        <v>3.3000000000000003</v>
      </c>
      <c r="M1275" s="188"/>
      <c r="N1275" s="188"/>
      <c r="O1275" s="188"/>
      <c r="P1275" s="188"/>
      <c r="Q1275" s="191" t="s">
        <v>0</v>
      </c>
      <c r="R1275" s="191" t="s">
        <v>92</v>
      </c>
      <c r="S1275" s="197" t="s">
        <v>92</v>
      </c>
      <c r="T1275" s="6" t="s">
        <v>8992</v>
      </c>
    </row>
    <row r="1276" spans="1:20" ht="76.5" customHeight="1" x14ac:dyDescent="0.25">
      <c r="A1276" s="188">
        <v>1470</v>
      </c>
      <c r="B1276" s="191" t="s">
        <v>3752</v>
      </c>
      <c r="C1276" s="131" t="s">
        <v>2304</v>
      </c>
      <c r="D1276" s="131" t="s">
        <v>7032</v>
      </c>
      <c r="E1276" s="190" t="s">
        <v>93</v>
      </c>
      <c r="F1276" s="190" t="s">
        <v>94</v>
      </c>
      <c r="G1276" s="194" t="s">
        <v>1442</v>
      </c>
      <c r="H1276" s="188">
        <v>6</v>
      </c>
      <c r="I1276" s="190" t="s">
        <v>3044</v>
      </c>
      <c r="J1276" s="200">
        <v>2</v>
      </c>
      <c r="K1276" s="188">
        <v>1</v>
      </c>
      <c r="L1276" s="188">
        <f>J1276*K1276</f>
        <v>2</v>
      </c>
      <c r="M1276" s="188"/>
      <c r="N1276" s="188"/>
      <c r="O1276" s="188"/>
      <c r="P1276" s="188"/>
      <c r="Q1276" s="191" t="s">
        <v>0</v>
      </c>
      <c r="R1276" s="191" t="s">
        <v>95</v>
      </c>
      <c r="S1276" s="197" t="s">
        <v>95</v>
      </c>
      <c r="T1276" s="6" t="s">
        <v>7032</v>
      </c>
    </row>
    <row r="1277" spans="1:20" ht="76.5" customHeight="1" x14ac:dyDescent="0.25">
      <c r="A1277" s="188">
        <v>1471</v>
      </c>
      <c r="B1277" s="191" t="s">
        <v>3752</v>
      </c>
      <c r="C1277" s="131" t="s">
        <v>2304</v>
      </c>
      <c r="D1277" s="131" t="s">
        <v>7033</v>
      </c>
      <c r="E1277" s="190" t="s">
        <v>831</v>
      </c>
      <c r="F1277" s="190" t="s">
        <v>96</v>
      </c>
      <c r="G1277" s="131" t="s">
        <v>1442</v>
      </c>
      <c r="H1277" s="200">
        <v>9.7520000000000007</v>
      </c>
      <c r="I1277" s="190" t="s">
        <v>3044</v>
      </c>
      <c r="J1277" s="188">
        <v>1</v>
      </c>
      <c r="K1277" s="188">
        <v>8</v>
      </c>
      <c r="L1277" s="188">
        <f>J1277*K1277</f>
        <v>8</v>
      </c>
      <c r="M1277" s="188"/>
      <c r="N1277" s="188" t="s">
        <v>312</v>
      </c>
      <c r="O1277" s="188"/>
      <c r="P1277" s="188"/>
      <c r="Q1277" s="191" t="s">
        <v>0</v>
      </c>
      <c r="R1277" s="191" t="s">
        <v>7701</v>
      </c>
      <c r="S1277" s="197" t="s">
        <v>97</v>
      </c>
      <c r="T1277" s="6" t="s">
        <v>8993</v>
      </c>
    </row>
    <row r="1278" spans="1:20" s="274" customFormat="1" ht="144" customHeight="1" x14ac:dyDescent="0.2">
      <c r="A1278" s="188">
        <v>1472</v>
      </c>
      <c r="B1278" s="131" t="s">
        <v>3752</v>
      </c>
      <c r="C1278" s="131" t="s">
        <v>2304</v>
      </c>
      <c r="D1278" s="131" t="s">
        <v>7034</v>
      </c>
      <c r="E1278" s="200" t="s">
        <v>5289</v>
      </c>
      <c r="F1278" s="200" t="s">
        <v>5288</v>
      </c>
      <c r="G1278" s="194" t="s">
        <v>1442</v>
      </c>
      <c r="H1278" s="200">
        <v>10</v>
      </c>
      <c r="I1278" s="190" t="s">
        <v>3044</v>
      </c>
      <c r="J1278" s="200">
        <v>4</v>
      </c>
      <c r="K1278" s="188">
        <v>0.37</v>
      </c>
      <c r="L1278" s="188">
        <f>J1278*K1278</f>
        <v>1.48</v>
      </c>
      <c r="M1278" s="200"/>
      <c r="N1278" s="200"/>
      <c r="O1278" s="200"/>
      <c r="P1278" s="200"/>
      <c r="Q1278" s="191" t="s">
        <v>0</v>
      </c>
      <c r="R1278" s="131" t="s">
        <v>7702</v>
      </c>
      <c r="S1278" s="197" t="s">
        <v>3056</v>
      </c>
      <c r="T1278" s="6" t="s">
        <v>8108</v>
      </c>
    </row>
    <row r="1279" spans="1:20" s="275" customFormat="1" ht="144" customHeight="1" x14ac:dyDescent="0.2">
      <c r="A1279" s="188">
        <v>1473</v>
      </c>
      <c r="B1279" s="131" t="s">
        <v>3752</v>
      </c>
      <c r="C1279" s="131" t="s">
        <v>2304</v>
      </c>
      <c r="D1279" s="131" t="s">
        <v>7035</v>
      </c>
      <c r="E1279" s="200" t="s">
        <v>98</v>
      </c>
      <c r="F1279" s="200" t="s">
        <v>99</v>
      </c>
      <c r="G1279" s="194" t="s">
        <v>1442</v>
      </c>
      <c r="H1279" s="200">
        <v>6</v>
      </c>
      <c r="I1279" s="190" t="s">
        <v>3044</v>
      </c>
      <c r="J1279" s="200">
        <v>1</v>
      </c>
      <c r="K1279" s="188">
        <v>0.75</v>
      </c>
      <c r="L1279" s="188">
        <f>J1279*K1279</f>
        <v>0.75</v>
      </c>
      <c r="M1279" s="200"/>
      <c r="N1279" s="200"/>
      <c r="O1279" s="200"/>
      <c r="P1279" s="200"/>
      <c r="Q1279" s="191" t="s">
        <v>0</v>
      </c>
      <c r="R1279" s="131" t="s">
        <v>7702</v>
      </c>
      <c r="S1279" s="197" t="s">
        <v>3056</v>
      </c>
      <c r="T1279" s="6" t="s">
        <v>7035</v>
      </c>
    </row>
    <row r="1280" spans="1:20" ht="76.5" customHeight="1" x14ac:dyDescent="0.25">
      <c r="A1280" s="188">
        <v>1474</v>
      </c>
      <c r="B1280" s="191" t="s">
        <v>3752</v>
      </c>
      <c r="C1280" s="131" t="s">
        <v>2304</v>
      </c>
      <c r="D1280" s="131" t="s">
        <v>7036</v>
      </c>
      <c r="E1280" s="190" t="s">
        <v>100</v>
      </c>
      <c r="F1280" s="190" t="s">
        <v>101</v>
      </c>
      <c r="G1280" s="131" t="s">
        <v>1442</v>
      </c>
      <c r="H1280" s="190">
        <v>6</v>
      </c>
      <c r="I1280" s="190" t="s">
        <v>3044</v>
      </c>
      <c r="J1280" s="190">
        <v>1</v>
      </c>
      <c r="K1280" s="188">
        <v>0.73</v>
      </c>
      <c r="L1280" s="188">
        <f>J1280*K1280</f>
        <v>0.73</v>
      </c>
      <c r="M1280" s="188"/>
      <c r="N1280" s="188"/>
      <c r="O1280" s="188"/>
      <c r="P1280" s="188"/>
      <c r="Q1280" s="191" t="s">
        <v>0</v>
      </c>
      <c r="R1280" s="191" t="s">
        <v>7703</v>
      </c>
      <c r="S1280" s="197" t="s">
        <v>102</v>
      </c>
      <c r="T1280" s="6" t="s">
        <v>7036</v>
      </c>
    </row>
    <row r="1281" spans="1:20" ht="76.5" customHeight="1" x14ac:dyDescent="0.25">
      <c r="A1281" s="188">
        <v>1475</v>
      </c>
      <c r="B1281" s="191" t="s">
        <v>3752</v>
      </c>
      <c r="C1281" s="131" t="s">
        <v>2304</v>
      </c>
      <c r="D1281" s="131" t="s">
        <v>6783</v>
      </c>
      <c r="E1281" s="190" t="s">
        <v>103</v>
      </c>
      <c r="F1281" s="190" t="s">
        <v>104</v>
      </c>
      <c r="G1281" s="131" t="s">
        <v>1442</v>
      </c>
      <c r="H1281" s="190">
        <v>6</v>
      </c>
      <c r="I1281" s="190" t="s">
        <v>3044</v>
      </c>
      <c r="J1281" s="190">
        <v>1</v>
      </c>
      <c r="K1281" s="188">
        <v>1.1000000000000001</v>
      </c>
      <c r="L1281" s="188">
        <f>J1281*K1281</f>
        <v>1.1000000000000001</v>
      </c>
      <c r="M1281" s="188"/>
      <c r="N1281" s="188"/>
      <c r="O1281" s="188"/>
      <c r="P1281" s="188"/>
      <c r="Q1281" s="191" t="s">
        <v>0</v>
      </c>
      <c r="R1281" s="191" t="s">
        <v>7703</v>
      </c>
      <c r="S1281" s="197" t="s">
        <v>102</v>
      </c>
      <c r="T1281" s="6" t="s">
        <v>6783</v>
      </c>
    </row>
    <row r="1282" spans="1:20" ht="76.5" customHeight="1" x14ac:dyDescent="0.25">
      <c r="A1282" s="188">
        <v>1476</v>
      </c>
      <c r="B1282" s="191" t="s">
        <v>3752</v>
      </c>
      <c r="C1282" s="131" t="s">
        <v>2304</v>
      </c>
      <c r="D1282" s="131" t="s">
        <v>6787</v>
      </c>
      <c r="E1282" s="190" t="s">
        <v>106</v>
      </c>
      <c r="F1282" s="190" t="s">
        <v>105</v>
      </c>
      <c r="G1282" s="194" t="s">
        <v>1442</v>
      </c>
      <c r="H1282" s="190">
        <v>30</v>
      </c>
      <c r="I1282" s="190" t="s">
        <v>3044</v>
      </c>
      <c r="J1282" s="190">
        <v>3</v>
      </c>
      <c r="K1282" s="188">
        <v>1</v>
      </c>
      <c r="L1282" s="188">
        <f>J1282*K1282</f>
        <v>3</v>
      </c>
      <c r="M1282" s="188"/>
      <c r="N1282" s="188"/>
      <c r="O1282" s="188"/>
      <c r="P1282" s="188"/>
      <c r="Q1282" s="191" t="s">
        <v>0</v>
      </c>
      <c r="R1282" s="191" t="s">
        <v>7704</v>
      </c>
      <c r="S1282" s="197" t="s">
        <v>107</v>
      </c>
      <c r="T1282" s="6" t="s">
        <v>6787</v>
      </c>
    </row>
    <row r="1283" spans="1:20" ht="96" customHeight="1" x14ac:dyDescent="0.25">
      <c r="A1283" s="188">
        <v>1477</v>
      </c>
      <c r="B1283" s="191" t="s">
        <v>3752</v>
      </c>
      <c r="C1283" s="131" t="s">
        <v>2304</v>
      </c>
      <c r="D1283" s="131" t="s">
        <v>7037</v>
      </c>
      <c r="E1283" s="190" t="s">
        <v>108</v>
      </c>
      <c r="F1283" s="190" t="s">
        <v>109</v>
      </c>
      <c r="G1283" s="194" t="s">
        <v>1442</v>
      </c>
      <c r="H1283" s="190">
        <v>6</v>
      </c>
      <c r="I1283" s="190" t="s">
        <v>3044</v>
      </c>
      <c r="J1283" s="190">
        <v>2</v>
      </c>
      <c r="K1283" s="188">
        <v>0.75</v>
      </c>
      <c r="L1283" s="188">
        <f>J1283*K1283</f>
        <v>1.5</v>
      </c>
      <c r="M1283" s="188"/>
      <c r="N1283" s="188"/>
      <c r="O1283" s="188"/>
      <c r="P1283" s="188"/>
      <c r="Q1283" s="191" t="s">
        <v>0</v>
      </c>
      <c r="R1283" s="191" t="s">
        <v>7705</v>
      </c>
      <c r="S1283" s="197" t="s">
        <v>110</v>
      </c>
      <c r="T1283" s="6" t="s">
        <v>7037</v>
      </c>
    </row>
    <row r="1284" spans="1:20" ht="76.5" customHeight="1" x14ac:dyDescent="0.25">
      <c r="A1284" s="188">
        <v>1478</v>
      </c>
      <c r="B1284" s="191" t="s">
        <v>3752</v>
      </c>
      <c r="C1284" s="131" t="s">
        <v>2304</v>
      </c>
      <c r="D1284" s="131" t="s">
        <v>8994</v>
      </c>
      <c r="E1284" s="190" t="s">
        <v>3545</v>
      </c>
      <c r="F1284" s="190" t="s">
        <v>111</v>
      </c>
      <c r="G1284" s="131" t="s">
        <v>1442</v>
      </c>
      <c r="H1284" s="190">
        <v>6</v>
      </c>
      <c r="I1284" s="190" t="s">
        <v>3044</v>
      </c>
      <c r="J1284" s="190">
        <v>1</v>
      </c>
      <c r="K1284" s="188">
        <v>1</v>
      </c>
      <c r="L1284" s="188">
        <f>J1284*K1284</f>
        <v>1</v>
      </c>
      <c r="M1284" s="188"/>
      <c r="N1284" s="188"/>
      <c r="O1284" s="188"/>
      <c r="P1284" s="188"/>
      <c r="Q1284" s="191" t="s">
        <v>0</v>
      </c>
      <c r="R1284" s="191" t="s">
        <v>7706</v>
      </c>
      <c r="S1284" s="160" t="s">
        <v>112</v>
      </c>
      <c r="T1284" s="6" t="s">
        <v>8994</v>
      </c>
    </row>
    <row r="1285" spans="1:20" ht="76.5" customHeight="1" x14ac:dyDescent="0.25">
      <c r="A1285" s="188">
        <v>1479</v>
      </c>
      <c r="B1285" s="191" t="s">
        <v>3752</v>
      </c>
      <c r="C1285" s="131" t="s">
        <v>2304</v>
      </c>
      <c r="D1285" s="131" t="s">
        <v>7038</v>
      </c>
      <c r="E1285" s="190" t="s">
        <v>113</v>
      </c>
      <c r="F1285" s="190" t="s">
        <v>114</v>
      </c>
      <c r="G1285" s="194" t="s">
        <v>1442</v>
      </c>
      <c r="H1285" s="190">
        <v>6</v>
      </c>
      <c r="I1285" s="190" t="s">
        <v>3044</v>
      </c>
      <c r="J1285" s="190">
        <v>1</v>
      </c>
      <c r="K1285" s="188">
        <v>0.75</v>
      </c>
      <c r="L1285" s="188">
        <f>J1285*K1285</f>
        <v>0.75</v>
      </c>
      <c r="M1285" s="188"/>
      <c r="N1285" s="188"/>
      <c r="O1285" s="188"/>
      <c r="P1285" s="188"/>
      <c r="Q1285" s="191" t="s">
        <v>0</v>
      </c>
      <c r="R1285" s="191" t="s">
        <v>7707</v>
      </c>
      <c r="S1285" s="160" t="s">
        <v>115</v>
      </c>
      <c r="T1285" s="6" t="s">
        <v>7038</v>
      </c>
    </row>
    <row r="1286" spans="1:20" ht="142.5" customHeight="1" x14ac:dyDescent="0.25">
      <c r="A1286" s="188">
        <v>1480</v>
      </c>
      <c r="B1286" s="191" t="s">
        <v>3752</v>
      </c>
      <c r="C1286" s="131" t="s">
        <v>2304</v>
      </c>
      <c r="D1286" s="131" t="s">
        <v>7039</v>
      </c>
      <c r="E1286" s="190" t="s">
        <v>116</v>
      </c>
      <c r="F1286" s="190" t="s">
        <v>117</v>
      </c>
      <c r="G1286" s="131" t="s">
        <v>1442</v>
      </c>
      <c r="H1286" s="190">
        <v>10</v>
      </c>
      <c r="I1286" s="190" t="s">
        <v>3044</v>
      </c>
      <c r="J1286" s="190">
        <v>2</v>
      </c>
      <c r="K1286" s="190">
        <v>1.1000000000000001</v>
      </c>
      <c r="L1286" s="188">
        <f>J1286*K1286</f>
        <v>2.2000000000000002</v>
      </c>
      <c r="M1286" s="188"/>
      <c r="N1286" s="188"/>
      <c r="O1286" s="188"/>
      <c r="P1286" s="188"/>
      <c r="Q1286" s="191" t="s">
        <v>0</v>
      </c>
      <c r="R1286" s="191" t="s">
        <v>7708</v>
      </c>
      <c r="S1286" s="160" t="s">
        <v>6003</v>
      </c>
      <c r="T1286" s="6" t="s">
        <v>8995</v>
      </c>
    </row>
    <row r="1287" spans="1:20" ht="76.5" customHeight="1" x14ac:dyDescent="0.25">
      <c r="A1287" s="188">
        <v>1481</v>
      </c>
      <c r="B1287" s="191" t="s">
        <v>3752</v>
      </c>
      <c r="C1287" s="131" t="s">
        <v>2304</v>
      </c>
      <c r="D1287" s="131" t="s">
        <v>7040</v>
      </c>
      <c r="E1287" s="190" t="s">
        <v>496</v>
      </c>
      <c r="F1287" s="190" t="s">
        <v>497</v>
      </c>
      <c r="G1287" s="131" t="s">
        <v>1442</v>
      </c>
      <c r="H1287" s="190">
        <v>6</v>
      </c>
      <c r="I1287" s="190" t="s">
        <v>3044</v>
      </c>
      <c r="J1287" s="190">
        <v>2</v>
      </c>
      <c r="K1287" s="188">
        <v>0.75</v>
      </c>
      <c r="L1287" s="188">
        <f>J1287*K1287</f>
        <v>1.5</v>
      </c>
      <c r="M1287" s="188"/>
      <c r="N1287" s="188"/>
      <c r="O1287" s="188"/>
      <c r="P1287" s="188"/>
      <c r="Q1287" s="191" t="s">
        <v>0</v>
      </c>
      <c r="R1287" s="191" t="s">
        <v>3057</v>
      </c>
      <c r="S1287" s="160" t="s">
        <v>118</v>
      </c>
      <c r="T1287" s="6" t="s">
        <v>7040</v>
      </c>
    </row>
    <row r="1288" spans="1:20" ht="76.5" customHeight="1" x14ac:dyDescent="0.25">
      <c r="A1288" s="188">
        <v>1482</v>
      </c>
      <c r="B1288" s="191" t="s">
        <v>3752</v>
      </c>
      <c r="C1288" s="131" t="s">
        <v>2304</v>
      </c>
      <c r="D1288" s="131" t="s">
        <v>7041</v>
      </c>
      <c r="E1288" s="190" t="s">
        <v>119</v>
      </c>
      <c r="F1288" s="190" t="s">
        <v>120</v>
      </c>
      <c r="G1288" s="194" t="s">
        <v>1442</v>
      </c>
      <c r="H1288" s="190">
        <v>3</v>
      </c>
      <c r="I1288" s="190" t="s">
        <v>3044</v>
      </c>
      <c r="J1288" s="190">
        <v>1</v>
      </c>
      <c r="K1288" s="188">
        <v>1.1000000000000001</v>
      </c>
      <c r="L1288" s="188">
        <f>J1288*K1288</f>
        <v>1.1000000000000001</v>
      </c>
      <c r="M1288" s="188"/>
      <c r="N1288" s="188"/>
      <c r="O1288" s="188"/>
      <c r="P1288" s="188"/>
      <c r="Q1288" s="191" t="s">
        <v>0</v>
      </c>
      <c r="R1288" s="191" t="s">
        <v>7709</v>
      </c>
      <c r="S1288" s="160" t="s">
        <v>121</v>
      </c>
      <c r="T1288" s="6" t="s">
        <v>7041</v>
      </c>
    </row>
    <row r="1289" spans="1:20" ht="76.5" customHeight="1" x14ac:dyDescent="0.25">
      <c r="A1289" s="188">
        <v>1483</v>
      </c>
      <c r="B1289" s="191" t="s">
        <v>3752</v>
      </c>
      <c r="C1289" s="131" t="s">
        <v>2304</v>
      </c>
      <c r="D1289" s="131" t="s">
        <v>7042</v>
      </c>
      <c r="E1289" s="190" t="s">
        <v>122</v>
      </c>
      <c r="F1289" s="190" t="s">
        <v>123</v>
      </c>
      <c r="G1289" s="194" t="s">
        <v>1442</v>
      </c>
      <c r="H1289" s="190">
        <v>3</v>
      </c>
      <c r="I1289" s="190" t="s">
        <v>3044</v>
      </c>
      <c r="J1289" s="190">
        <v>1</v>
      </c>
      <c r="K1289" s="188">
        <v>1.1000000000000001</v>
      </c>
      <c r="L1289" s="188">
        <f>J1289*K1289</f>
        <v>1.1000000000000001</v>
      </c>
      <c r="M1289" s="188"/>
      <c r="N1289" s="188"/>
      <c r="O1289" s="188"/>
      <c r="P1289" s="188"/>
      <c r="Q1289" s="191" t="s">
        <v>0</v>
      </c>
      <c r="R1289" s="191" t="s">
        <v>6004</v>
      </c>
      <c r="S1289" s="160" t="s">
        <v>121</v>
      </c>
      <c r="T1289" s="6" t="s">
        <v>6349</v>
      </c>
    </row>
    <row r="1290" spans="1:20" ht="76.5" customHeight="1" x14ac:dyDescent="0.25">
      <c r="A1290" s="188">
        <v>1484</v>
      </c>
      <c r="B1290" s="191" t="s">
        <v>3752</v>
      </c>
      <c r="C1290" s="131" t="s">
        <v>2304</v>
      </c>
      <c r="D1290" s="131" t="s">
        <v>7043</v>
      </c>
      <c r="E1290" s="190" t="s">
        <v>124</v>
      </c>
      <c r="F1290" s="190" t="s">
        <v>125</v>
      </c>
      <c r="G1290" s="194" t="s">
        <v>1442</v>
      </c>
      <c r="H1290" s="188">
        <v>6.45</v>
      </c>
      <c r="I1290" s="190" t="s">
        <v>3044</v>
      </c>
      <c r="J1290" s="188">
        <v>2</v>
      </c>
      <c r="K1290" s="188">
        <v>0.66</v>
      </c>
      <c r="L1290" s="188">
        <f>J1290*K1290</f>
        <v>1.32</v>
      </c>
      <c r="M1290" s="188"/>
      <c r="N1290" s="188"/>
      <c r="O1290" s="188"/>
      <c r="P1290" s="188"/>
      <c r="Q1290" s="191" t="s">
        <v>0</v>
      </c>
      <c r="R1290" s="191" t="s">
        <v>126</v>
      </c>
      <c r="S1290" s="197" t="s">
        <v>126</v>
      </c>
      <c r="T1290" s="6" t="s">
        <v>7043</v>
      </c>
    </row>
    <row r="1291" spans="1:20" ht="76.5" customHeight="1" x14ac:dyDescent="0.25">
      <c r="A1291" s="188">
        <v>1485</v>
      </c>
      <c r="B1291" s="191" t="s">
        <v>3752</v>
      </c>
      <c r="C1291" s="131" t="s">
        <v>2304</v>
      </c>
      <c r="D1291" s="131" t="s">
        <v>7044</v>
      </c>
      <c r="E1291" s="190" t="s">
        <v>127</v>
      </c>
      <c r="F1291" s="190" t="s">
        <v>128</v>
      </c>
      <c r="G1291" s="194" t="s">
        <v>1442</v>
      </c>
      <c r="H1291" s="188">
        <v>8</v>
      </c>
      <c r="I1291" s="190" t="s">
        <v>3044</v>
      </c>
      <c r="J1291" s="188">
        <v>3</v>
      </c>
      <c r="K1291" s="188">
        <v>0.75</v>
      </c>
      <c r="L1291" s="188">
        <f>J1291*K1291</f>
        <v>2.25</v>
      </c>
      <c r="M1291" s="188"/>
      <c r="N1291" s="188"/>
      <c r="O1291" s="188"/>
      <c r="P1291" s="188"/>
      <c r="Q1291" s="191" t="s">
        <v>0</v>
      </c>
      <c r="R1291" s="191" t="s">
        <v>7710</v>
      </c>
      <c r="S1291" s="197" t="s">
        <v>129</v>
      </c>
      <c r="T1291" s="6" t="s">
        <v>7044</v>
      </c>
    </row>
    <row r="1292" spans="1:20" ht="76.5" customHeight="1" x14ac:dyDescent="0.25">
      <c r="A1292" s="188">
        <v>1486</v>
      </c>
      <c r="B1292" s="191" t="s">
        <v>3752</v>
      </c>
      <c r="C1292" s="131" t="s">
        <v>2304</v>
      </c>
      <c r="D1292" s="131" t="s">
        <v>8996</v>
      </c>
      <c r="E1292" s="190" t="s">
        <v>130</v>
      </c>
      <c r="F1292" s="190" t="s">
        <v>131</v>
      </c>
      <c r="G1292" s="194" t="s">
        <v>1442</v>
      </c>
      <c r="H1292" s="188">
        <v>2.6</v>
      </c>
      <c r="I1292" s="190" t="s">
        <v>3044</v>
      </c>
      <c r="J1292" s="188">
        <v>1</v>
      </c>
      <c r="K1292" s="188">
        <v>0.75</v>
      </c>
      <c r="L1292" s="188">
        <f>J1292*K1292</f>
        <v>0.75</v>
      </c>
      <c r="M1292" s="188"/>
      <c r="N1292" s="188"/>
      <c r="O1292" s="188"/>
      <c r="P1292" s="188"/>
      <c r="Q1292" s="191" t="s">
        <v>0</v>
      </c>
      <c r="R1292" s="191" t="s">
        <v>7711</v>
      </c>
      <c r="S1292" s="197" t="s">
        <v>132</v>
      </c>
      <c r="T1292" s="6" t="s">
        <v>8996</v>
      </c>
    </row>
    <row r="1293" spans="1:20" ht="76.5" customHeight="1" x14ac:dyDescent="0.25">
      <c r="A1293" s="188">
        <v>1487</v>
      </c>
      <c r="B1293" s="191" t="s">
        <v>3752</v>
      </c>
      <c r="C1293" s="131" t="s">
        <v>2304</v>
      </c>
      <c r="D1293" s="131" t="s">
        <v>7045</v>
      </c>
      <c r="E1293" s="190" t="s">
        <v>133</v>
      </c>
      <c r="F1293" s="190" t="s">
        <v>134</v>
      </c>
      <c r="G1293" s="131" t="s">
        <v>1442</v>
      </c>
      <c r="H1293" s="188">
        <v>10</v>
      </c>
      <c r="I1293" s="190" t="s">
        <v>3044</v>
      </c>
      <c r="J1293" s="188">
        <v>4</v>
      </c>
      <c r="K1293" s="188">
        <v>0.75</v>
      </c>
      <c r="L1293" s="188">
        <f>J1293*K1293</f>
        <v>3</v>
      </c>
      <c r="M1293" s="188"/>
      <c r="N1293" s="188"/>
      <c r="O1293" s="188"/>
      <c r="P1293" s="188"/>
      <c r="Q1293" s="191" t="s">
        <v>0</v>
      </c>
      <c r="R1293" s="191" t="s">
        <v>135</v>
      </c>
      <c r="S1293" s="197" t="s">
        <v>135</v>
      </c>
      <c r="T1293" s="6" t="s">
        <v>7045</v>
      </c>
    </row>
    <row r="1294" spans="1:20" ht="76.5" customHeight="1" x14ac:dyDescent="0.25">
      <c r="A1294" s="188">
        <v>1488</v>
      </c>
      <c r="B1294" s="191" t="s">
        <v>3752</v>
      </c>
      <c r="C1294" s="131" t="s">
        <v>2304</v>
      </c>
      <c r="D1294" s="131" t="s">
        <v>8997</v>
      </c>
      <c r="E1294" s="190" t="s">
        <v>136</v>
      </c>
      <c r="F1294" s="190" t="s">
        <v>96</v>
      </c>
      <c r="G1294" s="131" t="s">
        <v>1442</v>
      </c>
      <c r="H1294" s="188">
        <v>8</v>
      </c>
      <c r="I1294" s="190" t="s">
        <v>3044</v>
      </c>
      <c r="J1294" s="188">
        <v>1</v>
      </c>
      <c r="K1294" s="188">
        <v>8</v>
      </c>
      <c r="L1294" s="188">
        <f>J1294*K1294</f>
        <v>8</v>
      </c>
      <c r="M1294" s="188"/>
      <c r="N1294" s="188" t="s">
        <v>312</v>
      </c>
      <c r="O1294" s="188"/>
      <c r="P1294" s="188"/>
      <c r="Q1294" s="191" t="s">
        <v>0</v>
      </c>
      <c r="R1294" s="191" t="s">
        <v>7712</v>
      </c>
      <c r="S1294" s="197" t="s">
        <v>137</v>
      </c>
      <c r="T1294" s="6" t="s">
        <v>8997</v>
      </c>
    </row>
    <row r="1295" spans="1:20" ht="76.5" customHeight="1" x14ac:dyDescent="0.25">
      <c r="A1295" s="188">
        <v>1489</v>
      </c>
      <c r="B1295" s="191" t="s">
        <v>3752</v>
      </c>
      <c r="C1295" s="131" t="s">
        <v>2304</v>
      </c>
      <c r="D1295" s="131" t="s">
        <v>11064</v>
      </c>
      <c r="E1295" s="190" t="s">
        <v>138</v>
      </c>
      <c r="F1295" s="190" t="s">
        <v>139</v>
      </c>
      <c r="G1295" s="194" t="s">
        <v>1442</v>
      </c>
      <c r="H1295" s="188">
        <v>12</v>
      </c>
      <c r="I1295" s="190" t="s">
        <v>3044</v>
      </c>
      <c r="J1295" s="188">
        <v>1</v>
      </c>
      <c r="K1295" s="188">
        <v>8</v>
      </c>
      <c r="L1295" s="188">
        <f>J1295*K1295</f>
        <v>8</v>
      </c>
      <c r="M1295" s="188"/>
      <c r="N1295" s="188" t="s">
        <v>312</v>
      </c>
      <c r="O1295" s="188"/>
      <c r="P1295" s="188"/>
      <c r="Q1295" s="191" t="s">
        <v>0</v>
      </c>
      <c r="R1295" s="191" t="s">
        <v>7713</v>
      </c>
      <c r="S1295" s="197" t="s">
        <v>140</v>
      </c>
      <c r="T1295" s="192" t="s">
        <v>140</v>
      </c>
    </row>
    <row r="1296" spans="1:20" ht="76.5" customHeight="1" x14ac:dyDescent="0.25">
      <c r="A1296" s="188">
        <v>1490</v>
      </c>
      <c r="B1296" s="191" t="s">
        <v>3752</v>
      </c>
      <c r="C1296" s="131" t="s">
        <v>2304</v>
      </c>
      <c r="D1296" s="131" t="s">
        <v>6598</v>
      </c>
      <c r="E1296" s="190" t="s">
        <v>1420</v>
      </c>
      <c r="F1296" s="190" t="s">
        <v>1421</v>
      </c>
      <c r="G1296" s="194" t="s">
        <v>1442</v>
      </c>
      <c r="H1296" s="188">
        <v>6</v>
      </c>
      <c r="I1296" s="190" t="s">
        <v>3044</v>
      </c>
      <c r="J1296" s="188">
        <v>1</v>
      </c>
      <c r="K1296" s="188">
        <v>1.1000000000000001</v>
      </c>
      <c r="L1296" s="188">
        <f>J1296*K1296</f>
        <v>1.1000000000000001</v>
      </c>
      <c r="M1296" s="188"/>
      <c r="N1296" s="188"/>
      <c r="O1296" s="188"/>
      <c r="P1296" s="188"/>
      <c r="Q1296" s="191" t="s">
        <v>0</v>
      </c>
      <c r="R1296" s="191" t="s">
        <v>141</v>
      </c>
      <c r="S1296" s="197" t="s">
        <v>141</v>
      </c>
      <c r="T1296" s="6" t="s">
        <v>8820</v>
      </c>
    </row>
    <row r="1297" spans="1:20" ht="76.5" customHeight="1" x14ac:dyDescent="0.25">
      <c r="A1297" s="188">
        <v>1491</v>
      </c>
      <c r="B1297" s="191" t="s">
        <v>3752</v>
      </c>
      <c r="C1297" s="131" t="s">
        <v>2304</v>
      </c>
      <c r="D1297" s="131" t="s">
        <v>8173</v>
      </c>
      <c r="E1297" s="190" t="s">
        <v>3657</v>
      </c>
      <c r="F1297" s="190" t="s">
        <v>3658</v>
      </c>
      <c r="G1297" s="131" t="s">
        <v>7800</v>
      </c>
      <c r="H1297" s="188">
        <v>10</v>
      </c>
      <c r="I1297" s="190" t="s">
        <v>3044</v>
      </c>
      <c r="J1297" s="188">
        <v>2</v>
      </c>
      <c r="K1297" s="190">
        <v>1.1000000000000001</v>
      </c>
      <c r="L1297" s="188">
        <f>J1297*K1297</f>
        <v>2.2000000000000002</v>
      </c>
      <c r="M1297" s="188"/>
      <c r="N1297" s="188"/>
      <c r="O1297" s="188"/>
      <c r="P1297" s="188"/>
      <c r="Q1297" s="191" t="s">
        <v>0</v>
      </c>
      <c r="R1297" s="191" t="s">
        <v>7714</v>
      </c>
      <c r="S1297" s="197" t="s">
        <v>142</v>
      </c>
      <c r="T1297" s="6" t="s">
        <v>8173</v>
      </c>
    </row>
    <row r="1298" spans="1:20" ht="76.5" customHeight="1" x14ac:dyDescent="0.25">
      <c r="A1298" s="188">
        <v>1492</v>
      </c>
      <c r="B1298" s="191" t="s">
        <v>3752</v>
      </c>
      <c r="C1298" s="131" t="s">
        <v>2304</v>
      </c>
      <c r="D1298" s="131" t="s">
        <v>7046</v>
      </c>
      <c r="E1298" s="200" t="s">
        <v>3387</v>
      </c>
      <c r="F1298" s="200" t="s">
        <v>3388</v>
      </c>
      <c r="G1298" s="194" t="s">
        <v>1442</v>
      </c>
      <c r="H1298" s="188">
        <v>5.95</v>
      </c>
      <c r="I1298" s="190" t="s">
        <v>3044</v>
      </c>
      <c r="J1298" s="188">
        <v>1</v>
      </c>
      <c r="K1298" s="188">
        <v>0.75</v>
      </c>
      <c r="L1298" s="188">
        <f>J1298*K1298</f>
        <v>0.75</v>
      </c>
      <c r="M1298" s="188"/>
      <c r="N1298" s="188"/>
      <c r="O1298" s="188"/>
      <c r="P1298" s="188"/>
      <c r="Q1298" s="191" t="s">
        <v>0</v>
      </c>
      <c r="R1298" s="191" t="s">
        <v>7715</v>
      </c>
      <c r="S1298" s="197" t="s">
        <v>143</v>
      </c>
      <c r="T1298" s="6" t="s">
        <v>8998</v>
      </c>
    </row>
    <row r="1299" spans="1:20" ht="105" customHeight="1" x14ac:dyDescent="0.25">
      <c r="A1299" s="188">
        <v>1493</v>
      </c>
      <c r="B1299" s="191" t="s">
        <v>3752</v>
      </c>
      <c r="C1299" s="131" t="s">
        <v>2304</v>
      </c>
      <c r="D1299" s="131" t="s">
        <v>7047</v>
      </c>
      <c r="E1299" s="190" t="s">
        <v>144</v>
      </c>
      <c r="F1299" s="190" t="s">
        <v>145</v>
      </c>
      <c r="G1299" s="194" t="s">
        <v>1442</v>
      </c>
      <c r="H1299" s="200">
        <v>3</v>
      </c>
      <c r="I1299" s="190" t="s">
        <v>3044</v>
      </c>
      <c r="J1299" s="188">
        <v>1</v>
      </c>
      <c r="K1299" s="188">
        <v>1.1000000000000001</v>
      </c>
      <c r="L1299" s="188">
        <f>J1299*K1299</f>
        <v>1.1000000000000001</v>
      </c>
      <c r="M1299" s="188"/>
      <c r="N1299" s="188"/>
      <c r="O1299" s="188"/>
      <c r="P1299" s="188"/>
      <c r="Q1299" s="191" t="s">
        <v>0</v>
      </c>
      <c r="R1299" s="191" t="s">
        <v>7716</v>
      </c>
      <c r="S1299" s="197" t="s">
        <v>1125</v>
      </c>
      <c r="T1299" s="6" t="s">
        <v>7047</v>
      </c>
    </row>
    <row r="1300" spans="1:20" ht="105" customHeight="1" x14ac:dyDescent="0.25">
      <c r="A1300" s="188">
        <v>1494</v>
      </c>
      <c r="B1300" s="191" t="s">
        <v>3752</v>
      </c>
      <c r="C1300" s="131" t="s">
        <v>2304</v>
      </c>
      <c r="D1300" s="131" t="s">
        <v>7048</v>
      </c>
      <c r="E1300" s="190" t="s">
        <v>146</v>
      </c>
      <c r="F1300" s="190" t="s">
        <v>147</v>
      </c>
      <c r="G1300" s="131" t="s">
        <v>1442</v>
      </c>
      <c r="H1300" s="188">
        <v>6</v>
      </c>
      <c r="I1300" s="190" t="s">
        <v>3044</v>
      </c>
      <c r="J1300" s="200">
        <v>4</v>
      </c>
      <c r="K1300" s="190">
        <v>1.1000000000000001</v>
      </c>
      <c r="L1300" s="188">
        <f>J1300*K1300</f>
        <v>4.4000000000000004</v>
      </c>
      <c r="M1300" s="190"/>
      <c r="N1300" s="190"/>
      <c r="O1300" s="190"/>
      <c r="P1300" s="190"/>
      <c r="Q1300" s="191" t="s">
        <v>0</v>
      </c>
      <c r="R1300" s="191" t="s">
        <v>7717</v>
      </c>
      <c r="S1300" s="197" t="s">
        <v>148</v>
      </c>
      <c r="T1300" s="6" t="s">
        <v>7048</v>
      </c>
    </row>
    <row r="1301" spans="1:20" ht="96.75" customHeight="1" x14ac:dyDescent="0.25">
      <c r="A1301" s="188">
        <v>1495</v>
      </c>
      <c r="B1301" s="191" t="s">
        <v>3752</v>
      </c>
      <c r="C1301" s="131" t="s">
        <v>2304</v>
      </c>
      <c r="D1301" s="131" t="s">
        <v>7049</v>
      </c>
      <c r="E1301" s="190" t="s">
        <v>149</v>
      </c>
      <c r="F1301" s="190" t="s">
        <v>150</v>
      </c>
      <c r="G1301" s="131" t="s">
        <v>1442</v>
      </c>
      <c r="H1301" s="188">
        <v>1.5</v>
      </c>
      <c r="I1301" s="190" t="s">
        <v>3044</v>
      </c>
      <c r="J1301" s="200">
        <v>1</v>
      </c>
      <c r="K1301" s="190">
        <v>0.75</v>
      </c>
      <c r="L1301" s="188">
        <f>J1301*K1301</f>
        <v>0.75</v>
      </c>
      <c r="M1301" s="190"/>
      <c r="N1301" s="190"/>
      <c r="O1301" s="190"/>
      <c r="P1301" s="190"/>
      <c r="Q1301" s="191" t="s">
        <v>0</v>
      </c>
      <c r="R1301" s="191" t="s">
        <v>7718</v>
      </c>
      <c r="S1301" s="197" t="s">
        <v>151</v>
      </c>
      <c r="T1301" s="6" t="s">
        <v>7049</v>
      </c>
    </row>
    <row r="1302" spans="1:20" ht="96.75" customHeight="1" x14ac:dyDescent="0.25">
      <c r="A1302" s="188">
        <v>1496</v>
      </c>
      <c r="B1302" s="191" t="s">
        <v>3752</v>
      </c>
      <c r="C1302" s="131" t="s">
        <v>2304</v>
      </c>
      <c r="D1302" s="131" t="s">
        <v>7050</v>
      </c>
      <c r="E1302" s="190" t="s">
        <v>152</v>
      </c>
      <c r="F1302" s="190" t="s">
        <v>153</v>
      </c>
      <c r="G1302" s="131" t="s">
        <v>1442</v>
      </c>
      <c r="H1302" s="188">
        <v>3</v>
      </c>
      <c r="I1302" s="190" t="s">
        <v>3044</v>
      </c>
      <c r="J1302" s="200">
        <v>2</v>
      </c>
      <c r="K1302" s="190">
        <v>0.75</v>
      </c>
      <c r="L1302" s="188">
        <f>J1302*K1302</f>
        <v>1.5</v>
      </c>
      <c r="M1302" s="190"/>
      <c r="N1302" s="190"/>
      <c r="O1302" s="190"/>
      <c r="P1302" s="190"/>
      <c r="Q1302" s="191" t="s">
        <v>0</v>
      </c>
      <c r="R1302" s="191" t="s">
        <v>7717</v>
      </c>
      <c r="S1302" s="197" t="s">
        <v>154</v>
      </c>
      <c r="T1302" s="6" t="s">
        <v>7050</v>
      </c>
    </row>
    <row r="1303" spans="1:20" ht="76.5" customHeight="1" x14ac:dyDescent="0.25">
      <c r="A1303" s="188">
        <v>1497</v>
      </c>
      <c r="B1303" s="191" t="s">
        <v>3752</v>
      </c>
      <c r="C1303" s="131" t="s">
        <v>2304</v>
      </c>
      <c r="D1303" s="131" t="s">
        <v>7051</v>
      </c>
      <c r="E1303" s="190" t="s">
        <v>3329</v>
      </c>
      <c r="F1303" s="190" t="s">
        <v>3330</v>
      </c>
      <c r="G1303" s="131" t="s">
        <v>1442</v>
      </c>
      <c r="H1303" s="188">
        <v>10</v>
      </c>
      <c r="I1303" s="190" t="s">
        <v>3044</v>
      </c>
      <c r="J1303" s="200">
        <v>1</v>
      </c>
      <c r="K1303" s="190"/>
      <c r="L1303" s="188" t="e">
        <f>#REF!*J1303</f>
        <v>#REF!</v>
      </c>
      <c r="M1303" s="190"/>
      <c r="N1303" s="190"/>
      <c r="O1303" s="190"/>
      <c r="P1303" s="190"/>
      <c r="Q1303" s="191" t="s">
        <v>0</v>
      </c>
      <c r="R1303" s="191" t="s">
        <v>7719</v>
      </c>
      <c r="S1303" s="197" t="s">
        <v>155</v>
      </c>
      <c r="T1303" s="6" t="s">
        <v>7051</v>
      </c>
    </row>
    <row r="1304" spans="1:20" ht="76.5" customHeight="1" x14ac:dyDescent="0.25">
      <c r="A1304" s="188">
        <v>1498</v>
      </c>
      <c r="B1304" s="191" t="s">
        <v>3752</v>
      </c>
      <c r="C1304" s="131" t="s">
        <v>2304</v>
      </c>
      <c r="D1304" s="131" t="s">
        <v>7052</v>
      </c>
      <c r="E1304" s="190" t="s">
        <v>156</v>
      </c>
      <c r="F1304" s="190" t="s">
        <v>157</v>
      </c>
      <c r="G1304" s="194" t="s">
        <v>1442</v>
      </c>
      <c r="H1304" s="188">
        <v>12</v>
      </c>
      <c r="I1304" s="190" t="s">
        <v>3044</v>
      </c>
      <c r="J1304" s="200">
        <v>1</v>
      </c>
      <c r="K1304" s="190">
        <v>0.75</v>
      </c>
      <c r="L1304" s="188">
        <f>J1304*K1304</f>
        <v>0.75</v>
      </c>
      <c r="M1304" s="190"/>
      <c r="N1304" s="190"/>
      <c r="O1304" s="190"/>
      <c r="P1304" s="190"/>
      <c r="Q1304" s="191" t="s">
        <v>0</v>
      </c>
      <c r="R1304" s="191" t="s">
        <v>7720</v>
      </c>
      <c r="S1304" s="197" t="s">
        <v>158</v>
      </c>
      <c r="T1304" s="6" t="s">
        <v>7052</v>
      </c>
    </row>
    <row r="1305" spans="1:20" ht="76.5" customHeight="1" x14ac:dyDescent="0.25">
      <c r="A1305" s="188">
        <v>1499</v>
      </c>
      <c r="B1305" s="191" t="s">
        <v>3752</v>
      </c>
      <c r="C1305" s="131" t="s">
        <v>2304</v>
      </c>
      <c r="D1305" s="131" t="s">
        <v>7023</v>
      </c>
      <c r="E1305" s="190" t="s">
        <v>159</v>
      </c>
      <c r="F1305" s="190" t="s">
        <v>160</v>
      </c>
      <c r="G1305" s="131" t="s">
        <v>1442</v>
      </c>
      <c r="H1305" s="188">
        <v>8</v>
      </c>
      <c r="I1305" s="190" t="s">
        <v>3044</v>
      </c>
      <c r="J1305" s="200">
        <v>5</v>
      </c>
      <c r="K1305" s="190">
        <v>1</v>
      </c>
      <c r="L1305" s="188">
        <f>J1305*K1305</f>
        <v>5</v>
      </c>
      <c r="M1305" s="190"/>
      <c r="N1305" s="190"/>
      <c r="O1305" s="190"/>
      <c r="P1305" s="190"/>
      <c r="Q1305" s="191" t="s">
        <v>0</v>
      </c>
      <c r="R1305" s="191" t="s">
        <v>7721</v>
      </c>
      <c r="S1305" s="197" t="s">
        <v>161</v>
      </c>
      <c r="T1305" s="6" t="s">
        <v>7023</v>
      </c>
    </row>
    <row r="1306" spans="1:20" ht="76.5" customHeight="1" x14ac:dyDescent="0.25">
      <c r="A1306" s="188">
        <v>1500</v>
      </c>
      <c r="B1306" s="191" t="s">
        <v>3752</v>
      </c>
      <c r="C1306" s="131" t="s">
        <v>2304</v>
      </c>
      <c r="D1306" s="131" t="s">
        <v>7023</v>
      </c>
      <c r="E1306" s="190" t="s">
        <v>159</v>
      </c>
      <c r="F1306" s="190" t="s">
        <v>160</v>
      </c>
      <c r="G1306" s="131" t="s">
        <v>1442</v>
      </c>
      <c r="H1306" s="188">
        <v>6</v>
      </c>
      <c r="I1306" s="190" t="s">
        <v>3044</v>
      </c>
      <c r="J1306" s="200">
        <v>1</v>
      </c>
      <c r="K1306" s="190">
        <v>1.1000000000000001</v>
      </c>
      <c r="L1306" s="188">
        <f>J1306*K1306</f>
        <v>1.1000000000000001</v>
      </c>
      <c r="M1306" s="190"/>
      <c r="N1306" s="190"/>
      <c r="O1306" s="190"/>
      <c r="P1306" s="190"/>
      <c r="Q1306" s="191" t="s">
        <v>0</v>
      </c>
      <c r="R1306" s="191" t="s">
        <v>7722</v>
      </c>
      <c r="S1306" s="197" t="s">
        <v>162</v>
      </c>
      <c r="T1306" s="6" t="s">
        <v>7023</v>
      </c>
    </row>
    <row r="1307" spans="1:20" ht="76.5" customHeight="1" x14ac:dyDescent="0.25">
      <c r="A1307" s="188">
        <v>1501</v>
      </c>
      <c r="B1307" s="191" t="s">
        <v>3752</v>
      </c>
      <c r="C1307" s="17" t="s">
        <v>2304</v>
      </c>
      <c r="D1307" s="191" t="s">
        <v>6621</v>
      </c>
      <c r="E1307" s="188" t="s">
        <v>1122</v>
      </c>
      <c r="F1307" s="188" t="s">
        <v>1123</v>
      </c>
      <c r="G1307" s="194" t="s">
        <v>1442</v>
      </c>
      <c r="H1307" s="188">
        <v>12</v>
      </c>
      <c r="I1307" s="190" t="s">
        <v>3044</v>
      </c>
      <c r="J1307" s="188">
        <v>1</v>
      </c>
      <c r="K1307" s="188">
        <v>0.75</v>
      </c>
      <c r="L1307" s="188">
        <f>J1307*K1307</f>
        <v>0.75</v>
      </c>
      <c r="M1307" s="188"/>
      <c r="N1307" s="188"/>
      <c r="O1307" s="188"/>
      <c r="P1307" s="188"/>
      <c r="Q1307" s="191" t="s">
        <v>0</v>
      </c>
      <c r="R1307" s="191" t="s">
        <v>10449</v>
      </c>
      <c r="S1307" s="197" t="s">
        <v>163</v>
      </c>
      <c r="T1307" s="192" t="s">
        <v>6621</v>
      </c>
    </row>
    <row r="1308" spans="1:20" ht="76.5" customHeight="1" x14ac:dyDescent="0.25">
      <c r="A1308" s="188">
        <v>1502</v>
      </c>
      <c r="B1308" s="191" t="s">
        <v>3752</v>
      </c>
      <c r="C1308" s="17" t="s">
        <v>2304</v>
      </c>
      <c r="D1308" s="191" t="s">
        <v>7053</v>
      </c>
      <c r="E1308" s="188" t="s">
        <v>1898</v>
      </c>
      <c r="F1308" s="188" t="s">
        <v>164</v>
      </c>
      <c r="G1308" s="131" t="s">
        <v>1442</v>
      </c>
      <c r="H1308" s="188">
        <v>6</v>
      </c>
      <c r="I1308" s="190" t="s">
        <v>3044</v>
      </c>
      <c r="J1308" s="200">
        <v>2</v>
      </c>
      <c r="K1308" s="190">
        <v>1.1000000000000001</v>
      </c>
      <c r="L1308" s="188">
        <f>J1308*K1308</f>
        <v>2.2000000000000002</v>
      </c>
      <c r="M1308" s="190"/>
      <c r="N1308" s="190"/>
      <c r="O1308" s="190"/>
      <c r="P1308" s="190"/>
      <c r="Q1308" s="191" t="s">
        <v>0</v>
      </c>
      <c r="R1308" s="191" t="s">
        <v>7723</v>
      </c>
      <c r="S1308" s="197" t="s">
        <v>165</v>
      </c>
      <c r="T1308" s="192" t="s">
        <v>8999</v>
      </c>
    </row>
    <row r="1309" spans="1:20" ht="76.5" customHeight="1" x14ac:dyDescent="0.25">
      <c r="A1309" s="188">
        <v>1503</v>
      </c>
      <c r="B1309" s="191" t="s">
        <v>3752</v>
      </c>
      <c r="C1309" s="17" t="s">
        <v>2304</v>
      </c>
      <c r="D1309" s="191" t="s">
        <v>7054</v>
      </c>
      <c r="E1309" s="188" t="s">
        <v>166</v>
      </c>
      <c r="F1309" s="188" t="s">
        <v>167</v>
      </c>
      <c r="G1309" s="194" t="s">
        <v>1442</v>
      </c>
      <c r="H1309" s="188">
        <v>4.5</v>
      </c>
      <c r="I1309" s="190" t="s">
        <v>3044</v>
      </c>
      <c r="J1309" s="200">
        <v>1</v>
      </c>
      <c r="K1309" s="188">
        <v>8</v>
      </c>
      <c r="L1309" s="188">
        <f>J1309*K1309</f>
        <v>8</v>
      </c>
      <c r="M1309" s="190"/>
      <c r="N1309" s="200" t="s">
        <v>312</v>
      </c>
      <c r="O1309" s="190"/>
      <c r="P1309" s="190"/>
      <c r="Q1309" s="191" t="s">
        <v>0</v>
      </c>
      <c r="R1309" s="191" t="s">
        <v>7724</v>
      </c>
      <c r="S1309" s="197" t="s">
        <v>168</v>
      </c>
      <c r="T1309" s="192" t="s">
        <v>9000</v>
      </c>
    </row>
    <row r="1310" spans="1:20" ht="76.5" customHeight="1" x14ac:dyDescent="0.25">
      <c r="A1310" s="188">
        <v>1504</v>
      </c>
      <c r="B1310" s="191" t="s">
        <v>3752</v>
      </c>
      <c r="C1310" s="17" t="s">
        <v>2304</v>
      </c>
      <c r="D1310" s="191" t="s">
        <v>5706</v>
      </c>
      <c r="E1310" s="188" t="s">
        <v>169</v>
      </c>
      <c r="F1310" s="188" t="s">
        <v>170</v>
      </c>
      <c r="G1310" s="131" t="s">
        <v>1442</v>
      </c>
      <c r="H1310" s="188">
        <v>2</v>
      </c>
      <c r="I1310" s="190" t="s">
        <v>3044</v>
      </c>
      <c r="J1310" s="200">
        <v>1</v>
      </c>
      <c r="K1310" s="190">
        <v>0.75</v>
      </c>
      <c r="L1310" s="188">
        <f>J1310*K1310</f>
        <v>0.75</v>
      </c>
      <c r="M1310" s="190"/>
      <c r="N1310" s="190"/>
      <c r="O1310" s="190"/>
      <c r="P1310" s="190"/>
      <c r="Q1310" s="191" t="s">
        <v>0</v>
      </c>
      <c r="R1310" s="191" t="s">
        <v>7725</v>
      </c>
      <c r="S1310" s="197" t="s">
        <v>171</v>
      </c>
      <c r="T1310" s="192" t="s">
        <v>5706</v>
      </c>
    </row>
    <row r="1311" spans="1:20" ht="76.5" customHeight="1" x14ac:dyDescent="0.25">
      <c r="A1311" s="188">
        <v>1505</v>
      </c>
      <c r="B1311" s="191" t="s">
        <v>3752</v>
      </c>
      <c r="C1311" s="17" t="s">
        <v>2304</v>
      </c>
      <c r="D1311" s="191" t="s">
        <v>7055</v>
      </c>
      <c r="E1311" s="188" t="s">
        <v>172</v>
      </c>
      <c r="F1311" s="188" t="s">
        <v>173</v>
      </c>
      <c r="G1311" s="194" t="s">
        <v>1442</v>
      </c>
      <c r="H1311" s="188">
        <v>2</v>
      </c>
      <c r="I1311" s="190" t="s">
        <v>3044</v>
      </c>
      <c r="J1311" s="200">
        <v>1</v>
      </c>
      <c r="K1311" s="190">
        <v>0.75</v>
      </c>
      <c r="L1311" s="188">
        <f>J1311*K1311</f>
        <v>0.75</v>
      </c>
      <c r="M1311" s="190"/>
      <c r="N1311" s="190"/>
      <c r="O1311" s="190"/>
      <c r="P1311" s="190"/>
      <c r="Q1311" s="191" t="s">
        <v>0</v>
      </c>
      <c r="R1311" s="191" t="s">
        <v>7726</v>
      </c>
      <c r="S1311" s="197" t="s">
        <v>174</v>
      </c>
      <c r="T1311" s="192" t="s">
        <v>7055</v>
      </c>
    </row>
    <row r="1312" spans="1:20" ht="165" customHeight="1" x14ac:dyDescent="0.25">
      <c r="A1312" s="188">
        <v>1506</v>
      </c>
      <c r="B1312" s="191" t="s">
        <v>3752</v>
      </c>
      <c r="C1312" s="17" t="s">
        <v>2304</v>
      </c>
      <c r="D1312" s="191" t="s">
        <v>7056</v>
      </c>
      <c r="E1312" s="188" t="s">
        <v>175</v>
      </c>
      <c r="F1312" s="188" t="s">
        <v>176</v>
      </c>
      <c r="G1312" s="131" t="s">
        <v>7621</v>
      </c>
      <c r="H1312" s="188">
        <v>5.4</v>
      </c>
      <c r="I1312" s="190" t="s">
        <v>3044</v>
      </c>
      <c r="J1312" s="200">
        <v>1</v>
      </c>
      <c r="K1312" s="35">
        <v>1.1000000000000001</v>
      </c>
      <c r="L1312" s="188">
        <f>J1312*K1312</f>
        <v>1.1000000000000001</v>
      </c>
      <c r="M1312" s="190"/>
      <c r="N1312" s="190"/>
      <c r="O1312" s="190"/>
      <c r="P1312" s="190"/>
      <c r="Q1312" s="191" t="s">
        <v>0</v>
      </c>
      <c r="R1312" s="191" t="s">
        <v>7727</v>
      </c>
      <c r="S1312" s="197" t="s">
        <v>177</v>
      </c>
      <c r="T1312" s="192" t="s">
        <v>7056</v>
      </c>
    </row>
    <row r="1313" spans="1:20" ht="165" customHeight="1" x14ac:dyDescent="0.25">
      <c r="A1313" s="188">
        <v>1507</v>
      </c>
      <c r="B1313" s="191" t="s">
        <v>3752</v>
      </c>
      <c r="C1313" s="17" t="s">
        <v>2304</v>
      </c>
      <c r="D1313" s="191" t="s">
        <v>7056</v>
      </c>
      <c r="E1313" s="188" t="s">
        <v>175</v>
      </c>
      <c r="F1313" s="188" t="s">
        <v>176</v>
      </c>
      <c r="G1313" s="194" t="s">
        <v>1442</v>
      </c>
      <c r="H1313" s="188">
        <v>11.4</v>
      </c>
      <c r="I1313" s="190" t="s">
        <v>3044</v>
      </c>
      <c r="J1313" s="200">
        <v>4</v>
      </c>
      <c r="K1313" s="35">
        <v>1.1000000000000001</v>
      </c>
      <c r="L1313" s="188">
        <f>J1313*K1313</f>
        <v>4.4000000000000004</v>
      </c>
      <c r="M1313" s="190"/>
      <c r="N1313" s="190"/>
      <c r="O1313" s="190"/>
      <c r="P1313" s="190"/>
      <c r="Q1313" s="191" t="s">
        <v>0</v>
      </c>
      <c r="R1313" s="191" t="s">
        <v>7728</v>
      </c>
      <c r="S1313" s="197" t="s">
        <v>177</v>
      </c>
      <c r="T1313" s="192" t="s">
        <v>7056</v>
      </c>
    </row>
    <row r="1314" spans="1:20" ht="132.75" customHeight="1" x14ac:dyDescent="0.25">
      <c r="A1314" s="188">
        <v>1508</v>
      </c>
      <c r="B1314" s="191" t="s">
        <v>3752</v>
      </c>
      <c r="C1314" s="17" t="s">
        <v>2304</v>
      </c>
      <c r="D1314" s="191" t="s">
        <v>7057</v>
      </c>
      <c r="E1314" s="188" t="s">
        <v>178</v>
      </c>
      <c r="F1314" s="188" t="s">
        <v>179</v>
      </c>
      <c r="G1314" s="191" t="s">
        <v>1442</v>
      </c>
      <c r="H1314" s="188">
        <v>15</v>
      </c>
      <c r="I1314" s="190" t="s">
        <v>3044</v>
      </c>
      <c r="J1314" s="188">
        <v>2</v>
      </c>
      <c r="K1314" s="189">
        <v>1.1000000000000001</v>
      </c>
      <c r="L1314" s="188">
        <f>J1314*K1314</f>
        <v>2.2000000000000002</v>
      </c>
      <c r="M1314" s="188"/>
      <c r="N1314" s="188"/>
      <c r="O1314" s="188"/>
      <c r="P1314" s="188"/>
      <c r="Q1314" s="191" t="s">
        <v>0</v>
      </c>
      <c r="R1314" s="191" t="s">
        <v>180</v>
      </c>
      <c r="S1314" s="197" t="s">
        <v>180</v>
      </c>
      <c r="T1314" s="192" t="s">
        <v>7057</v>
      </c>
    </row>
    <row r="1315" spans="1:20" ht="76.5" customHeight="1" x14ac:dyDescent="0.25">
      <c r="A1315" s="188">
        <v>1509</v>
      </c>
      <c r="B1315" s="191" t="s">
        <v>3752</v>
      </c>
      <c r="C1315" s="17" t="s">
        <v>2304</v>
      </c>
      <c r="D1315" s="191" t="s">
        <v>6034</v>
      </c>
      <c r="E1315" s="188" t="s">
        <v>181</v>
      </c>
      <c r="F1315" s="188" t="s">
        <v>182</v>
      </c>
      <c r="G1315" s="194" t="s">
        <v>1442</v>
      </c>
      <c r="H1315" s="188">
        <v>21</v>
      </c>
      <c r="I1315" s="190" t="s">
        <v>3044</v>
      </c>
      <c r="J1315" s="188">
        <v>1</v>
      </c>
      <c r="K1315" s="188">
        <v>1.1000000000000001</v>
      </c>
      <c r="L1315" s="188">
        <f>J1315*K1315</f>
        <v>1.1000000000000001</v>
      </c>
      <c r="M1315" s="188"/>
      <c r="N1315" s="188"/>
      <c r="O1315" s="188"/>
      <c r="P1315" s="188"/>
      <c r="Q1315" s="191" t="s">
        <v>0</v>
      </c>
      <c r="R1315" s="191" t="s">
        <v>7729</v>
      </c>
      <c r="S1315" s="197" t="s">
        <v>6005</v>
      </c>
      <c r="T1315" s="192" t="s">
        <v>6034</v>
      </c>
    </row>
    <row r="1316" spans="1:20" ht="76.5" customHeight="1" x14ac:dyDescent="0.25">
      <c r="A1316" s="188">
        <v>1510</v>
      </c>
      <c r="B1316" s="191" t="s">
        <v>3752</v>
      </c>
      <c r="C1316" s="17" t="s">
        <v>2304</v>
      </c>
      <c r="D1316" s="191" t="s">
        <v>6853</v>
      </c>
      <c r="E1316" s="188" t="s">
        <v>836</v>
      </c>
      <c r="F1316" s="188" t="s">
        <v>837</v>
      </c>
      <c r="G1316" s="194" t="s">
        <v>1442</v>
      </c>
      <c r="H1316" s="188">
        <v>4</v>
      </c>
      <c r="I1316" s="190" t="s">
        <v>3044</v>
      </c>
      <c r="J1316" s="188">
        <v>1</v>
      </c>
      <c r="K1316" s="188">
        <v>1.1000000000000001</v>
      </c>
      <c r="L1316" s="188">
        <f>J1316*K1316</f>
        <v>1.1000000000000001</v>
      </c>
      <c r="M1316" s="188"/>
      <c r="N1316" s="188"/>
      <c r="O1316" s="188"/>
      <c r="P1316" s="188"/>
      <c r="Q1316" s="191" t="s">
        <v>0</v>
      </c>
      <c r="R1316" s="191" t="s">
        <v>7729</v>
      </c>
      <c r="S1316" s="197" t="s">
        <v>183</v>
      </c>
      <c r="T1316" s="192" t="s">
        <v>6853</v>
      </c>
    </row>
    <row r="1317" spans="1:20" ht="76.5" customHeight="1" x14ac:dyDescent="0.25">
      <c r="A1317" s="188">
        <v>1511</v>
      </c>
      <c r="B1317" s="191" t="s">
        <v>3752</v>
      </c>
      <c r="C1317" s="17" t="s">
        <v>2304</v>
      </c>
      <c r="D1317" s="191" t="s">
        <v>7058</v>
      </c>
      <c r="E1317" s="188" t="s">
        <v>184</v>
      </c>
      <c r="F1317" s="188" t="s">
        <v>185</v>
      </c>
      <c r="G1317" s="194" t="s">
        <v>1442</v>
      </c>
      <c r="H1317" s="188">
        <v>12</v>
      </c>
      <c r="I1317" s="190" t="s">
        <v>3044</v>
      </c>
      <c r="J1317" s="188">
        <v>1</v>
      </c>
      <c r="K1317" s="188">
        <v>8</v>
      </c>
      <c r="L1317" s="188">
        <f>J1317*K1317</f>
        <v>8</v>
      </c>
      <c r="M1317" s="188"/>
      <c r="N1317" s="188" t="s">
        <v>312</v>
      </c>
      <c r="O1317" s="188"/>
      <c r="P1317" s="188"/>
      <c r="Q1317" s="191" t="s">
        <v>0</v>
      </c>
      <c r="R1317" s="191" t="s">
        <v>186</v>
      </c>
      <c r="S1317" s="197" t="s">
        <v>186</v>
      </c>
      <c r="T1317" s="192" t="s">
        <v>7058</v>
      </c>
    </row>
    <row r="1318" spans="1:20" ht="76.5" customHeight="1" x14ac:dyDescent="0.25">
      <c r="A1318" s="188">
        <v>1512</v>
      </c>
      <c r="B1318" s="191" t="s">
        <v>3752</v>
      </c>
      <c r="C1318" s="17" t="s">
        <v>2304</v>
      </c>
      <c r="D1318" s="191" t="s">
        <v>7059</v>
      </c>
      <c r="E1318" s="188" t="s">
        <v>3546</v>
      </c>
      <c r="F1318" s="188" t="s">
        <v>187</v>
      </c>
      <c r="G1318" s="194" t="s">
        <v>1442</v>
      </c>
      <c r="H1318" s="188">
        <v>15</v>
      </c>
      <c r="I1318" s="190" t="s">
        <v>3044</v>
      </c>
      <c r="J1318" s="188">
        <v>1</v>
      </c>
      <c r="K1318" s="188">
        <v>0.75</v>
      </c>
      <c r="L1318" s="188">
        <f>J1318*K1318</f>
        <v>0.75</v>
      </c>
      <c r="M1318" s="188"/>
      <c r="N1318" s="188"/>
      <c r="O1318" s="188"/>
      <c r="P1318" s="188"/>
      <c r="Q1318" s="191" t="s">
        <v>0</v>
      </c>
      <c r="R1318" s="191" t="s">
        <v>188</v>
      </c>
      <c r="S1318" s="197" t="s">
        <v>188</v>
      </c>
      <c r="T1318" s="192" t="s">
        <v>7059</v>
      </c>
    </row>
    <row r="1319" spans="1:20" ht="76.5" customHeight="1" x14ac:dyDescent="0.25">
      <c r="A1319" s="188">
        <v>1513</v>
      </c>
      <c r="B1319" s="191" t="s">
        <v>3752</v>
      </c>
      <c r="C1319" s="17" t="s">
        <v>2304</v>
      </c>
      <c r="D1319" s="191" t="s">
        <v>7060</v>
      </c>
      <c r="E1319" s="188" t="s">
        <v>189</v>
      </c>
      <c r="F1319" s="188" t="s">
        <v>190</v>
      </c>
      <c r="G1319" s="191" t="s">
        <v>1442</v>
      </c>
      <c r="H1319" s="188">
        <v>6</v>
      </c>
      <c r="I1319" s="190" t="s">
        <v>3044</v>
      </c>
      <c r="J1319" s="188">
        <v>1</v>
      </c>
      <c r="K1319" s="188">
        <v>8</v>
      </c>
      <c r="L1319" s="188">
        <f>J1319*K1319</f>
        <v>8</v>
      </c>
      <c r="M1319" s="188"/>
      <c r="N1319" s="188" t="s">
        <v>312</v>
      </c>
      <c r="O1319" s="188"/>
      <c r="P1319" s="188"/>
      <c r="Q1319" s="191" t="s">
        <v>0</v>
      </c>
      <c r="R1319" s="191" t="s">
        <v>7730</v>
      </c>
      <c r="S1319" s="197" t="s">
        <v>191</v>
      </c>
      <c r="T1319" s="192" t="s">
        <v>7060</v>
      </c>
    </row>
    <row r="1320" spans="1:20" ht="76.5" customHeight="1" x14ac:dyDescent="0.25">
      <c r="A1320" s="188">
        <v>1514</v>
      </c>
      <c r="B1320" s="191" t="s">
        <v>3752</v>
      </c>
      <c r="C1320" s="17" t="s">
        <v>2304</v>
      </c>
      <c r="D1320" s="191" t="s">
        <v>7061</v>
      </c>
      <c r="E1320" s="188" t="s">
        <v>192</v>
      </c>
      <c r="F1320" s="188" t="s">
        <v>193</v>
      </c>
      <c r="G1320" s="191" t="s">
        <v>1442</v>
      </c>
      <c r="H1320" s="188">
        <v>6</v>
      </c>
      <c r="I1320" s="190" t="s">
        <v>3044</v>
      </c>
      <c r="J1320" s="188">
        <v>1</v>
      </c>
      <c r="K1320" s="188">
        <v>1.1000000000000001</v>
      </c>
      <c r="L1320" s="188">
        <f>J1320*K1320</f>
        <v>1.1000000000000001</v>
      </c>
      <c r="M1320" s="188"/>
      <c r="N1320" s="188"/>
      <c r="O1320" s="188"/>
      <c r="P1320" s="188"/>
      <c r="Q1320" s="191" t="s">
        <v>0</v>
      </c>
      <c r="R1320" s="191" t="s">
        <v>7731</v>
      </c>
      <c r="S1320" s="197" t="s">
        <v>194</v>
      </c>
      <c r="T1320" s="192" t="s">
        <v>7061</v>
      </c>
    </row>
    <row r="1321" spans="1:20" ht="76.5" customHeight="1" x14ac:dyDescent="0.25">
      <c r="A1321" s="188">
        <v>1515</v>
      </c>
      <c r="B1321" s="191" t="s">
        <v>3752</v>
      </c>
      <c r="C1321" s="17" t="s">
        <v>2304</v>
      </c>
      <c r="D1321" s="191" t="s">
        <v>7061</v>
      </c>
      <c r="E1321" s="188" t="s">
        <v>192</v>
      </c>
      <c r="F1321" s="188" t="s">
        <v>193</v>
      </c>
      <c r="G1321" s="191" t="s">
        <v>1442</v>
      </c>
      <c r="H1321" s="188">
        <v>6</v>
      </c>
      <c r="I1321" s="190" t="s">
        <v>3044</v>
      </c>
      <c r="J1321" s="188">
        <v>1</v>
      </c>
      <c r="K1321" s="188">
        <v>1.1000000000000001</v>
      </c>
      <c r="L1321" s="188">
        <f>J1321*K1321</f>
        <v>1.1000000000000001</v>
      </c>
      <c r="M1321" s="188"/>
      <c r="N1321" s="188"/>
      <c r="O1321" s="188"/>
      <c r="P1321" s="188"/>
      <c r="Q1321" s="191" t="s">
        <v>0</v>
      </c>
      <c r="R1321" s="191" t="s">
        <v>7732</v>
      </c>
      <c r="S1321" s="197" t="s">
        <v>195</v>
      </c>
      <c r="T1321" s="192" t="s">
        <v>7061</v>
      </c>
    </row>
    <row r="1322" spans="1:20" ht="76.5" customHeight="1" x14ac:dyDescent="0.25">
      <c r="A1322" s="188">
        <v>1516</v>
      </c>
      <c r="B1322" s="191" t="s">
        <v>3752</v>
      </c>
      <c r="C1322" s="17" t="s">
        <v>2304</v>
      </c>
      <c r="D1322" s="191" t="s">
        <v>9003</v>
      </c>
      <c r="E1322" s="188" t="s">
        <v>196</v>
      </c>
      <c r="F1322" s="188" t="s">
        <v>3547</v>
      </c>
      <c r="G1322" s="191" t="s">
        <v>1442</v>
      </c>
      <c r="H1322" s="188">
        <v>4</v>
      </c>
      <c r="I1322" s="190" t="s">
        <v>3044</v>
      </c>
      <c r="J1322" s="188">
        <v>1</v>
      </c>
      <c r="K1322" s="188">
        <v>1.1000000000000001</v>
      </c>
      <c r="L1322" s="188">
        <f>J1322*K1322</f>
        <v>1.1000000000000001</v>
      </c>
      <c r="M1322" s="188"/>
      <c r="N1322" s="188"/>
      <c r="O1322" s="188"/>
      <c r="P1322" s="188"/>
      <c r="Q1322" s="191" t="s">
        <v>0</v>
      </c>
      <c r="R1322" s="191" t="s">
        <v>197</v>
      </c>
      <c r="S1322" s="197" t="s">
        <v>197</v>
      </c>
      <c r="T1322" s="192" t="s">
        <v>9001</v>
      </c>
    </row>
    <row r="1323" spans="1:20" ht="91.5" customHeight="1" x14ac:dyDescent="0.25">
      <c r="A1323" s="188">
        <v>1517</v>
      </c>
      <c r="B1323" s="191" t="s">
        <v>3752</v>
      </c>
      <c r="C1323" s="17" t="s">
        <v>2304</v>
      </c>
      <c r="D1323" s="191" t="s">
        <v>9002</v>
      </c>
      <c r="E1323" s="188" t="s">
        <v>198</v>
      </c>
      <c r="F1323" s="188" t="s">
        <v>199</v>
      </c>
      <c r="G1323" s="194" t="s">
        <v>1442</v>
      </c>
      <c r="H1323" s="188">
        <v>28.7</v>
      </c>
      <c r="I1323" s="190" t="s">
        <v>3044</v>
      </c>
      <c r="J1323" s="188">
        <v>10</v>
      </c>
      <c r="K1323" s="188">
        <v>0.7</v>
      </c>
      <c r="L1323" s="188">
        <f>J1323*K1323</f>
        <v>7</v>
      </c>
      <c r="M1323" s="188"/>
      <c r="N1323" s="188"/>
      <c r="O1323" s="188"/>
      <c r="P1323" s="188"/>
      <c r="Q1323" s="191" t="s">
        <v>0</v>
      </c>
      <c r="R1323" s="191" t="s">
        <v>7733</v>
      </c>
      <c r="S1323" s="197" t="s">
        <v>200</v>
      </c>
      <c r="T1323" s="192" t="s">
        <v>9002</v>
      </c>
    </row>
    <row r="1324" spans="1:20" ht="68.25" customHeight="1" x14ac:dyDescent="0.25">
      <c r="A1324" s="188">
        <v>1518</v>
      </c>
      <c r="B1324" s="191" t="s">
        <v>3752</v>
      </c>
      <c r="C1324" s="17" t="s">
        <v>2304</v>
      </c>
      <c r="D1324" s="191" t="s">
        <v>8179</v>
      </c>
      <c r="E1324" s="188" t="s">
        <v>201</v>
      </c>
      <c r="F1324" s="188" t="s">
        <v>202</v>
      </c>
      <c r="G1324" s="191" t="s">
        <v>1442</v>
      </c>
      <c r="H1324" s="188">
        <v>6</v>
      </c>
      <c r="I1324" s="190" t="s">
        <v>3044</v>
      </c>
      <c r="J1324" s="188">
        <v>1</v>
      </c>
      <c r="K1324" s="188">
        <v>8</v>
      </c>
      <c r="L1324" s="188">
        <f>J1324*K1324</f>
        <v>8</v>
      </c>
      <c r="M1324" s="188"/>
      <c r="N1324" s="188" t="s">
        <v>312</v>
      </c>
      <c r="O1324" s="188"/>
      <c r="P1324" s="188"/>
      <c r="Q1324" s="191" t="s">
        <v>0</v>
      </c>
      <c r="R1324" s="191" t="s">
        <v>7734</v>
      </c>
      <c r="S1324" s="197" t="s">
        <v>203</v>
      </c>
      <c r="T1324" s="192" t="s">
        <v>9004</v>
      </c>
    </row>
    <row r="1325" spans="1:20" ht="63" customHeight="1" x14ac:dyDescent="0.25">
      <c r="A1325" s="188">
        <v>1519</v>
      </c>
      <c r="B1325" s="191" t="s">
        <v>3752</v>
      </c>
      <c r="C1325" s="17" t="s">
        <v>2304</v>
      </c>
      <c r="D1325" s="191" t="s">
        <v>9006</v>
      </c>
      <c r="E1325" s="188" t="s">
        <v>204</v>
      </c>
      <c r="F1325" s="188" t="s">
        <v>205</v>
      </c>
      <c r="G1325" s="194" t="s">
        <v>1442</v>
      </c>
      <c r="H1325" s="188">
        <v>12</v>
      </c>
      <c r="I1325" s="190" t="s">
        <v>3044</v>
      </c>
      <c r="J1325" s="188">
        <v>2</v>
      </c>
      <c r="K1325" s="188">
        <v>0.75</v>
      </c>
      <c r="L1325" s="188">
        <f>J1325*K1325</f>
        <v>1.5</v>
      </c>
      <c r="M1325" s="188"/>
      <c r="N1325" s="188"/>
      <c r="O1325" s="188"/>
      <c r="P1325" s="188"/>
      <c r="Q1325" s="191" t="s">
        <v>0</v>
      </c>
      <c r="R1325" s="191" t="s">
        <v>7735</v>
      </c>
      <c r="S1325" s="197" t="s">
        <v>206</v>
      </c>
      <c r="T1325" s="192" t="s">
        <v>9005</v>
      </c>
    </row>
    <row r="1326" spans="1:20" ht="76.5" customHeight="1" x14ac:dyDescent="0.25">
      <c r="A1326" s="188">
        <v>1520</v>
      </c>
      <c r="B1326" s="191" t="s">
        <v>3752</v>
      </c>
      <c r="C1326" s="17" t="s">
        <v>2304</v>
      </c>
      <c r="D1326" s="191" t="s">
        <v>7062</v>
      </c>
      <c r="E1326" s="188" t="s">
        <v>207</v>
      </c>
      <c r="F1326" s="188" t="s">
        <v>208</v>
      </c>
      <c r="G1326" s="194" t="s">
        <v>1442</v>
      </c>
      <c r="H1326" s="188">
        <v>15</v>
      </c>
      <c r="I1326" s="190" t="s">
        <v>3044</v>
      </c>
      <c r="J1326" s="188">
        <v>1</v>
      </c>
      <c r="K1326" s="188">
        <v>8</v>
      </c>
      <c r="L1326" s="188">
        <f>J1326*K1326</f>
        <v>8</v>
      </c>
      <c r="M1326" s="188"/>
      <c r="N1326" s="188" t="s">
        <v>312</v>
      </c>
      <c r="O1326" s="188"/>
      <c r="P1326" s="188"/>
      <c r="Q1326" s="191" t="s">
        <v>0</v>
      </c>
      <c r="R1326" s="191" t="s">
        <v>7736</v>
      </c>
      <c r="S1326" s="197" t="s">
        <v>209</v>
      </c>
      <c r="T1326" s="192" t="s">
        <v>7062</v>
      </c>
    </row>
    <row r="1327" spans="1:20" ht="76.5" customHeight="1" x14ac:dyDescent="0.25">
      <c r="A1327" s="188">
        <v>1521</v>
      </c>
      <c r="B1327" s="191" t="s">
        <v>3752</v>
      </c>
      <c r="C1327" s="17" t="s">
        <v>2304</v>
      </c>
      <c r="D1327" s="191" t="s">
        <v>7063</v>
      </c>
      <c r="E1327" s="188" t="s">
        <v>210</v>
      </c>
      <c r="F1327" s="188" t="s">
        <v>211</v>
      </c>
      <c r="G1327" s="191" t="s">
        <v>1442</v>
      </c>
      <c r="H1327" s="188">
        <v>8</v>
      </c>
      <c r="I1327" s="190" t="s">
        <v>3044</v>
      </c>
      <c r="J1327" s="188">
        <v>3</v>
      </c>
      <c r="K1327" s="190">
        <v>1.1000000000000001</v>
      </c>
      <c r="L1327" s="188">
        <f>J1327*K1327</f>
        <v>3.3000000000000003</v>
      </c>
      <c r="M1327" s="188"/>
      <c r="N1327" s="188"/>
      <c r="O1327" s="188"/>
      <c r="P1327" s="188"/>
      <c r="Q1327" s="191" t="s">
        <v>0</v>
      </c>
      <c r="R1327" s="191" t="s">
        <v>7736</v>
      </c>
      <c r="S1327" s="197" t="s">
        <v>209</v>
      </c>
      <c r="T1327" s="192" t="s">
        <v>7063</v>
      </c>
    </row>
    <row r="1328" spans="1:20" ht="76.5" customHeight="1" x14ac:dyDescent="0.25">
      <c r="A1328" s="188">
        <v>1522</v>
      </c>
      <c r="B1328" s="191" t="s">
        <v>3752</v>
      </c>
      <c r="C1328" s="17" t="s">
        <v>2304</v>
      </c>
      <c r="D1328" s="131" t="s">
        <v>212</v>
      </c>
      <c r="E1328" s="188" t="s">
        <v>213</v>
      </c>
      <c r="F1328" s="188" t="s">
        <v>214</v>
      </c>
      <c r="G1328" s="194" t="s">
        <v>1442</v>
      </c>
      <c r="H1328" s="200">
        <v>8</v>
      </c>
      <c r="I1328" s="190" t="s">
        <v>3044</v>
      </c>
      <c r="J1328" s="188">
        <v>2</v>
      </c>
      <c r="K1328" s="188">
        <v>0.6</v>
      </c>
      <c r="L1328" s="188">
        <f>J1328*K1328</f>
        <v>1.2</v>
      </c>
      <c r="M1328" s="188"/>
      <c r="N1328" s="188"/>
      <c r="O1328" s="188"/>
      <c r="P1328" s="188"/>
      <c r="Q1328" s="191" t="s">
        <v>0</v>
      </c>
      <c r="R1328" s="97" t="s">
        <v>7737</v>
      </c>
      <c r="S1328" s="160" t="s">
        <v>215</v>
      </c>
      <c r="T1328" s="6" t="s">
        <v>9007</v>
      </c>
    </row>
    <row r="1329" spans="1:20" ht="76.5" customHeight="1" x14ac:dyDescent="0.25">
      <c r="A1329" s="188">
        <v>1523</v>
      </c>
      <c r="B1329" s="191" t="s">
        <v>3752</v>
      </c>
      <c r="C1329" s="17" t="s">
        <v>2304</v>
      </c>
      <c r="D1329" s="131" t="s">
        <v>7064</v>
      </c>
      <c r="E1329" s="188" t="s">
        <v>216</v>
      </c>
      <c r="F1329" s="188" t="s">
        <v>217</v>
      </c>
      <c r="G1329" s="191" t="s">
        <v>1442</v>
      </c>
      <c r="H1329" s="188">
        <v>18</v>
      </c>
      <c r="I1329" s="190" t="s">
        <v>3044</v>
      </c>
      <c r="J1329" s="188">
        <v>5</v>
      </c>
      <c r="K1329" s="190">
        <v>1.1000000000000001</v>
      </c>
      <c r="L1329" s="188">
        <f>J1329*K1329</f>
        <v>5.5</v>
      </c>
      <c r="M1329" s="188"/>
      <c r="N1329" s="188"/>
      <c r="O1329" s="188"/>
      <c r="P1329" s="188"/>
      <c r="Q1329" s="191" t="s">
        <v>0</v>
      </c>
      <c r="R1329" s="131" t="s">
        <v>7738</v>
      </c>
      <c r="S1329" s="160" t="s">
        <v>218</v>
      </c>
      <c r="T1329" s="6" t="s">
        <v>7064</v>
      </c>
    </row>
    <row r="1330" spans="1:20" ht="76.5" customHeight="1" x14ac:dyDescent="0.25">
      <c r="A1330" s="188">
        <v>1524</v>
      </c>
      <c r="B1330" s="191" t="s">
        <v>3752</v>
      </c>
      <c r="C1330" s="17" t="s">
        <v>2304</v>
      </c>
      <c r="D1330" s="131" t="s">
        <v>7065</v>
      </c>
      <c r="E1330" s="188" t="s">
        <v>219</v>
      </c>
      <c r="F1330" s="188" t="s">
        <v>220</v>
      </c>
      <c r="G1330" s="191" t="s">
        <v>1442</v>
      </c>
      <c r="H1330" s="188">
        <v>4</v>
      </c>
      <c r="I1330" s="190" t="s">
        <v>3044</v>
      </c>
      <c r="J1330" s="188">
        <v>1</v>
      </c>
      <c r="K1330" s="188">
        <v>0.75</v>
      </c>
      <c r="L1330" s="188">
        <f>J1330*K1330</f>
        <v>0.75</v>
      </c>
      <c r="M1330" s="188"/>
      <c r="N1330" s="188"/>
      <c r="O1330" s="188"/>
      <c r="P1330" s="188"/>
      <c r="Q1330" s="191" t="s">
        <v>0</v>
      </c>
      <c r="R1330" s="131" t="s">
        <v>7739</v>
      </c>
      <c r="S1330" s="160" t="s">
        <v>221</v>
      </c>
      <c r="T1330" s="6" t="s">
        <v>7065</v>
      </c>
    </row>
    <row r="1331" spans="1:20" ht="89.25" customHeight="1" x14ac:dyDescent="0.25">
      <c r="A1331" s="188">
        <v>1525</v>
      </c>
      <c r="B1331" s="191" t="s">
        <v>3752</v>
      </c>
      <c r="C1331" s="17" t="s">
        <v>2304</v>
      </c>
      <c r="D1331" s="131" t="s">
        <v>8973</v>
      </c>
      <c r="E1331" s="188" t="s">
        <v>640</v>
      </c>
      <c r="F1331" s="188" t="s">
        <v>641</v>
      </c>
      <c r="G1331" s="191" t="s">
        <v>1442</v>
      </c>
      <c r="H1331" s="188">
        <v>10</v>
      </c>
      <c r="I1331" s="190" t="s">
        <v>3044</v>
      </c>
      <c r="J1331" s="188">
        <v>1</v>
      </c>
      <c r="K1331" s="188">
        <v>8</v>
      </c>
      <c r="L1331" s="188">
        <f>J1331*K1331</f>
        <v>8</v>
      </c>
      <c r="M1331" s="188"/>
      <c r="N1331" s="188" t="s">
        <v>312</v>
      </c>
      <c r="O1331" s="188"/>
      <c r="P1331" s="188"/>
      <c r="Q1331" s="191" t="s">
        <v>0</v>
      </c>
      <c r="R1331" s="131" t="s">
        <v>7740</v>
      </c>
      <c r="S1331" s="160" t="s">
        <v>3029</v>
      </c>
      <c r="T1331" s="6" t="s">
        <v>8972</v>
      </c>
    </row>
    <row r="1332" spans="1:20" ht="76.5" customHeight="1" x14ac:dyDescent="0.25">
      <c r="A1332" s="188">
        <v>1526</v>
      </c>
      <c r="B1332" s="191" t="s">
        <v>3752</v>
      </c>
      <c r="C1332" s="131" t="s">
        <v>2304</v>
      </c>
      <c r="D1332" s="131" t="s">
        <v>7066</v>
      </c>
      <c r="E1332" s="200" t="s">
        <v>222</v>
      </c>
      <c r="F1332" s="200" t="s">
        <v>223</v>
      </c>
      <c r="G1332" s="194" t="s">
        <v>1442</v>
      </c>
      <c r="H1332" s="190">
        <v>3.1349999999999998</v>
      </c>
      <c r="I1332" s="190" t="s">
        <v>3044</v>
      </c>
      <c r="J1332" s="200">
        <v>1</v>
      </c>
      <c r="K1332" s="5">
        <v>1.1000000000000001</v>
      </c>
      <c r="L1332" s="188">
        <f>J1332*K1332</f>
        <v>1.1000000000000001</v>
      </c>
      <c r="M1332" s="200" t="s">
        <v>3864</v>
      </c>
      <c r="N1332" s="200"/>
      <c r="O1332" s="200"/>
      <c r="P1332" s="200"/>
      <c r="Q1332" s="191" t="s">
        <v>0</v>
      </c>
      <c r="R1332" s="131" t="s">
        <v>7741</v>
      </c>
      <c r="S1332" s="160" t="s">
        <v>224</v>
      </c>
      <c r="T1332" s="6" t="s">
        <v>9008</v>
      </c>
    </row>
    <row r="1333" spans="1:20" ht="76.5" customHeight="1" x14ac:dyDescent="0.25">
      <c r="A1333" s="188">
        <v>1527</v>
      </c>
      <c r="B1333" s="191" t="s">
        <v>3752</v>
      </c>
      <c r="C1333" s="131" t="s">
        <v>2304</v>
      </c>
      <c r="D1333" s="131" t="s">
        <v>7067</v>
      </c>
      <c r="E1333" s="200" t="s">
        <v>4271</v>
      </c>
      <c r="F1333" s="200" t="s">
        <v>4272</v>
      </c>
      <c r="G1333" s="194" t="s">
        <v>1442</v>
      </c>
      <c r="H1333" s="190">
        <v>5.76</v>
      </c>
      <c r="I1333" s="190" t="s">
        <v>3044</v>
      </c>
      <c r="J1333" s="200">
        <v>1</v>
      </c>
      <c r="K1333" s="5">
        <v>1.1000000000000001</v>
      </c>
      <c r="L1333" s="188">
        <f>J1333*K1333</f>
        <v>1.1000000000000001</v>
      </c>
      <c r="M1333" s="200" t="s">
        <v>3864</v>
      </c>
      <c r="N1333" s="200">
        <v>0</v>
      </c>
      <c r="O1333" s="200">
        <v>0</v>
      </c>
      <c r="P1333" s="200">
        <v>0</v>
      </c>
      <c r="Q1333" s="191" t="s">
        <v>0</v>
      </c>
      <c r="R1333" s="131" t="s">
        <v>7741</v>
      </c>
      <c r="S1333" s="160" t="s">
        <v>4273</v>
      </c>
      <c r="T1333" s="6" t="s">
        <v>9009</v>
      </c>
    </row>
    <row r="1334" spans="1:20" ht="76.5" customHeight="1" x14ac:dyDescent="0.25">
      <c r="A1334" s="188">
        <v>1528</v>
      </c>
      <c r="B1334" s="191" t="s">
        <v>3752</v>
      </c>
      <c r="C1334" s="131" t="s">
        <v>2304</v>
      </c>
      <c r="D1334" s="131" t="s">
        <v>7068</v>
      </c>
      <c r="E1334" s="200" t="s">
        <v>225</v>
      </c>
      <c r="F1334" s="200" t="s">
        <v>226</v>
      </c>
      <c r="G1334" s="194" t="s">
        <v>1442</v>
      </c>
      <c r="H1334" s="190">
        <v>8.2560000000000002</v>
      </c>
      <c r="I1334" s="190" t="s">
        <v>3044</v>
      </c>
      <c r="J1334" s="200">
        <v>2</v>
      </c>
      <c r="K1334" s="5">
        <v>1.1000000000000001</v>
      </c>
      <c r="L1334" s="188">
        <f>J1334*K1334</f>
        <v>2.2000000000000002</v>
      </c>
      <c r="M1334" s="200" t="s">
        <v>3864</v>
      </c>
      <c r="N1334" s="200">
        <v>0</v>
      </c>
      <c r="O1334" s="200">
        <v>0</v>
      </c>
      <c r="P1334" s="200">
        <v>0</v>
      </c>
      <c r="Q1334" s="191" t="s">
        <v>0</v>
      </c>
      <c r="R1334" s="131" t="s">
        <v>7742</v>
      </c>
      <c r="S1334" s="160" t="s">
        <v>4336</v>
      </c>
      <c r="T1334" s="6" t="s">
        <v>7068</v>
      </c>
    </row>
    <row r="1335" spans="1:20" ht="76.5" customHeight="1" x14ac:dyDescent="0.25">
      <c r="A1335" s="188">
        <v>1528</v>
      </c>
      <c r="B1335" s="191" t="s">
        <v>3752</v>
      </c>
      <c r="C1335" s="131" t="s">
        <v>2304</v>
      </c>
      <c r="D1335" s="131" t="s">
        <v>7068</v>
      </c>
      <c r="E1335" s="200" t="s">
        <v>225</v>
      </c>
      <c r="F1335" s="200" t="s">
        <v>226</v>
      </c>
      <c r="G1335" s="194" t="s">
        <v>1442</v>
      </c>
      <c r="H1335" s="190">
        <v>8.2560000000000002</v>
      </c>
      <c r="I1335" s="190" t="s">
        <v>3044</v>
      </c>
      <c r="J1335" s="200">
        <v>1</v>
      </c>
      <c r="K1335" s="5">
        <v>1.1000000000000001</v>
      </c>
      <c r="L1335" s="188">
        <f>J1335*K1335</f>
        <v>1.1000000000000001</v>
      </c>
      <c r="M1335" s="200" t="s">
        <v>3864</v>
      </c>
      <c r="N1335" s="200">
        <v>0</v>
      </c>
      <c r="O1335" s="200">
        <v>0</v>
      </c>
      <c r="P1335" s="200">
        <v>0</v>
      </c>
      <c r="Q1335" s="191" t="s">
        <v>0</v>
      </c>
      <c r="R1335" s="131" t="s">
        <v>7741</v>
      </c>
      <c r="S1335" s="160" t="s">
        <v>6006</v>
      </c>
      <c r="T1335" s="6" t="s">
        <v>7068</v>
      </c>
    </row>
    <row r="1336" spans="1:20" ht="76.5" customHeight="1" x14ac:dyDescent="0.25">
      <c r="A1336" s="188">
        <v>1529</v>
      </c>
      <c r="B1336" s="191" t="s">
        <v>3752</v>
      </c>
      <c r="C1336" s="131" t="s">
        <v>2304</v>
      </c>
      <c r="D1336" s="131" t="s">
        <v>8174</v>
      </c>
      <c r="E1336" s="200" t="s">
        <v>228</v>
      </c>
      <c r="F1336" s="200" t="s">
        <v>229</v>
      </c>
      <c r="G1336" s="194" t="s">
        <v>1442</v>
      </c>
      <c r="H1336" s="190">
        <v>1.44</v>
      </c>
      <c r="I1336" s="190" t="s">
        <v>3044</v>
      </c>
      <c r="J1336" s="200">
        <v>1</v>
      </c>
      <c r="K1336" s="5">
        <v>0.77</v>
      </c>
      <c r="L1336" s="188">
        <f>J1336*K1336</f>
        <v>0.77</v>
      </c>
      <c r="M1336" s="200" t="s">
        <v>3864</v>
      </c>
      <c r="N1336" s="200"/>
      <c r="O1336" s="200"/>
      <c r="P1336" s="200"/>
      <c r="Q1336" s="191" t="s">
        <v>0</v>
      </c>
      <c r="R1336" s="131" t="s">
        <v>7741</v>
      </c>
      <c r="S1336" s="160" t="s">
        <v>227</v>
      </c>
      <c r="T1336" s="6" t="s">
        <v>8174</v>
      </c>
    </row>
    <row r="1337" spans="1:20" ht="76.5" customHeight="1" x14ac:dyDescent="0.25">
      <c r="A1337" s="188">
        <v>1530</v>
      </c>
      <c r="B1337" s="191" t="s">
        <v>3752</v>
      </c>
      <c r="C1337" s="131" t="s">
        <v>2304</v>
      </c>
      <c r="D1337" s="131" t="s">
        <v>7069</v>
      </c>
      <c r="E1337" s="200" t="s">
        <v>230</v>
      </c>
      <c r="F1337" s="200" t="s">
        <v>231</v>
      </c>
      <c r="G1337" s="194" t="s">
        <v>1442</v>
      </c>
      <c r="H1337" s="190">
        <v>13.09</v>
      </c>
      <c r="I1337" s="190" t="s">
        <v>3044</v>
      </c>
      <c r="J1337" s="200">
        <v>3</v>
      </c>
      <c r="K1337" s="5">
        <v>1.1000000000000001</v>
      </c>
      <c r="L1337" s="188">
        <f>J1337*K1337</f>
        <v>3.3000000000000003</v>
      </c>
      <c r="M1337" s="200" t="s">
        <v>3864</v>
      </c>
      <c r="N1337" s="200"/>
      <c r="O1337" s="200"/>
      <c r="P1337" s="200"/>
      <c r="Q1337" s="191" t="s">
        <v>0</v>
      </c>
      <c r="R1337" s="131" t="s">
        <v>7742</v>
      </c>
      <c r="S1337" s="160" t="s">
        <v>6007</v>
      </c>
      <c r="T1337" s="6" t="s">
        <v>9010</v>
      </c>
    </row>
    <row r="1338" spans="1:20" ht="76.5" customHeight="1" x14ac:dyDescent="0.25">
      <c r="A1338" s="188">
        <v>1531</v>
      </c>
      <c r="B1338" s="191" t="s">
        <v>3752</v>
      </c>
      <c r="C1338" s="131" t="s">
        <v>2304</v>
      </c>
      <c r="D1338" s="131" t="s">
        <v>7070</v>
      </c>
      <c r="E1338" s="200" t="s">
        <v>232</v>
      </c>
      <c r="F1338" s="200" t="s">
        <v>233</v>
      </c>
      <c r="G1338" s="194" t="s">
        <v>1442</v>
      </c>
      <c r="H1338" s="190">
        <v>8.7840000000000007</v>
      </c>
      <c r="I1338" s="190" t="s">
        <v>3044</v>
      </c>
      <c r="J1338" s="200">
        <v>2</v>
      </c>
      <c r="K1338" s="5">
        <v>1.1000000000000001</v>
      </c>
      <c r="L1338" s="188">
        <f>J1338*K1338</f>
        <v>2.2000000000000002</v>
      </c>
      <c r="M1338" s="200" t="s">
        <v>3864</v>
      </c>
      <c r="N1338" s="200"/>
      <c r="O1338" s="200"/>
      <c r="P1338" s="200"/>
      <c r="Q1338" s="191" t="s">
        <v>0</v>
      </c>
      <c r="R1338" s="131" t="s">
        <v>7741</v>
      </c>
      <c r="S1338" s="160" t="s">
        <v>234</v>
      </c>
      <c r="T1338" s="6" t="s">
        <v>7070</v>
      </c>
    </row>
    <row r="1339" spans="1:20" ht="76.5" customHeight="1" x14ac:dyDescent="0.25">
      <c r="A1339" s="188">
        <v>1532</v>
      </c>
      <c r="B1339" s="191" t="s">
        <v>3752</v>
      </c>
      <c r="C1339" s="131" t="s">
        <v>2304</v>
      </c>
      <c r="D1339" s="131" t="s">
        <v>7071</v>
      </c>
      <c r="E1339" s="200" t="s">
        <v>235</v>
      </c>
      <c r="F1339" s="200" t="s">
        <v>236</v>
      </c>
      <c r="G1339" s="194" t="s">
        <v>1442</v>
      </c>
      <c r="H1339" s="190">
        <v>10.081</v>
      </c>
      <c r="I1339" s="190" t="s">
        <v>3044</v>
      </c>
      <c r="J1339" s="200">
        <v>2</v>
      </c>
      <c r="K1339" s="5">
        <v>1.1000000000000001</v>
      </c>
      <c r="L1339" s="188">
        <f>J1339*K1339</f>
        <v>2.2000000000000002</v>
      </c>
      <c r="M1339" s="200" t="s">
        <v>3864</v>
      </c>
      <c r="N1339" s="200"/>
      <c r="O1339" s="200"/>
      <c r="P1339" s="200"/>
      <c r="Q1339" s="191" t="s">
        <v>0</v>
      </c>
      <c r="R1339" s="131" t="s">
        <v>7741</v>
      </c>
      <c r="S1339" s="160" t="s">
        <v>234</v>
      </c>
      <c r="T1339" s="6" t="s">
        <v>7071</v>
      </c>
    </row>
    <row r="1340" spans="1:20" ht="77.25" customHeight="1" x14ac:dyDescent="0.25">
      <c r="A1340" s="188">
        <v>1533</v>
      </c>
      <c r="B1340" s="191" t="s">
        <v>3752</v>
      </c>
      <c r="C1340" s="131" t="s">
        <v>2304</v>
      </c>
      <c r="D1340" s="131" t="s">
        <v>7072</v>
      </c>
      <c r="E1340" s="200" t="s">
        <v>237</v>
      </c>
      <c r="F1340" s="200" t="s">
        <v>238</v>
      </c>
      <c r="G1340" s="194" t="s">
        <v>1442</v>
      </c>
      <c r="H1340" s="190">
        <v>1.44</v>
      </c>
      <c r="I1340" s="190" t="s">
        <v>3044</v>
      </c>
      <c r="J1340" s="200">
        <v>1</v>
      </c>
      <c r="K1340" s="5">
        <v>1.1000000000000001</v>
      </c>
      <c r="L1340" s="188">
        <f>J1340*K1340</f>
        <v>1.1000000000000001</v>
      </c>
      <c r="M1340" s="200" t="s">
        <v>3864</v>
      </c>
      <c r="N1340" s="200"/>
      <c r="O1340" s="200"/>
      <c r="P1340" s="200"/>
      <c r="Q1340" s="191" t="s">
        <v>0</v>
      </c>
      <c r="R1340" s="131" t="s">
        <v>7741</v>
      </c>
      <c r="S1340" s="160" t="s">
        <v>234</v>
      </c>
      <c r="T1340" s="6" t="s">
        <v>10704</v>
      </c>
    </row>
    <row r="1341" spans="1:20" ht="76.5" customHeight="1" x14ac:dyDescent="0.25">
      <c r="A1341" s="188">
        <v>1534</v>
      </c>
      <c r="B1341" s="191" t="s">
        <v>3752</v>
      </c>
      <c r="C1341" s="131" t="s">
        <v>2304</v>
      </c>
      <c r="D1341" s="131" t="s">
        <v>7073</v>
      </c>
      <c r="E1341" s="200" t="s">
        <v>239</v>
      </c>
      <c r="F1341" s="200" t="s">
        <v>240</v>
      </c>
      <c r="G1341" s="194" t="s">
        <v>1442</v>
      </c>
      <c r="H1341" s="190">
        <v>14.121700000000001</v>
      </c>
      <c r="I1341" s="190" t="s">
        <v>3044</v>
      </c>
      <c r="J1341" s="200">
        <v>2</v>
      </c>
      <c r="K1341" s="5">
        <v>1.1000000000000001</v>
      </c>
      <c r="L1341" s="188">
        <f>J1341*K1341</f>
        <v>2.2000000000000002</v>
      </c>
      <c r="M1341" s="200" t="s">
        <v>3864</v>
      </c>
      <c r="N1341" s="200"/>
      <c r="O1341" s="200"/>
      <c r="P1341" s="200"/>
      <c r="Q1341" s="191" t="s">
        <v>0</v>
      </c>
      <c r="R1341" s="131" t="s">
        <v>7743</v>
      </c>
      <c r="S1341" s="160" t="s">
        <v>234</v>
      </c>
      <c r="T1341" s="6" t="s">
        <v>7073</v>
      </c>
    </row>
    <row r="1342" spans="1:20" ht="76.5" customHeight="1" x14ac:dyDescent="0.25">
      <c r="A1342" s="188">
        <v>1535</v>
      </c>
      <c r="B1342" s="191" t="s">
        <v>3752</v>
      </c>
      <c r="C1342" s="131" t="s">
        <v>2304</v>
      </c>
      <c r="D1342" s="131" t="s">
        <v>7074</v>
      </c>
      <c r="E1342" s="200" t="s">
        <v>241</v>
      </c>
      <c r="F1342" s="200" t="s">
        <v>242</v>
      </c>
      <c r="G1342" s="194" t="s">
        <v>1442</v>
      </c>
      <c r="H1342" s="2">
        <v>6.75</v>
      </c>
      <c r="I1342" s="190" t="s">
        <v>3044</v>
      </c>
      <c r="J1342" s="200">
        <v>2</v>
      </c>
      <c r="K1342" s="5">
        <v>1.1000000000000001</v>
      </c>
      <c r="L1342" s="188">
        <f>J1342*K1342</f>
        <v>2.2000000000000002</v>
      </c>
      <c r="M1342" s="200" t="s">
        <v>3864</v>
      </c>
      <c r="N1342" s="200"/>
      <c r="O1342" s="200"/>
      <c r="P1342" s="200"/>
      <c r="Q1342" s="191" t="s">
        <v>0</v>
      </c>
      <c r="R1342" s="131" t="s">
        <v>7741</v>
      </c>
      <c r="S1342" s="160" t="s">
        <v>234</v>
      </c>
      <c r="T1342" s="6" t="s">
        <v>7074</v>
      </c>
    </row>
    <row r="1343" spans="1:20" ht="76.5" customHeight="1" x14ac:dyDescent="0.25">
      <c r="A1343" s="188">
        <v>1536</v>
      </c>
      <c r="B1343" s="191" t="s">
        <v>3752</v>
      </c>
      <c r="C1343" s="131" t="s">
        <v>2304</v>
      </c>
      <c r="D1343" s="131" t="s">
        <v>7075</v>
      </c>
      <c r="E1343" s="200" t="s">
        <v>3668</v>
      </c>
      <c r="F1343" s="200" t="s">
        <v>243</v>
      </c>
      <c r="G1343" s="194" t="s">
        <v>1442</v>
      </c>
      <c r="H1343" s="2">
        <v>8.32</v>
      </c>
      <c r="I1343" s="190" t="s">
        <v>3044</v>
      </c>
      <c r="J1343" s="200">
        <v>3</v>
      </c>
      <c r="K1343" s="5">
        <v>1.1000000000000001</v>
      </c>
      <c r="L1343" s="188">
        <f>J1343*K1343</f>
        <v>3.3000000000000003</v>
      </c>
      <c r="M1343" s="200" t="s">
        <v>3864</v>
      </c>
      <c r="N1343" s="200"/>
      <c r="O1343" s="200"/>
      <c r="P1343" s="200"/>
      <c r="Q1343" s="191" t="s">
        <v>0</v>
      </c>
      <c r="R1343" s="131" t="s">
        <v>7741</v>
      </c>
      <c r="S1343" s="160" t="s">
        <v>234</v>
      </c>
      <c r="T1343" s="6" t="s">
        <v>7075</v>
      </c>
    </row>
    <row r="1344" spans="1:20" ht="76.5" customHeight="1" x14ac:dyDescent="0.25">
      <c r="A1344" s="188">
        <v>1537</v>
      </c>
      <c r="B1344" s="191" t="s">
        <v>3752</v>
      </c>
      <c r="C1344" s="131" t="s">
        <v>2304</v>
      </c>
      <c r="D1344" s="131" t="s">
        <v>7076</v>
      </c>
      <c r="E1344" s="200" t="s">
        <v>244</v>
      </c>
      <c r="F1344" s="200" t="s">
        <v>245</v>
      </c>
      <c r="G1344" s="194" t="s">
        <v>1442</v>
      </c>
      <c r="H1344" s="190">
        <v>8.3000000000000007</v>
      </c>
      <c r="I1344" s="190" t="s">
        <v>3044</v>
      </c>
      <c r="J1344" s="200">
        <v>3</v>
      </c>
      <c r="K1344" s="5">
        <v>1.1000000000000001</v>
      </c>
      <c r="L1344" s="188">
        <f>J1344*K1344</f>
        <v>3.3000000000000003</v>
      </c>
      <c r="M1344" s="44" t="s">
        <v>3864</v>
      </c>
      <c r="N1344" s="44"/>
      <c r="O1344" s="44"/>
      <c r="P1344" s="44"/>
      <c r="Q1344" s="191" t="s">
        <v>0</v>
      </c>
      <c r="R1344" s="131" t="s">
        <v>7741</v>
      </c>
      <c r="S1344" s="160" t="s">
        <v>234</v>
      </c>
      <c r="T1344" s="6" t="s">
        <v>10705</v>
      </c>
    </row>
    <row r="1345" spans="1:20" ht="76.5" customHeight="1" x14ac:dyDescent="0.25">
      <c r="A1345" s="188">
        <v>1538</v>
      </c>
      <c r="B1345" s="191" t="s">
        <v>3752</v>
      </c>
      <c r="C1345" s="131" t="s">
        <v>2304</v>
      </c>
      <c r="D1345" s="131" t="s">
        <v>8274</v>
      </c>
      <c r="E1345" s="200" t="s">
        <v>246</v>
      </c>
      <c r="F1345" s="200" t="s">
        <v>389</v>
      </c>
      <c r="G1345" s="194" t="s">
        <v>1442</v>
      </c>
      <c r="H1345" s="2">
        <v>14.04</v>
      </c>
      <c r="I1345" s="190" t="s">
        <v>3044</v>
      </c>
      <c r="J1345" s="200">
        <v>3</v>
      </c>
      <c r="K1345" s="5">
        <v>1.1000000000000001</v>
      </c>
      <c r="L1345" s="188">
        <f>J1345*K1345</f>
        <v>3.3000000000000003</v>
      </c>
      <c r="M1345" s="44" t="s">
        <v>3864</v>
      </c>
      <c r="N1345" s="44"/>
      <c r="O1345" s="44"/>
      <c r="P1345" s="44"/>
      <c r="Q1345" s="191" t="s">
        <v>0</v>
      </c>
      <c r="R1345" s="131" t="s">
        <v>7741</v>
      </c>
      <c r="S1345" s="160" t="s">
        <v>234</v>
      </c>
      <c r="T1345" s="6" t="s">
        <v>10706</v>
      </c>
    </row>
    <row r="1346" spans="1:20" ht="76.5" customHeight="1" x14ac:dyDescent="0.25">
      <c r="A1346" s="188">
        <v>1539</v>
      </c>
      <c r="B1346" s="191" t="s">
        <v>3752</v>
      </c>
      <c r="C1346" s="131" t="s">
        <v>2304</v>
      </c>
      <c r="D1346" s="131" t="s">
        <v>9012</v>
      </c>
      <c r="E1346" s="200" t="s">
        <v>247</v>
      </c>
      <c r="F1346" s="200" t="s">
        <v>248</v>
      </c>
      <c r="G1346" s="194" t="s">
        <v>1442</v>
      </c>
      <c r="H1346" s="2">
        <v>5.76</v>
      </c>
      <c r="I1346" s="190" t="s">
        <v>3044</v>
      </c>
      <c r="J1346" s="200">
        <v>2</v>
      </c>
      <c r="K1346" s="5">
        <v>1.1000000000000001</v>
      </c>
      <c r="L1346" s="188">
        <f>J1346*K1346</f>
        <v>2.2000000000000002</v>
      </c>
      <c r="M1346" s="200" t="s">
        <v>3864</v>
      </c>
      <c r="N1346" s="200">
        <v>0</v>
      </c>
      <c r="O1346" s="200">
        <v>0</v>
      </c>
      <c r="P1346" s="200">
        <v>0</v>
      </c>
      <c r="Q1346" s="191" t="s">
        <v>0</v>
      </c>
      <c r="R1346" s="131" t="s">
        <v>7742</v>
      </c>
      <c r="S1346" s="160" t="s">
        <v>4270</v>
      </c>
      <c r="T1346" s="6" t="s">
        <v>9011</v>
      </c>
    </row>
    <row r="1347" spans="1:20" ht="91.5" customHeight="1" x14ac:dyDescent="0.25">
      <c r="A1347" s="188">
        <v>1540</v>
      </c>
      <c r="B1347" s="191" t="s">
        <v>3752</v>
      </c>
      <c r="C1347" s="17" t="s">
        <v>2304</v>
      </c>
      <c r="D1347" s="131" t="s">
        <v>9013</v>
      </c>
      <c r="E1347" s="188" t="s">
        <v>249</v>
      </c>
      <c r="F1347" s="188" t="s">
        <v>250</v>
      </c>
      <c r="G1347" s="131" t="s">
        <v>7622</v>
      </c>
      <c r="H1347" s="188">
        <v>50.6</v>
      </c>
      <c r="I1347" s="190" t="s">
        <v>3044</v>
      </c>
      <c r="J1347" s="200">
        <v>4</v>
      </c>
      <c r="K1347" s="146">
        <v>0.78</v>
      </c>
      <c r="L1347" s="188">
        <f>J1347*K1347</f>
        <v>3.12</v>
      </c>
      <c r="M1347" s="190"/>
      <c r="N1347" s="190"/>
      <c r="O1347" s="190"/>
      <c r="P1347" s="190"/>
      <c r="Q1347" s="191" t="s">
        <v>0</v>
      </c>
      <c r="R1347" s="191" t="s">
        <v>7744</v>
      </c>
      <c r="S1347" s="197" t="s">
        <v>251</v>
      </c>
      <c r="T1347" s="6" t="s">
        <v>9013</v>
      </c>
    </row>
    <row r="1348" spans="1:20" ht="109.5" customHeight="1" x14ac:dyDescent="0.25">
      <c r="A1348" s="188">
        <v>1541</v>
      </c>
      <c r="B1348" s="191" t="s">
        <v>3752</v>
      </c>
      <c r="C1348" s="17" t="s">
        <v>2304</v>
      </c>
      <c r="D1348" s="131" t="s">
        <v>7077</v>
      </c>
      <c r="E1348" s="200" t="s">
        <v>4411</v>
      </c>
      <c r="F1348" s="200" t="s">
        <v>4412</v>
      </c>
      <c r="G1348" s="194" t="s">
        <v>1442</v>
      </c>
      <c r="H1348" s="190">
        <v>3.77</v>
      </c>
      <c r="I1348" s="190" t="s">
        <v>3044</v>
      </c>
      <c r="J1348" s="200">
        <v>1</v>
      </c>
      <c r="K1348" s="5">
        <v>1.1000000000000001</v>
      </c>
      <c r="L1348" s="188">
        <f>J1348*K1348</f>
        <v>1.1000000000000001</v>
      </c>
      <c r="M1348" s="200" t="s">
        <v>3864</v>
      </c>
      <c r="N1348" s="200"/>
      <c r="O1348" s="200"/>
      <c r="P1348" s="200"/>
      <c r="Q1348" s="191" t="s">
        <v>0</v>
      </c>
      <c r="R1348" s="191" t="s">
        <v>7745</v>
      </c>
      <c r="S1348" s="160" t="s">
        <v>253</v>
      </c>
      <c r="T1348" s="6" t="s">
        <v>9014</v>
      </c>
    </row>
    <row r="1349" spans="1:20" ht="92.25" customHeight="1" x14ac:dyDescent="0.25">
      <c r="A1349" s="188">
        <v>1542</v>
      </c>
      <c r="B1349" s="191" t="s">
        <v>3752</v>
      </c>
      <c r="C1349" s="17" t="s">
        <v>2304</v>
      </c>
      <c r="D1349" s="131" t="s">
        <v>7078</v>
      </c>
      <c r="E1349" s="200" t="s">
        <v>2220</v>
      </c>
      <c r="F1349" s="200" t="s">
        <v>254</v>
      </c>
      <c r="G1349" s="131" t="s">
        <v>1442</v>
      </c>
      <c r="H1349" s="190">
        <v>9</v>
      </c>
      <c r="I1349" s="190" t="s">
        <v>3044</v>
      </c>
      <c r="J1349" s="200">
        <v>2</v>
      </c>
      <c r="K1349" s="190">
        <v>1.1000000000000001</v>
      </c>
      <c r="L1349" s="188">
        <f>J1349*K1349</f>
        <v>2.2000000000000002</v>
      </c>
      <c r="M1349" s="200" t="s">
        <v>3864</v>
      </c>
      <c r="N1349" s="200"/>
      <c r="O1349" s="200"/>
      <c r="P1349" s="200"/>
      <c r="Q1349" s="191" t="s">
        <v>0</v>
      </c>
      <c r="R1349" s="191" t="s">
        <v>7746</v>
      </c>
      <c r="S1349" s="160" t="s">
        <v>255</v>
      </c>
      <c r="T1349" s="6" t="s">
        <v>7078</v>
      </c>
    </row>
    <row r="1350" spans="1:20" ht="92.25" customHeight="1" x14ac:dyDescent="0.25">
      <c r="A1350" s="188">
        <v>1543</v>
      </c>
      <c r="B1350" s="191" t="s">
        <v>3752</v>
      </c>
      <c r="C1350" s="131" t="s">
        <v>2304</v>
      </c>
      <c r="D1350" s="131" t="s">
        <v>7079</v>
      </c>
      <c r="E1350" s="190" t="s">
        <v>256</v>
      </c>
      <c r="F1350" s="190" t="s">
        <v>257</v>
      </c>
      <c r="G1350" s="194" t="s">
        <v>1442</v>
      </c>
      <c r="H1350" s="200">
        <v>4.5999999999999996</v>
      </c>
      <c r="I1350" s="190" t="s">
        <v>3044</v>
      </c>
      <c r="J1350" s="188">
        <v>2</v>
      </c>
      <c r="K1350" s="5">
        <v>1.1000000000000001</v>
      </c>
      <c r="L1350" s="188">
        <f>J1350*K1350</f>
        <v>2.2000000000000002</v>
      </c>
      <c r="M1350" s="188" t="s">
        <v>3864</v>
      </c>
      <c r="N1350" s="188"/>
      <c r="O1350" s="188"/>
      <c r="P1350" s="188"/>
      <c r="Q1350" s="191" t="s">
        <v>0</v>
      </c>
      <c r="R1350" s="131" t="s">
        <v>7747</v>
      </c>
      <c r="S1350" s="197" t="s">
        <v>4405</v>
      </c>
      <c r="T1350" s="6" t="s">
        <v>7079</v>
      </c>
    </row>
    <row r="1351" spans="1:20" ht="210" customHeight="1" x14ac:dyDescent="0.25">
      <c r="A1351" s="188">
        <v>1544</v>
      </c>
      <c r="B1351" s="191" t="s">
        <v>3752</v>
      </c>
      <c r="C1351" s="131" t="s">
        <v>2304</v>
      </c>
      <c r="D1351" s="131" t="s">
        <v>7080</v>
      </c>
      <c r="E1351" s="190" t="s">
        <v>3299</v>
      </c>
      <c r="F1351" s="190" t="s">
        <v>3300</v>
      </c>
      <c r="G1351" s="194" t="s">
        <v>1442</v>
      </c>
      <c r="H1351" s="200">
        <v>12</v>
      </c>
      <c r="I1351" s="190" t="s">
        <v>3044</v>
      </c>
      <c r="J1351" s="188">
        <v>3</v>
      </c>
      <c r="K1351" s="5">
        <v>1.1000000000000001</v>
      </c>
      <c r="L1351" s="188">
        <f>J1351*K1351</f>
        <v>3.3000000000000003</v>
      </c>
      <c r="M1351" s="188" t="s">
        <v>3864</v>
      </c>
      <c r="N1351" s="188"/>
      <c r="O1351" s="188"/>
      <c r="P1351" s="188"/>
      <c r="Q1351" s="191" t="s">
        <v>0</v>
      </c>
      <c r="R1351" s="131" t="s">
        <v>7748</v>
      </c>
      <c r="S1351" s="197" t="s">
        <v>3301</v>
      </c>
      <c r="T1351" s="6" t="s">
        <v>7080</v>
      </c>
    </row>
    <row r="1352" spans="1:20" ht="208.5" customHeight="1" x14ac:dyDescent="0.25">
      <c r="A1352" s="188">
        <v>1545</v>
      </c>
      <c r="B1352" s="191" t="s">
        <v>3752</v>
      </c>
      <c r="C1352" s="131" t="s">
        <v>2304</v>
      </c>
      <c r="D1352" s="131" t="s">
        <v>7081</v>
      </c>
      <c r="E1352" s="190" t="s">
        <v>3391</v>
      </c>
      <c r="F1352" s="190" t="s">
        <v>3392</v>
      </c>
      <c r="G1352" s="194" t="s">
        <v>1442</v>
      </c>
      <c r="H1352" s="188">
        <v>4.91</v>
      </c>
      <c r="I1352" s="190" t="s">
        <v>3044</v>
      </c>
      <c r="J1352" s="188">
        <v>2</v>
      </c>
      <c r="K1352" s="5">
        <v>1.1000000000000001</v>
      </c>
      <c r="L1352" s="188">
        <f>J1352*K1352</f>
        <v>2.2000000000000002</v>
      </c>
      <c r="M1352" s="39" t="s">
        <v>3864</v>
      </c>
      <c r="N1352" s="39"/>
      <c r="O1352" s="39"/>
      <c r="P1352" s="39"/>
      <c r="Q1352" s="191" t="s">
        <v>0</v>
      </c>
      <c r="R1352" s="191" t="s">
        <v>7749</v>
      </c>
      <c r="S1352" s="197" t="s">
        <v>258</v>
      </c>
      <c r="T1352" s="6" t="s">
        <v>7081</v>
      </c>
    </row>
    <row r="1353" spans="1:20" ht="113.25" customHeight="1" x14ac:dyDescent="0.25">
      <c r="A1353" s="188">
        <v>1546</v>
      </c>
      <c r="B1353" s="191" t="s">
        <v>3752</v>
      </c>
      <c r="C1353" s="131" t="s">
        <v>2304</v>
      </c>
      <c r="D1353" s="131" t="s">
        <v>7082</v>
      </c>
      <c r="E1353" s="190" t="s">
        <v>3389</v>
      </c>
      <c r="F1353" s="190" t="s">
        <v>3390</v>
      </c>
      <c r="G1353" s="194" t="s">
        <v>1442</v>
      </c>
      <c r="H1353" s="188">
        <v>4.91</v>
      </c>
      <c r="I1353" s="190" t="s">
        <v>3044</v>
      </c>
      <c r="J1353" s="188">
        <v>2</v>
      </c>
      <c r="K1353" s="5">
        <v>1.1000000000000001</v>
      </c>
      <c r="L1353" s="188">
        <f>J1353*K1353</f>
        <v>2.2000000000000002</v>
      </c>
      <c r="M1353" s="39" t="s">
        <v>3864</v>
      </c>
      <c r="N1353" s="39"/>
      <c r="O1353" s="39"/>
      <c r="P1353" s="39"/>
      <c r="Q1353" s="191" t="s">
        <v>0</v>
      </c>
      <c r="R1353" s="191" t="s">
        <v>7749</v>
      </c>
      <c r="S1353" s="197" t="s">
        <v>258</v>
      </c>
      <c r="T1353" s="6" t="s">
        <v>7082</v>
      </c>
    </row>
    <row r="1354" spans="1:20" ht="76.5" customHeight="1" x14ac:dyDescent="0.25">
      <c r="A1354" s="188">
        <v>1547</v>
      </c>
      <c r="B1354" s="191" t="s">
        <v>3752</v>
      </c>
      <c r="C1354" s="131" t="s">
        <v>2304</v>
      </c>
      <c r="D1354" s="131" t="s">
        <v>7083</v>
      </c>
      <c r="E1354" s="190" t="s">
        <v>259</v>
      </c>
      <c r="F1354" s="190" t="s">
        <v>260</v>
      </c>
      <c r="G1354" s="194" t="s">
        <v>1442</v>
      </c>
      <c r="H1354" s="200">
        <v>2.2999999999999998</v>
      </c>
      <c r="I1354" s="190" t="s">
        <v>3044</v>
      </c>
      <c r="J1354" s="188">
        <v>1</v>
      </c>
      <c r="K1354" s="5">
        <v>1.1000000000000001</v>
      </c>
      <c r="L1354" s="188">
        <f>J1354*K1354</f>
        <v>1.1000000000000001</v>
      </c>
      <c r="M1354" s="39" t="s">
        <v>3864</v>
      </c>
      <c r="N1354" s="39"/>
      <c r="O1354" s="39"/>
      <c r="P1354" s="39"/>
      <c r="Q1354" s="191" t="s">
        <v>0</v>
      </c>
      <c r="R1354" s="191" t="s">
        <v>7749</v>
      </c>
      <c r="S1354" s="197" t="s">
        <v>3128</v>
      </c>
      <c r="T1354" s="6" t="s">
        <v>7083</v>
      </c>
    </row>
    <row r="1355" spans="1:20" ht="76.5" customHeight="1" x14ac:dyDescent="0.25">
      <c r="A1355" s="188">
        <v>1548</v>
      </c>
      <c r="B1355" s="191" t="s">
        <v>3752</v>
      </c>
      <c r="C1355" s="131" t="s">
        <v>2304</v>
      </c>
      <c r="D1355" s="131" t="s">
        <v>7084</v>
      </c>
      <c r="E1355" s="190" t="s">
        <v>261</v>
      </c>
      <c r="F1355" s="190" t="s">
        <v>262</v>
      </c>
      <c r="G1355" s="131" t="s">
        <v>1442</v>
      </c>
      <c r="H1355" s="200">
        <v>4</v>
      </c>
      <c r="I1355" s="190" t="s">
        <v>3044</v>
      </c>
      <c r="J1355" s="188">
        <v>1</v>
      </c>
      <c r="K1355" s="188">
        <v>0.7</v>
      </c>
      <c r="L1355" s="188">
        <f>J1355*K1355</f>
        <v>0.7</v>
      </c>
      <c r="M1355" s="188"/>
      <c r="N1355" s="188"/>
      <c r="O1355" s="188"/>
      <c r="P1355" s="188"/>
      <c r="Q1355" s="191" t="s">
        <v>0</v>
      </c>
      <c r="R1355" s="131" t="s">
        <v>9554</v>
      </c>
      <c r="S1355" s="197" t="s">
        <v>121</v>
      </c>
      <c r="T1355" s="6" t="s">
        <v>7084</v>
      </c>
    </row>
    <row r="1356" spans="1:20" ht="92.25" customHeight="1" x14ac:dyDescent="0.25">
      <c r="A1356" s="188">
        <v>1549</v>
      </c>
      <c r="B1356" s="191" t="s">
        <v>3752</v>
      </c>
      <c r="C1356" s="131" t="s">
        <v>2304</v>
      </c>
      <c r="D1356" s="131" t="s">
        <v>9015</v>
      </c>
      <c r="E1356" s="190" t="s">
        <v>263</v>
      </c>
      <c r="F1356" s="190" t="s">
        <v>264</v>
      </c>
      <c r="G1356" s="194" t="s">
        <v>1442</v>
      </c>
      <c r="H1356" s="200">
        <v>5</v>
      </c>
      <c r="I1356" s="190" t="s">
        <v>3044</v>
      </c>
      <c r="J1356" s="188">
        <v>3</v>
      </c>
      <c r="K1356" s="190">
        <v>1.1000000000000001</v>
      </c>
      <c r="L1356" s="188">
        <f>J1356*K1356</f>
        <v>3.3000000000000003</v>
      </c>
      <c r="M1356" s="188"/>
      <c r="N1356" s="188"/>
      <c r="O1356" s="188"/>
      <c r="P1356" s="188"/>
      <c r="Q1356" s="191" t="s">
        <v>0</v>
      </c>
      <c r="R1356" s="131" t="s">
        <v>7750</v>
      </c>
      <c r="S1356" s="197" t="s">
        <v>265</v>
      </c>
      <c r="T1356" s="6" t="s">
        <v>9015</v>
      </c>
    </row>
    <row r="1357" spans="1:20" ht="106.5" customHeight="1" x14ac:dyDescent="0.25">
      <c r="A1357" s="188">
        <v>1550</v>
      </c>
      <c r="B1357" s="191" t="s">
        <v>3752</v>
      </c>
      <c r="C1357" s="131" t="s">
        <v>2304</v>
      </c>
      <c r="D1357" s="131" t="s">
        <v>7085</v>
      </c>
      <c r="E1357" s="190" t="s">
        <v>266</v>
      </c>
      <c r="F1357" s="190" t="s">
        <v>267</v>
      </c>
      <c r="G1357" s="131" t="s">
        <v>7613</v>
      </c>
      <c r="H1357" s="200">
        <v>14</v>
      </c>
      <c r="I1357" s="190" t="s">
        <v>3044</v>
      </c>
      <c r="J1357" s="188">
        <v>2</v>
      </c>
      <c r="K1357" s="189">
        <v>1.1000000000000001</v>
      </c>
      <c r="L1357" s="188">
        <f>J1357*K1357</f>
        <v>2.2000000000000002</v>
      </c>
      <c r="M1357" s="188" t="s">
        <v>3864</v>
      </c>
      <c r="N1357" s="188"/>
      <c r="O1357" s="188"/>
      <c r="P1357" s="188"/>
      <c r="Q1357" s="191" t="s">
        <v>0</v>
      </c>
      <c r="R1357" s="191" t="s">
        <v>7751</v>
      </c>
      <c r="S1357" s="197" t="s">
        <v>4421</v>
      </c>
      <c r="T1357" s="6" t="s">
        <v>7085</v>
      </c>
    </row>
    <row r="1358" spans="1:20" s="105" customFormat="1" ht="76.5" customHeight="1" x14ac:dyDescent="0.25">
      <c r="A1358" s="188">
        <v>1552</v>
      </c>
      <c r="B1358" s="191" t="s">
        <v>3752</v>
      </c>
      <c r="C1358" s="131" t="s">
        <v>2304</v>
      </c>
      <c r="D1358" s="131" t="s">
        <v>9013</v>
      </c>
      <c r="E1358" s="200" t="s">
        <v>268</v>
      </c>
      <c r="F1358" s="200" t="s">
        <v>269</v>
      </c>
      <c r="G1358" s="131" t="s">
        <v>7623</v>
      </c>
      <c r="H1358" s="190">
        <v>47.31</v>
      </c>
      <c r="I1358" s="190" t="s">
        <v>3044</v>
      </c>
      <c r="J1358" s="200">
        <v>12</v>
      </c>
      <c r="K1358" s="200">
        <v>0.12</v>
      </c>
      <c r="L1358" s="188">
        <f>J1358*K1358</f>
        <v>1.44</v>
      </c>
      <c r="M1358" s="200"/>
      <c r="N1358" s="200"/>
      <c r="O1358" s="200"/>
      <c r="P1358" s="200"/>
      <c r="Q1358" s="191" t="s">
        <v>0</v>
      </c>
      <c r="R1358" s="131" t="s">
        <v>7752</v>
      </c>
      <c r="S1358" s="160" t="s">
        <v>270</v>
      </c>
      <c r="T1358" s="6" t="s">
        <v>9013</v>
      </c>
    </row>
    <row r="1359" spans="1:20" s="276" customFormat="1" ht="76.5" customHeight="1" x14ac:dyDescent="0.2">
      <c r="A1359" s="188">
        <v>1553</v>
      </c>
      <c r="B1359" s="191" t="s">
        <v>3752</v>
      </c>
      <c r="C1359" s="131" t="s">
        <v>2304</v>
      </c>
      <c r="D1359" s="131" t="s">
        <v>7086</v>
      </c>
      <c r="E1359" s="190" t="s">
        <v>3428</v>
      </c>
      <c r="F1359" s="190" t="s">
        <v>3429</v>
      </c>
      <c r="G1359" s="194" t="s">
        <v>1442</v>
      </c>
      <c r="H1359" s="200">
        <v>13.5</v>
      </c>
      <c r="I1359" s="190" t="s">
        <v>3044</v>
      </c>
      <c r="J1359" s="188">
        <v>1</v>
      </c>
      <c r="K1359" s="188">
        <v>8</v>
      </c>
      <c r="L1359" s="188">
        <f>J1359*K1359</f>
        <v>8</v>
      </c>
      <c r="M1359" s="188"/>
      <c r="N1359" s="188" t="s">
        <v>312</v>
      </c>
      <c r="O1359" s="188"/>
      <c r="P1359" s="188"/>
      <c r="Q1359" s="191" t="s">
        <v>0</v>
      </c>
      <c r="R1359" s="131" t="s">
        <v>7667</v>
      </c>
      <c r="S1359" s="160" t="s">
        <v>271</v>
      </c>
      <c r="T1359" s="6" t="s">
        <v>9016</v>
      </c>
    </row>
    <row r="1360" spans="1:20" ht="76.5" customHeight="1" x14ac:dyDescent="0.25">
      <c r="A1360" s="188">
        <v>1554</v>
      </c>
      <c r="B1360" s="191" t="s">
        <v>3752</v>
      </c>
      <c r="C1360" s="131" t="s">
        <v>2304</v>
      </c>
      <c r="D1360" s="131" t="s">
        <v>6966</v>
      </c>
      <c r="E1360" s="190" t="s">
        <v>273</v>
      </c>
      <c r="F1360" s="190" t="s">
        <v>274</v>
      </c>
      <c r="G1360" s="194" t="s">
        <v>1442</v>
      </c>
      <c r="H1360" s="200">
        <v>20</v>
      </c>
      <c r="I1360" s="190" t="s">
        <v>3044</v>
      </c>
      <c r="J1360" s="188">
        <v>1</v>
      </c>
      <c r="K1360" s="188">
        <v>0.75</v>
      </c>
      <c r="L1360" s="188">
        <f>J1360*K1360</f>
        <v>0.75</v>
      </c>
      <c r="M1360" s="188"/>
      <c r="N1360" s="188"/>
      <c r="O1360" s="188"/>
      <c r="P1360" s="188"/>
      <c r="Q1360" s="191" t="s">
        <v>0</v>
      </c>
      <c r="R1360" s="131" t="s">
        <v>7753</v>
      </c>
      <c r="S1360" s="197" t="s">
        <v>275</v>
      </c>
      <c r="T1360" s="6" t="s">
        <v>9017</v>
      </c>
    </row>
    <row r="1361" spans="1:20" ht="76.5" customHeight="1" x14ac:dyDescent="0.25">
      <c r="A1361" s="188">
        <v>1555</v>
      </c>
      <c r="B1361" s="191" t="s">
        <v>3752</v>
      </c>
      <c r="C1361" s="131" t="s">
        <v>2304</v>
      </c>
      <c r="D1361" s="131" t="s">
        <v>7087</v>
      </c>
      <c r="E1361" s="190" t="s">
        <v>276</v>
      </c>
      <c r="F1361" s="190" t="s">
        <v>277</v>
      </c>
      <c r="G1361" s="131" t="s">
        <v>7800</v>
      </c>
      <c r="H1361" s="200">
        <v>16</v>
      </c>
      <c r="I1361" s="190" t="s">
        <v>3044</v>
      </c>
      <c r="J1361" s="188">
        <v>2</v>
      </c>
      <c r="K1361" s="188">
        <v>0.7</v>
      </c>
      <c r="L1361" s="188">
        <f>J1361*K1361</f>
        <v>1.4</v>
      </c>
      <c r="M1361" s="188"/>
      <c r="N1361" s="188"/>
      <c r="O1361" s="188"/>
      <c r="P1361" s="188"/>
      <c r="Q1361" s="191" t="s">
        <v>0</v>
      </c>
      <c r="R1361" s="131" t="s">
        <v>278</v>
      </c>
      <c r="S1361" s="197" t="s">
        <v>278</v>
      </c>
      <c r="T1361" s="6" t="s">
        <v>9018</v>
      </c>
    </row>
    <row r="1362" spans="1:20" ht="76.5" customHeight="1" x14ac:dyDescent="0.25">
      <c r="A1362" s="188">
        <v>1556</v>
      </c>
      <c r="B1362" s="191" t="s">
        <v>3752</v>
      </c>
      <c r="C1362" s="131" t="s">
        <v>2304</v>
      </c>
      <c r="D1362" s="131" t="s">
        <v>7088</v>
      </c>
      <c r="E1362" s="190" t="s">
        <v>279</v>
      </c>
      <c r="F1362" s="190" t="s">
        <v>280</v>
      </c>
      <c r="G1362" s="194" t="s">
        <v>1442</v>
      </c>
      <c r="H1362" s="200">
        <v>8</v>
      </c>
      <c r="I1362" s="190" t="s">
        <v>3044</v>
      </c>
      <c r="J1362" s="188">
        <v>3</v>
      </c>
      <c r="K1362" s="188">
        <v>0.7</v>
      </c>
      <c r="L1362" s="188">
        <f>J1362*K1362</f>
        <v>2.0999999999999996</v>
      </c>
      <c r="M1362" s="188"/>
      <c r="N1362" s="188"/>
      <c r="O1362" s="188"/>
      <c r="P1362" s="188"/>
      <c r="Q1362" s="191" t="s">
        <v>0</v>
      </c>
      <c r="R1362" s="131" t="s">
        <v>278</v>
      </c>
      <c r="S1362" s="197" t="s">
        <v>278</v>
      </c>
      <c r="T1362" s="6" t="s">
        <v>7089</v>
      </c>
    </row>
    <row r="1363" spans="1:20" ht="76.5" customHeight="1" x14ac:dyDescent="0.25">
      <c r="A1363" s="188">
        <v>1557</v>
      </c>
      <c r="B1363" s="191" t="s">
        <v>3752</v>
      </c>
      <c r="C1363" s="131" t="s">
        <v>2304</v>
      </c>
      <c r="D1363" s="131" t="s">
        <v>7089</v>
      </c>
      <c r="E1363" s="190" t="s">
        <v>279</v>
      </c>
      <c r="F1363" s="190" t="s">
        <v>280</v>
      </c>
      <c r="G1363" s="194" t="s">
        <v>1442</v>
      </c>
      <c r="H1363" s="200">
        <v>8</v>
      </c>
      <c r="I1363" s="190" t="s">
        <v>3044</v>
      </c>
      <c r="J1363" s="188">
        <v>1</v>
      </c>
      <c r="K1363" s="188">
        <v>0.7</v>
      </c>
      <c r="L1363" s="188">
        <f>J1363*K1363</f>
        <v>0.7</v>
      </c>
      <c r="M1363" s="188"/>
      <c r="N1363" s="188"/>
      <c r="O1363" s="188"/>
      <c r="P1363" s="188"/>
      <c r="Q1363" s="191" t="s">
        <v>0</v>
      </c>
      <c r="R1363" s="131" t="s">
        <v>281</v>
      </c>
      <c r="S1363" s="197" t="s">
        <v>281</v>
      </c>
      <c r="T1363" s="6" t="s">
        <v>7089</v>
      </c>
    </row>
    <row r="1364" spans="1:20" ht="76.5" customHeight="1" x14ac:dyDescent="0.25">
      <c r="A1364" s="188">
        <v>1558</v>
      </c>
      <c r="B1364" s="191" t="s">
        <v>3752</v>
      </c>
      <c r="C1364" s="131" t="s">
        <v>2304</v>
      </c>
      <c r="D1364" s="131" t="s">
        <v>7090</v>
      </c>
      <c r="E1364" s="200" t="s">
        <v>4323</v>
      </c>
      <c r="F1364" s="200" t="s">
        <v>4324</v>
      </c>
      <c r="G1364" s="194" t="s">
        <v>1442</v>
      </c>
      <c r="H1364" s="190">
        <v>14</v>
      </c>
      <c r="I1364" s="190" t="s">
        <v>3044</v>
      </c>
      <c r="J1364" s="200">
        <v>4</v>
      </c>
      <c r="K1364" s="200">
        <v>0.77</v>
      </c>
      <c r="L1364" s="188">
        <f>J1364*K1364</f>
        <v>3.08</v>
      </c>
      <c r="M1364" s="200" t="s">
        <v>3864</v>
      </c>
      <c r="N1364" s="200"/>
      <c r="O1364" s="200"/>
      <c r="P1364" s="200"/>
      <c r="Q1364" s="191" t="s">
        <v>0</v>
      </c>
      <c r="R1364" s="131" t="s">
        <v>7754</v>
      </c>
      <c r="S1364" s="160" t="s">
        <v>282</v>
      </c>
      <c r="T1364" s="6" t="s">
        <v>9019</v>
      </c>
    </row>
    <row r="1365" spans="1:20" s="105" customFormat="1" ht="76.5" customHeight="1" x14ac:dyDescent="0.25">
      <c r="A1365" s="188">
        <v>1559</v>
      </c>
      <c r="B1365" s="191" t="s">
        <v>3752</v>
      </c>
      <c r="C1365" s="131" t="s">
        <v>2304</v>
      </c>
      <c r="D1365" s="131" t="s">
        <v>7091</v>
      </c>
      <c r="E1365" s="190" t="s">
        <v>283</v>
      </c>
      <c r="F1365" s="190" t="s">
        <v>284</v>
      </c>
      <c r="G1365" s="194" t="s">
        <v>1442</v>
      </c>
      <c r="H1365" s="190">
        <v>6</v>
      </c>
      <c r="I1365" s="190" t="s">
        <v>3044</v>
      </c>
      <c r="J1365" s="200">
        <v>1</v>
      </c>
      <c r="K1365" s="200">
        <v>0.77</v>
      </c>
      <c r="L1365" s="188">
        <f>J1365*K1365</f>
        <v>0.77</v>
      </c>
      <c r="M1365" s="200"/>
      <c r="N1365" s="200"/>
      <c r="O1365" s="200"/>
      <c r="P1365" s="200"/>
      <c r="Q1365" s="191" t="s">
        <v>0</v>
      </c>
      <c r="R1365" s="131" t="s">
        <v>7755</v>
      </c>
      <c r="S1365" s="160" t="s">
        <v>285</v>
      </c>
      <c r="T1365" s="6" t="s">
        <v>7091</v>
      </c>
    </row>
    <row r="1366" spans="1:20" ht="96.75" customHeight="1" x14ac:dyDescent="0.25">
      <c r="A1366" s="188">
        <v>1560</v>
      </c>
      <c r="B1366" s="191" t="s">
        <v>3752</v>
      </c>
      <c r="C1366" s="131" t="s">
        <v>2304</v>
      </c>
      <c r="D1366" s="131" t="s">
        <v>6325</v>
      </c>
      <c r="E1366" s="188" t="s">
        <v>2492</v>
      </c>
      <c r="F1366" s="188" t="s">
        <v>2493</v>
      </c>
      <c r="G1366" s="194" t="s">
        <v>1442</v>
      </c>
      <c r="H1366" s="39">
        <v>10</v>
      </c>
      <c r="I1366" s="190" t="s">
        <v>3044</v>
      </c>
      <c r="J1366" s="188">
        <v>1</v>
      </c>
      <c r="K1366" s="188">
        <v>0.7</v>
      </c>
      <c r="L1366" s="188">
        <f>J1366*K1366</f>
        <v>0.7</v>
      </c>
      <c r="M1366" s="188"/>
      <c r="N1366" s="188"/>
      <c r="O1366" s="188"/>
      <c r="P1366" s="188"/>
      <c r="Q1366" s="191" t="s">
        <v>0</v>
      </c>
      <c r="R1366" s="191" t="s">
        <v>7756</v>
      </c>
      <c r="S1366" s="197" t="s">
        <v>7663</v>
      </c>
      <c r="T1366" s="6" t="s">
        <v>6325</v>
      </c>
    </row>
    <row r="1367" spans="1:20" ht="76.5" customHeight="1" x14ac:dyDescent="0.25">
      <c r="A1367" s="188">
        <v>1561</v>
      </c>
      <c r="B1367" s="191" t="s">
        <v>3752</v>
      </c>
      <c r="C1367" s="131" t="s">
        <v>2304</v>
      </c>
      <c r="D1367" s="131" t="s">
        <v>7092</v>
      </c>
      <c r="E1367" s="190" t="s">
        <v>286</v>
      </c>
      <c r="F1367" s="190" t="s">
        <v>287</v>
      </c>
      <c r="G1367" s="194" t="s">
        <v>1442</v>
      </c>
      <c r="H1367" s="200">
        <v>6</v>
      </c>
      <c r="I1367" s="190" t="s">
        <v>3044</v>
      </c>
      <c r="J1367" s="188">
        <v>1</v>
      </c>
      <c r="K1367" s="188">
        <v>0.75</v>
      </c>
      <c r="L1367" s="188">
        <f>J1367*K1367</f>
        <v>0.75</v>
      </c>
      <c r="M1367" s="188"/>
      <c r="N1367" s="188"/>
      <c r="O1367" s="188"/>
      <c r="P1367" s="188"/>
      <c r="Q1367" s="191" t="s">
        <v>0</v>
      </c>
      <c r="R1367" s="131" t="s">
        <v>7757</v>
      </c>
      <c r="S1367" s="197" t="s">
        <v>288</v>
      </c>
      <c r="T1367" s="6" t="s">
        <v>7092</v>
      </c>
    </row>
    <row r="1368" spans="1:20" ht="76.5" customHeight="1" x14ac:dyDescent="0.25">
      <c r="A1368" s="188">
        <v>1562</v>
      </c>
      <c r="B1368" s="191" t="s">
        <v>3752</v>
      </c>
      <c r="C1368" s="131" t="s">
        <v>2304</v>
      </c>
      <c r="D1368" s="131" t="s">
        <v>9020</v>
      </c>
      <c r="E1368" s="190" t="s">
        <v>289</v>
      </c>
      <c r="F1368" s="190" t="s">
        <v>290</v>
      </c>
      <c r="G1368" s="194" t="s">
        <v>1442</v>
      </c>
      <c r="H1368" s="200">
        <v>6</v>
      </c>
      <c r="I1368" s="190" t="s">
        <v>3044</v>
      </c>
      <c r="J1368" s="188">
        <v>1</v>
      </c>
      <c r="K1368" s="188">
        <v>0.75</v>
      </c>
      <c r="L1368" s="188">
        <f>J1368*K1368</f>
        <v>0.75</v>
      </c>
      <c r="M1368" s="188"/>
      <c r="N1368" s="188"/>
      <c r="O1368" s="188"/>
      <c r="P1368" s="188"/>
      <c r="Q1368" s="191" t="s">
        <v>0</v>
      </c>
      <c r="R1368" s="131" t="s">
        <v>7757</v>
      </c>
      <c r="S1368" s="197" t="s">
        <v>288</v>
      </c>
      <c r="T1368" s="6" t="s">
        <v>9020</v>
      </c>
    </row>
    <row r="1369" spans="1:20" ht="76.5" customHeight="1" x14ac:dyDescent="0.25">
      <c r="A1369" s="188">
        <v>1563</v>
      </c>
      <c r="B1369" s="191" t="s">
        <v>3752</v>
      </c>
      <c r="C1369" s="131" t="s">
        <v>2304</v>
      </c>
      <c r="D1369" s="131" t="s">
        <v>7093</v>
      </c>
      <c r="E1369" s="190" t="s">
        <v>291</v>
      </c>
      <c r="F1369" s="190" t="s">
        <v>292</v>
      </c>
      <c r="G1369" s="194" t="s">
        <v>1442</v>
      </c>
      <c r="H1369" s="200">
        <v>6</v>
      </c>
      <c r="I1369" s="190" t="s">
        <v>3044</v>
      </c>
      <c r="J1369" s="188">
        <v>1</v>
      </c>
      <c r="K1369" s="188">
        <v>0.75</v>
      </c>
      <c r="L1369" s="188">
        <f>J1369*K1369</f>
        <v>0.75</v>
      </c>
      <c r="M1369" s="188"/>
      <c r="N1369" s="188"/>
      <c r="O1369" s="188"/>
      <c r="P1369" s="188"/>
      <c r="Q1369" s="191" t="s">
        <v>0</v>
      </c>
      <c r="R1369" s="131" t="s">
        <v>11402</v>
      </c>
      <c r="S1369" s="197" t="s">
        <v>11403</v>
      </c>
      <c r="T1369" s="6" t="s">
        <v>7093</v>
      </c>
    </row>
    <row r="1370" spans="1:20" ht="76.5" customHeight="1" x14ac:dyDescent="0.25">
      <c r="A1370" s="188">
        <v>1564</v>
      </c>
      <c r="B1370" s="191" t="s">
        <v>3752</v>
      </c>
      <c r="C1370" s="131" t="s">
        <v>2304</v>
      </c>
      <c r="D1370" s="131" t="s">
        <v>5601</v>
      </c>
      <c r="E1370" s="190" t="s">
        <v>1629</v>
      </c>
      <c r="F1370" s="190" t="s">
        <v>1630</v>
      </c>
      <c r="G1370" s="194" t="s">
        <v>1442</v>
      </c>
      <c r="H1370" s="200">
        <v>12</v>
      </c>
      <c r="I1370" s="190" t="s">
        <v>3044</v>
      </c>
      <c r="J1370" s="188">
        <v>1</v>
      </c>
      <c r="K1370" s="188">
        <v>1.1000000000000001</v>
      </c>
      <c r="L1370" s="188">
        <f>J1370*K1370</f>
        <v>1.1000000000000001</v>
      </c>
      <c r="M1370" s="188"/>
      <c r="N1370" s="188"/>
      <c r="O1370" s="188"/>
      <c r="P1370" s="188"/>
      <c r="Q1370" s="191" t="s">
        <v>0</v>
      </c>
      <c r="R1370" s="131" t="s">
        <v>8309</v>
      </c>
      <c r="S1370" s="197" t="s">
        <v>293</v>
      </c>
      <c r="T1370" s="6" t="s">
        <v>5601</v>
      </c>
    </row>
    <row r="1371" spans="1:20" ht="76.5" customHeight="1" x14ac:dyDescent="0.25">
      <c r="A1371" s="188">
        <v>1565</v>
      </c>
      <c r="B1371" s="191" t="s">
        <v>3752</v>
      </c>
      <c r="C1371" s="131" t="s">
        <v>2304</v>
      </c>
      <c r="D1371" s="131" t="s">
        <v>7094</v>
      </c>
      <c r="E1371" s="190" t="s">
        <v>294</v>
      </c>
      <c r="F1371" s="190" t="s">
        <v>295</v>
      </c>
      <c r="G1371" s="194" t="s">
        <v>1442</v>
      </c>
      <c r="H1371" s="200">
        <v>18</v>
      </c>
      <c r="I1371" s="190" t="s">
        <v>3044</v>
      </c>
      <c r="J1371" s="188">
        <v>1</v>
      </c>
      <c r="K1371" s="188">
        <v>8</v>
      </c>
      <c r="L1371" s="188">
        <f>J1371*K1371</f>
        <v>8</v>
      </c>
      <c r="M1371" s="188"/>
      <c r="N1371" s="188" t="s">
        <v>312</v>
      </c>
      <c r="O1371" s="188"/>
      <c r="P1371" s="188"/>
      <c r="Q1371" s="191" t="s">
        <v>0</v>
      </c>
      <c r="R1371" s="131" t="s">
        <v>296</v>
      </c>
      <c r="S1371" s="197" t="s">
        <v>296</v>
      </c>
      <c r="T1371" s="6" t="s">
        <v>8109</v>
      </c>
    </row>
    <row r="1372" spans="1:20" ht="76.5" customHeight="1" x14ac:dyDescent="0.25">
      <c r="A1372" s="188">
        <v>1566</v>
      </c>
      <c r="B1372" s="191" t="s">
        <v>3752</v>
      </c>
      <c r="C1372" s="131" t="s">
        <v>2304</v>
      </c>
      <c r="D1372" s="131" t="s">
        <v>7095</v>
      </c>
      <c r="E1372" s="190" t="s">
        <v>297</v>
      </c>
      <c r="F1372" s="190" t="s">
        <v>298</v>
      </c>
      <c r="G1372" s="131" t="s">
        <v>1442</v>
      </c>
      <c r="H1372" s="200">
        <v>10</v>
      </c>
      <c r="I1372" s="190" t="s">
        <v>3044</v>
      </c>
      <c r="J1372" s="188">
        <v>1</v>
      </c>
      <c r="K1372" s="188">
        <v>0.7</v>
      </c>
      <c r="L1372" s="188">
        <f>J1372*K1372</f>
        <v>0.7</v>
      </c>
      <c r="M1372" s="188"/>
      <c r="N1372" s="188"/>
      <c r="O1372" s="188"/>
      <c r="P1372" s="188"/>
      <c r="Q1372" s="191" t="s">
        <v>0</v>
      </c>
      <c r="R1372" s="191" t="s">
        <v>7758</v>
      </c>
      <c r="S1372" s="160" t="s">
        <v>9538</v>
      </c>
      <c r="T1372" s="6" t="s">
        <v>11306</v>
      </c>
    </row>
    <row r="1373" spans="1:20" ht="76.5" customHeight="1" x14ac:dyDescent="0.25">
      <c r="A1373" s="188">
        <v>1567</v>
      </c>
      <c r="B1373" s="191" t="s">
        <v>3752</v>
      </c>
      <c r="C1373" s="131" t="s">
        <v>2304</v>
      </c>
      <c r="D1373" s="131" t="s">
        <v>7096</v>
      </c>
      <c r="E1373" s="200" t="s">
        <v>300</v>
      </c>
      <c r="F1373" s="200" t="s">
        <v>301</v>
      </c>
      <c r="G1373" s="194" t="s">
        <v>1442</v>
      </c>
      <c r="H1373" s="190">
        <v>10</v>
      </c>
      <c r="I1373" s="190" t="s">
        <v>3044</v>
      </c>
      <c r="J1373" s="200">
        <v>4</v>
      </c>
      <c r="K1373" s="200">
        <v>0.8</v>
      </c>
      <c r="L1373" s="188">
        <f>J1373*K1373</f>
        <v>3.2</v>
      </c>
      <c r="M1373" s="200"/>
      <c r="N1373" s="200"/>
      <c r="O1373" s="200"/>
      <c r="P1373" s="200"/>
      <c r="Q1373" s="191" t="s">
        <v>0</v>
      </c>
      <c r="R1373" s="131" t="s">
        <v>7759</v>
      </c>
      <c r="S1373" s="160" t="s">
        <v>302</v>
      </c>
      <c r="T1373" s="6" t="s">
        <v>9021</v>
      </c>
    </row>
    <row r="1374" spans="1:20" ht="76.5" customHeight="1" x14ac:dyDescent="0.25">
      <c r="A1374" s="188">
        <v>1569</v>
      </c>
      <c r="B1374" s="191" t="s">
        <v>3752</v>
      </c>
      <c r="C1374" s="131" t="s">
        <v>2304</v>
      </c>
      <c r="D1374" s="131" t="s">
        <v>11388</v>
      </c>
      <c r="E1374" s="200" t="s">
        <v>303</v>
      </c>
      <c r="F1374" s="200" t="s">
        <v>304</v>
      </c>
      <c r="G1374" s="194" t="s">
        <v>1442</v>
      </c>
      <c r="H1374" s="190">
        <v>10</v>
      </c>
      <c r="I1374" s="190" t="s">
        <v>3044</v>
      </c>
      <c r="J1374" s="200">
        <v>1</v>
      </c>
      <c r="K1374" s="200">
        <v>0.8</v>
      </c>
      <c r="L1374" s="188">
        <f>J1374*K1374</f>
        <v>0.8</v>
      </c>
      <c r="M1374" s="200"/>
      <c r="N1374" s="200"/>
      <c r="O1374" s="200"/>
      <c r="P1374" s="200"/>
      <c r="Q1374" s="191" t="s">
        <v>0</v>
      </c>
      <c r="R1374" s="131" t="s">
        <v>302</v>
      </c>
      <c r="S1374" s="160" t="s">
        <v>302</v>
      </c>
      <c r="T1374" s="6" t="s">
        <v>7026</v>
      </c>
    </row>
    <row r="1375" spans="1:20" ht="76.5" customHeight="1" x14ac:dyDescent="0.25">
      <c r="A1375" s="188">
        <v>1570</v>
      </c>
      <c r="B1375" s="191" t="s">
        <v>3752</v>
      </c>
      <c r="C1375" s="131" t="s">
        <v>2304</v>
      </c>
      <c r="D1375" s="131" t="s">
        <v>5470</v>
      </c>
      <c r="E1375" s="188" t="s">
        <v>691</v>
      </c>
      <c r="F1375" s="188" t="s">
        <v>389</v>
      </c>
      <c r="G1375" s="131" t="s">
        <v>1442</v>
      </c>
      <c r="H1375" s="188">
        <v>7</v>
      </c>
      <c r="I1375" s="190" t="s">
        <v>3044</v>
      </c>
      <c r="J1375" s="188">
        <v>1</v>
      </c>
      <c r="K1375" s="188">
        <v>8</v>
      </c>
      <c r="L1375" s="188">
        <f>J1375*K1375</f>
        <v>8</v>
      </c>
      <c r="M1375" s="188"/>
      <c r="N1375" s="188" t="s">
        <v>312</v>
      </c>
      <c r="O1375" s="188"/>
      <c r="P1375" s="188"/>
      <c r="Q1375" s="191" t="s">
        <v>0</v>
      </c>
      <c r="R1375" s="191" t="s">
        <v>7760</v>
      </c>
      <c r="S1375" s="197" t="s">
        <v>305</v>
      </c>
      <c r="T1375" s="6" t="s">
        <v>8934</v>
      </c>
    </row>
    <row r="1376" spans="1:20" ht="76.5" customHeight="1" x14ac:dyDescent="0.25">
      <c r="A1376" s="188">
        <v>1571</v>
      </c>
      <c r="B1376" s="191" t="s">
        <v>3752</v>
      </c>
      <c r="C1376" s="131" t="s">
        <v>2304</v>
      </c>
      <c r="D1376" s="131" t="s">
        <v>7098</v>
      </c>
      <c r="E1376" s="188" t="s">
        <v>306</v>
      </c>
      <c r="F1376" s="188" t="s">
        <v>307</v>
      </c>
      <c r="G1376" s="194" t="s">
        <v>1442</v>
      </c>
      <c r="H1376" s="188">
        <v>6</v>
      </c>
      <c r="I1376" s="190" t="s">
        <v>3044</v>
      </c>
      <c r="J1376" s="188">
        <v>1</v>
      </c>
      <c r="K1376" s="188">
        <v>1.1000000000000001</v>
      </c>
      <c r="L1376" s="188">
        <f>J1376*K1376</f>
        <v>1.1000000000000001</v>
      </c>
      <c r="M1376" s="188"/>
      <c r="N1376" s="188"/>
      <c r="O1376" s="188"/>
      <c r="P1376" s="188"/>
      <c r="Q1376" s="191" t="s">
        <v>0</v>
      </c>
      <c r="R1376" s="131" t="s">
        <v>7761</v>
      </c>
      <c r="S1376" s="197" t="s">
        <v>308</v>
      </c>
      <c r="T1376" s="6" t="s">
        <v>7098</v>
      </c>
    </row>
    <row r="1377" spans="1:20" ht="138" customHeight="1" x14ac:dyDescent="0.25">
      <c r="A1377" s="188">
        <v>1573</v>
      </c>
      <c r="B1377" s="191" t="s">
        <v>3752</v>
      </c>
      <c r="C1377" s="131" t="s">
        <v>2304</v>
      </c>
      <c r="D1377" s="131" t="s">
        <v>7097</v>
      </c>
      <c r="E1377" s="188" t="s">
        <v>309</v>
      </c>
      <c r="F1377" s="188" t="s">
        <v>310</v>
      </c>
      <c r="G1377" s="194" t="s">
        <v>1442</v>
      </c>
      <c r="H1377" s="188">
        <v>6</v>
      </c>
      <c r="I1377" s="190" t="s">
        <v>3044</v>
      </c>
      <c r="J1377" s="200">
        <v>1</v>
      </c>
      <c r="K1377" s="190">
        <v>1</v>
      </c>
      <c r="L1377" s="188">
        <f>J1377*K1377</f>
        <v>1</v>
      </c>
      <c r="M1377" s="190"/>
      <c r="N1377" s="190"/>
      <c r="O1377" s="190"/>
      <c r="P1377" s="190"/>
      <c r="Q1377" s="191" t="s">
        <v>0</v>
      </c>
      <c r="R1377" s="191" t="s">
        <v>7762</v>
      </c>
      <c r="S1377" s="197" t="s">
        <v>311</v>
      </c>
      <c r="T1377" s="6" t="s">
        <v>7097</v>
      </c>
    </row>
    <row r="1378" spans="1:20" ht="76.5" customHeight="1" x14ac:dyDescent="0.25">
      <c r="A1378" s="188">
        <v>1574</v>
      </c>
      <c r="B1378" s="191" t="s">
        <v>3752</v>
      </c>
      <c r="C1378" s="110" t="s">
        <v>2304</v>
      </c>
      <c r="D1378" s="131" t="s">
        <v>7094</v>
      </c>
      <c r="E1378" s="108" t="s">
        <v>294</v>
      </c>
      <c r="F1378" s="108" t="s">
        <v>295</v>
      </c>
      <c r="G1378" s="194" t="s">
        <v>1442</v>
      </c>
      <c r="H1378" s="188">
        <v>6</v>
      </c>
      <c r="I1378" s="190" t="s">
        <v>3044</v>
      </c>
      <c r="J1378" s="200">
        <v>1</v>
      </c>
      <c r="K1378" s="188">
        <v>8</v>
      </c>
      <c r="L1378" s="188">
        <f>J1378*K1378</f>
        <v>8</v>
      </c>
      <c r="M1378" s="190"/>
      <c r="N1378" s="188" t="s">
        <v>312</v>
      </c>
      <c r="O1378" s="108"/>
      <c r="P1378" s="108"/>
      <c r="Q1378" s="191" t="s">
        <v>0</v>
      </c>
      <c r="R1378" s="191" t="s">
        <v>296</v>
      </c>
      <c r="S1378" s="197" t="s">
        <v>2797</v>
      </c>
      <c r="T1378" s="6" t="s">
        <v>8109</v>
      </c>
    </row>
    <row r="1379" spans="1:20" ht="76.5" customHeight="1" x14ac:dyDescent="0.25">
      <c r="A1379" s="188">
        <v>1575</v>
      </c>
      <c r="B1379" s="191" t="s">
        <v>3752</v>
      </c>
      <c r="C1379" s="110" t="s">
        <v>2304</v>
      </c>
      <c r="D1379" s="131" t="s">
        <v>9023</v>
      </c>
      <c r="E1379" s="108" t="s">
        <v>2799</v>
      </c>
      <c r="F1379" s="108" t="s">
        <v>2800</v>
      </c>
      <c r="G1379" s="194" t="s">
        <v>1442</v>
      </c>
      <c r="H1379" s="188">
        <v>15</v>
      </c>
      <c r="I1379" s="190" t="s">
        <v>3044</v>
      </c>
      <c r="J1379" s="200">
        <v>1</v>
      </c>
      <c r="K1379" s="188">
        <v>8</v>
      </c>
      <c r="L1379" s="188">
        <f>J1379*K1379</f>
        <v>8</v>
      </c>
      <c r="M1379" s="190"/>
      <c r="N1379" s="188" t="s">
        <v>312</v>
      </c>
      <c r="O1379" s="108"/>
      <c r="P1379" s="108"/>
      <c r="Q1379" s="191" t="s">
        <v>0</v>
      </c>
      <c r="R1379" s="191" t="s">
        <v>7763</v>
      </c>
      <c r="S1379" s="197" t="s">
        <v>2798</v>
      </c>
      <c r="T1379" s="6" t="s">
        <v>9022</v>
      </c>
    </row>
    <row r="1380" spans="1:20" ht="76.5" customHeight="1" x14ac:dyDescent="0.25">
      <c r="A1380" s="188">
        <v>1576</v>
      </c>
      <c r="B1380" s="191" t="s">
        <v>3752</v>
      </c>
      <c r="C1380" s="110" t="s">
        <v>2304</v>
      </c>
      <c r="D1380" s="131" t="s">
        <v>7099</v>
      </c>
      <c r="E1380" s="188" t="s">
        <v>2801</v>
      </c>
      <c r="F1380" s="188" t="s">
        <v>2802</v>
      </c>
      <c r="G1380" s="194" t="s">
        <v>1442</v>
      </c>
      <c r="H1380" s="188">
        <v>10</v>
      </c>
      <c r="I1380" s="190" t="s">
        <v>3044</v>
      </c>
      <c r="J1380" s="200">
        <v>5</v>
      </c>
      <c r="K1380" s="190">
        <v>0.75</v>
      </c>
      <c r="L1380" s="188">
        <f>J1380*K1380</f>
        <v>3.75</v>
      </c>
      <c r="M1380" s="190"/>
      <c r="N1380" s="188"/>
      <c r="O1380" s="108"/>
      <c r="P1380" s="108"/>
      <c r="Q1380" s="191" t="s">
        <v>0</v>
      </c>
      <c r="R1380" s="191" t="s">
        <v>7764</v>
      </c>
      <c r="S1380" s="197" t="s">
        <v>2803</v>
      </c>
      <c r="T1380" s="6" t="s">
        <v>7099</v>
      </c>
    </row>
    <row r="1381" spans="1:20" ht="135" customHeight="1" x14ac:dyDescent="0.25">
      <c r="A1381" s="188">
        <v>1577</v>
      </c>
      <c r="B1381" s="191" t="s">
        <v>3752</v>
      </c>
      <c r="C1381" s="131" t="s">
        <v>2304</v>
      </c>
      <c r="D1381" s="131" t="s">
        <v>7100</v>
      </c>
      <c r="E1381" s="188" t="s">
        <v>2804</v>
      </c>
      <c r="F1381" s="188" t="s">
        <v>2805</v>
      </c>
      <c r="G1381" s="194" t="s">
        <v>1442</v>
      </c>
      <c r="H1381" s="188">
        <v>24</v>
      </c>
      <c r="I1381" s="190" t="s">
        <v>3044</v>
      </c>
      <c r="J1381" s="200">
        <v>5</v>
      </c>
      <c r="K1381" s="190">
        <v>1.1000000000000001</v>
      </c>
      <c r="L1381" s="188">
        <f>J1381*K1381</f>
        <v>5.5</v>
      </c>
      <c r="M1381" s="190"/>
      <c r="N1381" s="190"/>
      <c r="O1381" s="190"/>
      <c r="P1381" s="190"/>
      <c r="Q1381" s="191" t="s">
        <v>0</v>
      </c>
      <c r="R1381" s="191" t="s">
        <v>2806</v>
      </c>
      <c r="S1381" s="197" t="s">
        <v>2806</v>
      </c>
      <c r="T1381" s="6" t="s">
        <v>7100</v>
      </c>
    </row>
    <row r="1382" spans="1:20" ht="136.5" customHeight="1" x14ac:dyDescent="0.25">
      <c r="A1382" s="188">
        <v>1578</v>
      </c>
      <c r="B1382" s="191" t="s">
        <v>3752</v>
      </c>
      <c r="C1382" s="131" t="s">
        <v>2304</v>
      </c>
      <c r="D1382" s="131" t="s">
        <v>7101</v>
      </c>
      <c r="E1382" s="188" t="s">
        <v>2807</v>
      </c>
      <c r="F1382" s="188" t="s">
        <v>2808</v>
      </c>
      <c r="G1382" s="194" t="s">
        <v>1442</v>
      </c>
      <c r="H1382" s="188">
        <v>3.2</v>
      </c>
      <c r="I1382" s="190" t="s">
        <v>3044</v>
      </c>
      <c r="J1382" s="200">
        <v>1</v>
      </c>
      <c r="K1382" s="190">
        <v>0.75</v>
      </c>
      <c r="L1382" s="188">
        <f>J1382*K1382</f>
        <v>0.75</v>
      </c>
      <c r="M1382" s="190"/>
      <c r="N1382" s="190"/>
      <c r="O1382" s="190"/>
      <c r="P1382" s="190"/>
      <c r="Q1382" s="191" t="s">
        <v>0</v>
      </c>
      <c r="R1382" s="191" t="s">
        <v>2809</v>
      </c>
      <c r="S1382" s="197" t="s">
        <v>2809</v>
      </c>
      <c r="T1382" s="6" t="s">
        <v>7101</v>
      </c>
    </row>
    <row r="1383" spans="1:20" ht="110.25" customHeight="1" x14ac:dyDescent="0.25">
      <c r="A1383" s="188">
        <v>1579</v>
      </c>
      <c r="B1383" s="191" t="s">
        <v>3752</v>
      </c>
      <c r="C1383" s="131" t="s">
        <v>2304</v>
      </c>
      <c r="D1383" s="131" t="s">
        <v>7102</v>
      </c>
      <c r="E1383" s="188" t="s">
        <v>2810</v>
      </c>
      <c r="F1383" s="188" t="s">
        <v>2811</v>
      </c>
      <c r="G1383" s="194" t="s">
        <v>1442</v>
      </c>
      <c r="H1383" s="188">
        <v>5</v>
      </c>
      <c r="I1383" s="190" t="s">
        <v>3044</v>
      </c>
      <c r="J1383" s="200">
        <v>1</v>
      </c>
      <c r="K1383" s="190">
        <v>0.75</v>
      </c>
      <c r="L1383" s="188">
        <f>J1383*K1383</f>
        <v>0.75</v>
      </c>
      <c r="M1383" s="190"/>
      <c r="N1383" s="190"/>
      <c r="O1383" s="190"/>
      <c r="P1383" s="190"/>
      <c r="Q1383" s="191" t="s">
        <v>0</v>
      </c>
      <c r="R1383" s="191" t="s">
        <v>2812</v>
      </c>
      <c r="S1383" s="197" t="s">
        <v>2812</v>
      </c>
      <c r="T1383" s="6" t="s">
        <v>7102</v>
      </c>
    </row>
    <row r="1384" spans="1:20" ht="76.5" customHeight="1" x14ac:dyDescent="0.25">
      <c r="A1384" s="188">
        <v>1580</v>
      </c>
      <c r="B1384" s="191" t="s">
        <v>3752</v>
      </c>
      <c r="C1384" s="131" t="s">
        <v>2304</v>
      </c>
      <c r="D1384" s="131" t="s">
        <v>7103</v>
      </c>
      <c r="E1384" s="188" t="s">
        <v>2814</v>
      </c>
      <c r="F1384" s="188" t="s">
        <v>2813</v>
      </c>
      <c r="G1384" s="131" t="s">
        <v>1442</v>
      </c>
      <c r="H1384" s="188">
        <v>4</v>
      </c>
      <c r="I1384" s="190" t="s">
        <v>3044</v>
      </c>
      <c r="J1384" s="200">
        <v>1</v>
      </c>
      <c r="K1384" s="190">
        <v>1.1000000000000001</v>
      </c>
      <c r="L1384" s="188">
        <f>J1384*K1384</f>
        <v>1.1000000000000001</v>
      </c>
      <c r="M1384" s="190"/>
      <c r="N1384" s="190"/>
      <c r="O1384" s="190"/>
      <c r="P1384" s="190"/>
      <c r="Q1384" s="191" t="s">
        <v>0</v>
      </c>
      <c r="R1384" s="191" t="s">
        <v>4997</v>
      </c>
      <c r="S1384" s="197" t="s">
        <v>4997</v>
      </c>
      <c r="T1384" s="6" t="s">
        <v>7103</v>
      </c>
    </row>
    <row r="1385" spans="1:20" ht="76.5" customHeight="1" x14ac:dyDescent="0.25">
      <c r="A1385" s="188">
        <v>1581</v>
      </c>
      <c r="B1385" s="191" t="s">
        <v>3752</v>
      </c>
      <c r="C1385" s="131" t="s">
        <v>2304</v>
      </c>
      <c r="D1385" s="131" t="s">
        <v>9024</v>
      </c>
      <c r="E1385" s="188" t="s">
        <v>2816</v>
      </c>
      <c r="F1385" s="188" t="s">
        <v>2817</v>
      </c>
      <c r="G1385" s="194" t="s">
        <v>1442</v>
      </c>
      <c r="H1385" s="188">
        <v>6</v>
      </c>
      <c r="I1385" s="190" t="s">
        <v>3044</v>
      </c>
      <c r="J1385" s="200">
        <v>1</v>
      </c>
      <c r="K1385" s="190">
        <v>0.75</v>
      </c>
      <c r="L1385" s="188">
        <f>J1385*K1385</f>
        <v>0.75</v>
      </c>
      <c r="M1385" s="190"/>
      <c r="N1385" s="47"/>
      <c r="O1385" s="108"/>
      <c r="P1385" s="108"/>
      <c r="Q1385" s="191" t="s">
        <v>0</v>
      </c>
      <c r="R1385" s="191" t="s">
        <v>2815</v>
      </c>
      <c r="S1385" s="197" t="s">
        <v>2815</v>
      </c>
      <c r="T1385" s="6" t="s">
        <v>9024</v>
      </c>
    </row>
    <row r="1386" spans="1:20" ht="87" customHeight="1" x14ac:dyDescent="0.25">
      <c r="A1386" s="188">
        <v>1582</v>
      </c>
      <c r="B1386" s="191" t="s">
        <v>3752</v>
      </c>
      <c r="C1386" s="131" t="s">
        <v>2304</v>
      </c>
      <c r="D1386" s="131" t="s">
        <v>7104</v>
      </c>
      <c r="E1386" s="188" t="s">
        <v>2819</v>
      </c>
      <c r="F1386" s="188" t="s">
        <v>2818</v>
      </c>
      <c r="G1386" s="194" t="s">
        <v>1442</v>
      </c>
      <c r="H1386" s="188">
        <v>2.4</v>
      </c>
      <c r="I1386" s="190" t="s">
        <v>3044</v>
      </c>
      <c r="J1386" s="200">
        <v>1</v>
      </c>
      <c r="K1386" s="190">
        <v>1.1000000000000001</v>
      </c>
      <c r="L1386" s="188">
        <f>J1386*K1386</f>
        <v>1.1000000000000001</v>
      </c>
      <c r="M1386" s="190"/>
      <c r="N1386" s="47"/>
      <c r="O1386" s="108"/>
      <c r="P1386" s="108"/>
      <c r="Q1386" s="191" t="s">
        <v>0</v>
      </c>
      <c r="R1386" s="191" t="s">
        <v>7765</v>
      </c>
      <c r="S1386" s="197" t="s">
        <v>2820</v>
      </c>
      <c r="T1386" s="6" t="s">
        <v>7104</v>
      </c>
    </row>
    <row r="1387" spans="1:20" ht="76.5" customHeight="1" x14ac:dyDescent="0.25">
      <c r="A1387" s="188">
        <v>1583</v>
      </c>
      <c r="B1387" s="191" t="s">
        <v>3752</v>
      </c>
      <c r="C1387" s="131" t="s">
        <v>2304</v>
      </c>
      <c r="D1387" s="131" t="s">
        <v>6855</v>
      </c>
      <c r="E1387" s="188" t="s">
        <v>2821</v>
      </c>
      <c r="F1387" s="188" t="s">
        <v>2822</v>
      </c>
      <c r="G1387" s="194" t="s">
        <v>1442</v>
      </c>
      <c r="H1387" s="188">
        <v>4.5</v>
      </c>
      <c r="I1387" s="190" t="s">
        <v>3044</v>
      </c>
      <c r="J1387" s="200">
        <v>2</v>
      </c>
      <c r="K1387" s="190">
        <v>0.75</v>
      </c>
      <c r="L1387" s="188">
        <f>J1387*K1387</f>
        <v>1.5</v>
      </c>
      <c r="M1387" s="190"/>
      <c r="N1387" s="47"/>
      <c r="O1387" s="108"/>
      <c r="P1387" s="108"/>
      <c r="Q1387" s="191" t="s">
        <v>0</v>
      </c>
      <c r="R1387" s="191" t="s">
        <v>7766</v>
      </c>
      <c r="S1387" s="197" t="s">
        <v>2823</v>
      </c>
      <c r="T1387" s="6" t="s">
        <v>6855</v>
      </c>
    </row>
    <row r="1388" spans="1:20" ht="76.5" customHeight="1" x14ac:dyDescent="0.25">
      <c r="A1388" s="188">
        <v>1584</v>
      </c>
      <c r="B1388" s="191" t="s">
        <v>3752</v>
      </c>
      <c r="C1388" s="17" t="s">
        <v>2304</v>
      </c>
      <c r="D1388" s="131" t="s">
        <v>7105</v>
      </c>
      <c r="E1388" s="188" t="s">
        <v>1122</v>
      </c>
      <c r="F1388" s="188" t="s">
        <v>1123</v>
      </c>
      <c r="G1388" s="194" t="s">
        <v>1442</v>
      </c>
      <c r="H1388" s="188">
        <v>6</v>
      </c>
      <c r="I1388" s="190" t="s">
        <v>3044</v>
      </c>
      <c r="J1388" s="200">
        <v>1</v>
      </c>
      <c r="K1388" s="190">
        <v>0.75</v>
      </c>
      <c r="L1388" s="188">
        <f>J1388*K1388</f>
        <v>0.75</v>
      </c>
      <c r="M1388" s="190"/>
      <c r="N1388" s="47"/>
      <c r="O1388" s="108"/>
      <c r="P1388" s="108"/>
      <c r="Q1388" s="191" t="s">
        <v>0</v>
      </c>
      <c r="R1388" s="191" t="s">
        <v>10449</v>
      </c>
      <c r="S1388" s="197" t="s">
        <v>7664</v>
      </c>
      <c r="T1388" s="6" t="s">
        <v>6621</v>
      </c>
    </row>
    <row r="1389" spans="1:20" ht="76.5" customHeight="1" x14ac:dyDescent="0.25">
      <c r="A1389" s="188">
        <v>1585</v>
      </c>
      <c r="B1389" s="191" t="s">
        <v>3752</v>
      </c>
      <c r="C1389" s="27" t="s">
        <v>2304</v>
      </c>
      <c r="D1389" s="131" t="s">
        <v>6784</v>
      </c>
      <c r="E1389" s="188" t="s">
        <v>1573</v>
      </c>
      <c r="F1389" s="188" t="s">
        <v>1574</v>
      </c>
      <c r="G1389" s="194" t="s">
        <v>1442</v>
      </c>
      <c r="H1389" s="188">
        <v>4</v>
      </c>
      <c r="I1389" s="190" t="s">
        <v>3044</v>
      </c>
      <c r="J1389" s="200">
        <v>1</v>
      </c>
      <c r="K1389" s="190">
        <v>1.1000000000000001</v>
      </c>
      <c r="L1389" s="188">
        <f>J1389*K1389</f>
        <v>1.1000000000000001</v>
      </c>
      <c r="M1389" s="190"/>
      <c r="N1389" s="188"/>
      <c r="O1389" s="188"/>
      <c r="P1389" s="188"/>
      <c r="Q1389" s="191" t="s">
        <v>0</v>
      </c>
      <c r="R1389" s="191" t="s">
        <v>7767</v>
      </c>
      <c r="S1389" s="197" t="s">
        <v>2824</v>
      </c>
      <c r="T1389" s="6" t="s">
        <v>6784</v>
      </c>
    </row>
    <row r="1390" spans="1:20" ht="76.5" customHeight="1" x14ac:dyDescent="0.25">
      <c r="A1390" s="188">
        <v>1586</v>
      </c>
      <c r="B1390" s="191" t="s">
        <v>3752</v>
      </c>
      <c r="C1390" s="27" t="s">
        <v>2304</v>
      </c>
      <c r="D1390" s="131" t="s">
        <v>7106</v>
      </c>
      <c r="E1390" s="188" t="s">
        <v>2825</v>
      </c>
      <c r="F1390" s="188" t="s">
        <v>2826</v>
      </c>
      <c r="G1390" s="191" t="s">
        <v>1442</v>
      </c>
      <c r="H1390" s="188">
        <v>4</v>
      </c>
      <c r="I1390" s="190" t="s">
        <v>3044</v>
      </c>
      <c r="J1390" s="200">
        <v>1</v>
      </c>
      <c r="K1390" s="190">
        <v>0.8</v>
      </c>
      <c r="L1390" s="188">
        <f>J1390*K1390</f>
        <v>0.8</v>
      </c>
      <c r="M1390" s="190"/>
      <c r="N1390" s="188"/>
      <c r="O1390" s="188"/>
      <c r="P1390" s="188"/>
      <c r="Q1390" s="191" t="s">
        <v>0</v>
      </c>
      <c r="R1390" s="191" t="s">
        <v>7768</v>
      </c>
      <c r="S1390" s="197" t="s">
        <v>2827</v>
      </c>
      <c r="T1390" s="6" t="s">
        <v>7106</v>
      </c>
    </row>
    <row r="1391" spans="1:20" ht="76.5" customHeight="1" x14ac:dyDescent="0.25">
      <c r="A1391" s="188">
        <v>1587</v>
      </c>
      <c r="B1391" s="191" t="s">
        <v>3752</v>
      </c>
      <c r="C1391" s="27" t="s">
        <v>2304</v>
      </c>
      <c r="D1391" s="131" t="s">
        <v>7107</v>
      </c>
      <c r="E1391" s="188" t="s">
        <v>2828</v>
      </c>
      <c r="F1391" s="188" t="s">
        <v>2829</v>
      </c>
      <c r="G1391" s="191" t="s">
        <v>1442</v>
      </c>
      <c r="H1391" s="188">
        <v>6</v>
      </c>
      <c r="I1391" s="190" t="s">
        <v>3044</v>
      </c>
      <c r="J1391" s="200">
        <v>1</v>
      </c>
      <c r="K1391" s="190">
        <v>0.75</v>
      </c>
      <c r="L1391" s="188">
        <f>J1391*K1391</f>
        <v>0.75</v>
      </c>
      <c r="M1391" s="190"/>
      <c r="N1391" s="188"/>
      <c r="O1391" s="188"/>
      <c r="P1391" s="188"/>
      <c r="Q1391" s="191" t="s">
        <v>0</v>
      </c>
      <c r="R1391" s="191" t="s">
        <v>7769</v>
      </c>
      <c r="S1391" s="197" t="s">
        <v>2830</v>
      </c>
      <c r="T1391" s="6" t="s">
        <v>7107</v>
      </c>
    </row>
    <row r="1392" spans="1:20" ht="76.5" customHeight="1" x14ac:dyDescent="0.25">
      <c r="A1392" s="188">
        <v>1588</v>
      </c>
      <c r="B1392" s="191" t="s">
        <v>3752</v>
      </c>
      <c r="C1392" s="27" t="s">
        <v>2304</v>
      </c>
      <c r="D1392" s="131" t="s">
        <v>6601</v>
      </c>
      <c r="E1392" s="188" t="s">
        <v>2831</v>
      </c>
      <c r="F1392" s="188" t="s">
        <v>2832</v>
      </c>
      <c r="G1392" s="194" t="s">
        <v>1442</v>
      </c>
      <c r="H1392" s="188">
        <v>4</v>
      </c>
      <c r="I1392" s="190" t="s">
        <v>3044</v>
      </c>
      <c r="J1392" s="200">
        <v>1</v>
      </c>
      <c r="K1392" s="190">
        <v>0.8</v>
      </c>
      <c r="L1392" s="188">
        <f>J1392*K1392</f>
        <v>0.8</v>
      </c>
      <c r="M1392" s="190"/>
      <c r="N1392" s="188"/>
      <c r="O1392" s="188"/>
      <c r="P1392" s="188"/>
      <c r="Q1392" s="191" t="s">
        <v>0</v>
      </c>
      <c r="R1392" s="191" t="s">
        <v>7770</v>
      </c>
      <c r="S1392" s="197" t="s">
        <v>2833</v>
      </c>
      <c r="T1392" s="6" t="s">
        <v>6601</v>
      </c>
    </row>
    <row r="1393" spans="1:20" ht="77.25" customHeight="1" x14ac:dyDescent="0.25">
      <c r="A1393" s="188">
        <v>1589</v>
      </c>
      <c r="B1393" s="191" t="s">
        <v>3752</v>
      </c>
      <c r="C1393" s="27" t="s">
        <v>2304</v>
      </c>
      <c r="D1393" s="131" t="s">
        <v>7108</v>
      </c>
      <c r="E1393" s="188" t="s">
        <v>2839</v>
      </c>
      <c r="F1393" s="188" t="s">
        <v>2840</v>
      </c>
      <c r="G1393" s="194" t="s">
        <v>1442</v>
      </c>
      <c r="H1393" s="188">
        <v>8</v>
      </c>
      <c r="I1393" s="190" t="s">
        <v>3044</v>
      </c>
      <c r="J1393" s="200">
        <v>2</v>
      </c>
      <c r="K1393" s="190">
        <v>0.75</v>
      </c>
      <c r="L1393" s="188">
        <f>J1393*K1393</f>
        <v>1.5</v>
      </c>
      <c r="M1393" s="188"/>
      <c r="N1393" s="188"/>
      <c r="O1393" s="188"/>
      <c r="P1393" s="188"/>
      <c r="Q1393" s="191" t="s">
        <v>0</v>
      </c>
      <c r="R1393" s="191" t="s">
        <v>7771</v>
      </c>
      <c r="S1393" s="197" t="s">
        <v>2851</v>
      </c>
      <c r="T1393" s="6" t="s">
        <v>7108</v>
      </c>
    </row>
    <row r="1394" spans="1:20" ht="76.5" customHeight="1" x14ac:dyDescent="0.25">
      <c r="A1394" s="188">
        <v>1590</v>
      </c>
      <c r="B1394" s="191" t="s">
        <v>3752</v>
      </c>
      <c r="C1394" s="27" t="s">
        <v>2304</v>
      </c>
      <c r="D1394" s="131" t="s">
        <v>7109</v>
      </c>
      <c r="E1394" s="188" t="s">
        <v>3381</v>
      </c>
      <c r="F1394" s="188" t="s">
        <v>2841</v>
      </c>
      <c r="G1394" s="194" t="s">
        <v>1442</v>
      </c>
      <c r="H1394" s="188">
        <v>8</v>
      </c>
      <c r="I1394" s="190" t="s">
        <v>3044</v>
      </c>
      <c r="J1394" s="200">
        <v>2</v>
      </c>
      <c r="K1394" s="190">
        <v>1.1000000000000001</v>
      </c>
      <c r="L1394" s="188">
        <f>J1394*K1394</f>
        <v>2.2000000000000002</v>
      </c>
      <c r="M1394" s="188"/>
      <c r="N1394" s="188"/>
      <c r="O1394" s="188"/>
      <c r="P1394" s="188"/>
      <c r="Q1394" s="191" t="s">
        <v>0</v>
      </c>
      <c r="R1394" s="191" t="s">
        <v>7771</v>
      </c>
      <c r="S1394" s="197" t="s">
        <v>2852</v>
      </c>
      <c r="T1394" s="6" t="s">
        <v>7109</v>
      </c>
    </row>
    <row r="1395" spans="1:20" ht="76.5" customHeight="1" x14ac:dyDescent="0.25">
      <c r="A1395" s="188">
        <v>1591</v>
      </c>
      <c r="B1395" s="191" t="s">
        <v>3752</v>
      </c>
      <c r="C1395" s="27" t="s">
        <v>2304</v>
      </c>
      <c r="D1395" s="131" t="s">
        <v>7110</v>
      </c>
      <c r="E1395" s="188" t="s">
        <v>2842</v>
      </c>
      <c r="F1395" s="188" t="s">
        <v>2843</v>
      </c>
      <c r="G1395" s="194" t="s">
        <v>1442</v>
      </c>
      <c r="H1395" s="188">
        <v>8</v>
      </c>
      <c r="I1395" s="190" t="s">
        <v>3044</v>
      </c>
      <c r="J1395" s="200">
        <v>3</v>
      </c>
      <c r="K1395" s="190">
        <v>0.75</v>
      </c>
      <c r="L1395" s="188">
        <f>J1395*K1395</f>
        <v>2.25</v>
      </c>
      <c r="M1395" s="188"/>
      <c r="N1395" s="188"/>
      <c r="O1395" s="188"/>
      <c r="P1395" s="188"/>
      <c r="Q1395" s="191" t="s">
        <v>0</v>
      </c>
      <c r="R1395" s="191" t="s">
        <v>7771</v>
      </c>
      <c r="S1395" s="197" t="s">
        <v>2853</v>
      </c>
      <c r="T1395" s="6" t="s">
        <v>9025</v>
      </c>
    </row>
    <row r="1396" spans="1:20" ht="76.5" customHeight="1" x14ac:dyDescent="0.25">
      <c r="A1396" s="188">
        <v>1592</v>
      </c>
      <c r="B1396" s="191" t="s">
        <v>3752</v>
      </c>
      <c r="C1396" s="27" t="s">
        <v>2304</v>
      </c>
      <c r="D1396" s="131" t="s">
        <v>7111</v>
      </c>
      <c r="E1396" s="188" t="s">
        <v>2844</v>
      </c>
      <c r="F1396" s="188" t="s">
        <v>2845</v>
      </c>
      <c r="G1396" s="194" t="s">
        <v>1442</v>
      </c>
      <c r="H1396" s="188">
        <v>8</v>
      </c>
      <c r="I1396" s="190" t="s">
        <v>3044</v>
      </c>
      <c r="J1396" s="200">
        <v>2</v>
      </c>
      <c r="K1396" s="190">
        <v>0.75</v>
      </c>
      <c r="L1396" s="188">
        <f>J1396*K1396</f>
        <v>1.5</v>
      </c>
      <c r="M1396" s="188"/>
      <c r="N1396" s="188"/>
      <c r="O1396" s="188"/>
      <c r="P1396" s="188"/>
      <c r="Q1396" s="191" t="s">
        <v>0</v>
      </c>
      <c r="R1396" s="191" t="s">
        <v>7771</v>
      </c>
      <c r="S1396" s="197" t="s">
        <v>2854</v>
      </c>
      <c r="T1396" s="6" t="s">
        <v>7111</v>
      </c>
    </row>
    <row r="1397" spans="1:20" ht="76.5" customHeight="1" x14ac:dyDescent="0.25">
      <c r="A1397" s="188">
        <v>1593</v>
      </c>
      <c r="B1397" s="191" t="s">
        <v>3752</v>
      </c>
      <c r="C1397" s="27" t="s">
        <v>2304</v>
      </c>
      <c r="D1397" s="131" t="s">
        <v>7112</v>
      </c>
      <c r="E1397" s="188" t="s">
        <v>2846</v>
      </c>
      <c r="F1397" s="188" t="s">
        <v>2847</v>
      </c>
      <c r="G1397" s="194" t="s">
        <v>1442</v>
      </c>
      <c r="H1397" s="188">
        <v>8</v>
      </c>
      <c r="I1397" s="190" t="s">
        <v>3044</v>
      </c>
      <c r="J1397" s="200">
        <v>3</v>
      </c>
      <c r="K1397" s="190">
        <v>0.75</v>
      </c>
      <c r="L1397" s="188">
        <f>J1397*K1397</f>
        <v>2.25</v>
      </c>
      <c r="M1397" s="188"/>
      <c r="N1397" s="188"/>
      <c r="O1397" s="188"/>
      <c r="P1397" s="188"/>
      <c r="Q1397" s="191" t="s">
        <v>0</v>
      </c>
      <c r="R1397" s="191" t="s">
        <v>7771</v>
      </c>
      <c r="S1397" s="197" t="s">
        <v>2855</v>
      </c>
      <c r="T1397" s="6" t="s">
        <v>7112</v>
      </c>
    </row>
    <row r="1398" spans="1:20" ht="76.5" customHeight="1" x14ac:dyDescent="0.25">
      <c r="A1398" s="188">
        <v>1594</v>
      </c>
      <c r="B1398" s="191" t="s">
        <v>3752</v>
      </c>
      <c r="C1398" s="27" t="s">
        <v>2304</v>
      </c>
      <c r="D1398" s="131" t="s">
        <v>7113</v>
      </c>
      <c r="E1398" s="188" t="s">
        <v>3548</v>
      </c>
      <c r="F1398" s="188" t="s">
        <v>2848</v>
      </c>
      <c r="G1398" s="194" t="s">
        <v>1442</v>
      </c>
      <c r="H1398" s="188">
        <v>8</v>
      </c>
      <c r="I1398" s="190" t="s">
        <v>3044</v>
      </c>
      <c r="J1398" s="200">
        <v>3</v>
      </c>
      <c r="K1398" s="190">
        <v>0.75</v>
      </c>
      <c r="L1398" s="188">
        <f>J1398*K1398</f>
        <v>2.25</v>
      </c>
      <c r="M1398" s="188"/>
      <c r="N1398" s="188"/>
      <c r="O1398" s="188"/>
      <c r="P1398" s="188"/>
      <c r="Q1398" s="191" t="s">
        <v>0</v>
      </c>
      <c r="R1398" s="191" t="s">
        <v>7771</v>
      </c>
      <c r="S1398" s="197" t="s">
        <v>2856</v>
      </c>
      <c r="T1398" s="6" t="s">
        <v>9026</v>
      </c>
    </row>
    <row r="1399" spans="1:20" ht="76.5" customHeight="1" x14ac:dyDescent="0.25">
      <c r="A1399" s="188">
        <v>1595</v>
      </c>
      <c r="B1399" s="191" t="s">
        <v>3752</v>
      </c>
      <c r="C1399" s="27" t="s">
        <v>2304</v>
      </c>
      <c r="D1399" s="131" t="s">
        <v>7114</v>
      </c>
      <c r="E1399" s="188" t="s">
        <v>2849</v>
      </c>
      <c r="F1399" s="188" t="s">
        <v>2850</v>
      </c>
      <c r="G1399" s="194" t="s">
        <v>1442</v>
      </c>
      <c r="H1399" s="188">
        <v>8</v>
      </c>
      <c r="I1399" s="190" t="s">
        <v>3044</v>
      </c>
      <c r="J1399" s="200">
        <v>2</v>
      </c>
      <c r="K1399" s="190">
        <v>0.75</v>
      </c>
      <c r="L1399" s="188">
        <f>J1399*K1399</f>
        <v>1.5</v>
      </c>
      <c r="M1399" s="188"/>
      <c r="N1399" s="188"/>
      <c r="O1399" s="188"/>
      <c r="P1399" s="188"/>
      <c r="Q1399" s="191" t="s">
        <v>0</v>
      </c>
      <c r="R1399" s="191" t="s">
        <v>7771</v>
      </c>
      <c r="S1399" s="197" t="s">
        <v>2857</v>
      </c>
      <c r="T1399" s="6" t="s">
        <v>7114</v>
      </c>
    </row>
    <row r="1400" spans="1:20" ht="76.5" customHeight="1" x14ac:dyDescent="0.25">
      <c r="A1400" s="188">
        <v>1596</v>
      </c>
      <c r="B1400" s="191" t="s">
        <v>3752</v>
      </c>
      <c r="C1400" s="27" t="s">
        <v>2304</v>
      </c>
      <c r="D1400" s="131" t="s">
        <v>9027</v>
      </c>
      <c r="E1400" s="188" t="s">
        <v>2858</v>
      </c>
      <c r="F1400" s="188" t="s">
        <v>2859</v>
      </c>
      <c r="G1400" s="194" t="s">
        <v>1442</v>
      </c>
      <c r="H1400" s="188">
        <v>6</v>
      </c>
      <c r="I1400" s="190" t="s">
        <v>3044</v>
      </c>
      <c r="J1400" s="200">
        <v>1</v>
      </c>
      <c r="K1400" s="188">
        <v>1.1000000000000001</v>
      </c>
      <c r="L1400" s="188">
        <f>J1400*K1400</f>
        <v>1.1000000000000001</v>
      </c>
      <c r="M1400" s="188"/>
      <c r="N1400" s="188"/>
      <c r="O1400" s="188"/>
      <c r="P1400" s="188"/>
      <c r="Q1400" s="191" t="s">
        <v>0</v>
      </c>
      <c r="R1400" s="191" t="s">
        <v>7772</v>
      </c>
      <c r="S1400" s="197" t="s">
        <v>2860</v>
      </c>
      <c r="T1400" s="6" t="s">
        <v>9027</v>
      </c>
    </row>
    <row r="1401" spans="1:20" ht="76.5" customHeight="1" x14ac:dyDescent="0.25">
      <c r="A1401" s="188">
        <v>1597</v>
      </c>
      <c r="B1401" s="191" t="s">
        <v>3752</v>
      </c>
      <c r="C1401" s="27" t="s">
        <v>2304</v>
      </c>
      <c r="D1401" s="131" t="s">
        <v>7115</v>
      </c>
      <c r="E1401" s="188" t="s">
        <v>2862</v>
      </c>
      <c r="F1401" s="188" t="s">
        <v>2861</v>
      </c>
      <c r="G1401" s="191" t="s">
        <v>1442</v>
      </c>
      <c r="H1401" s="188">
        <v>10</v>
      </c>
      <c r="I1401" s="190" t="s">
        <v>3044</v>
      </c>
      <c r="J1401" s="200">
        <v>2</v>
      </c>
      <c r="K1401" s="190">
        <v>1.1000000000000001</v>
      </c>
      <c r="L1401" s="188">
        <f>J1401*K1401</f>
        <v>2.2000000000000002</v>
      </c>
      <c r="M1401" s="188"/>
      <c r="N1401" s="188"/>
      <c r="O1401" s="188"/>
      <c r="P1401" s="188"/>
      <c r="Q1401" s="191" t="s">
        <v>0</v>
      </c>
      <c r="R1401" s="191" t="s">
        <v>7773</v>
      </c>
      <c r="S1401" s="197" t="s">
        <v>2863</v>
      </c>
      <c r="T1401" s="6" t="s">
        <v>7115</v>
      </c>
    </row>
    <row r="1402" spans="1:20" ht="76.5" customHeight="1" x14ac:dyDescent="0.25">
      <c r="A1402" s="188">
        <v>1598</v>
      </c>
      <c r="B1402" s="191" t="s">
        <v>3752</v>
      </c>
      <c r="C1402" s="27" t="s">
        <v>2304</v>
      </c>
      <c r="D1402" s="131" t="s">
        <v>7116</v>
      </c>
      <c r="E1402" s="188" t="s">
        <v>2864</v>
      </c>
      <c r="F1402" s="188" t="s">
        <v>2865</v>
      </c>
      <c r="G1402" s="194" t="s">
        <v>1442</v>
      </c>
      <c r="H1402" s="188">
        <v>4</v>
      </c>
      <c r="I1402" s="190" t="s">
        <v>3044</v>
      </c>
      <c r="J1402" s="200">
        <v>1</v>
      </c>
      <c r="K1402" s="188">
        <v>1.2</v>
      </c>
      <c r="L1402" s="188">
        <f>J1402*K1402</f>
        <v>1.2</v>
      </c>
      <c r="M1402" s="188"/>
      <c r="N1402" s="188"/>
      <c r="O1402" s="188"/>
      <c r="P1402" s="188"/>
      <c r="Q1402" s="191" t="s">
        <v>0</v>
      </c>
      <c r="R1402" s="191" t="s">
        <v>7774</v>
      </c>
      <c r="S1402" s="197" t="s">
        <v>2866</v>
      </c>
      <c r="T1402" s="6" t="s">
        <v>7116</v>
      </c>
    </row>
    <row r="1403" spans="1:20" ht="76.5" customHeight="1" x14ac:dyDescent="0.25">
      <c r="A1403" s="188">
        <v>1599</v>
      </c>
      <c r="B1403" s="191" t="s">
        <v>3752</v>
      </c>
      <c r="C1403" s="27" t="s">
        <v>2304</v>
      </c>
      <c r="D1403" s="131" t="s">
        <v>7117</v>
      </c>
      <c r="E1403" s="188" t="s">
        <v>2867</v>
      </c>
      <c r="F1403" s="188" t="s">
        <v>2868</v>
      </c>
      <c r="G1403" s="194" t="s">
        <v>1442</v>
      </c>
      <c r="H1403" s="188">
        <v>4</v>
      </c>
      <c r="I1403" s="190" t="s">
        <v>3044</v>
      </c>
      <c r="J1403" s="200">
        <v>1</v>
      </c>
      <c r="K1403" s="188">
        <v>8</v>
      </c>
      <c r="L1403" s="188">
        <f>J1403*K1403</f>
        <v>8</v>
      </c>
      <c r="M1403" s="188"/>
      <c r="N1403" s="188" t="s">
        <v>312</v>
      </c>
      <c r="O1403" s="188"/>
      <c r="P1403" s="188"/>
      <c r="Q1403" s="191" t="s">
        <v>0</v>
      </c>
      <c r="R1403" s="191" t="s">
        <v>7775</v>
      </c>
      <c r="S1403" s="197" t="s">
        <v>2869</v>
      </c>
      <c r="T1403" s="6" t="s">
        <v>9028</v>
      </c>
    </row>
    <row r="1404" spans="1:20" ht="76.5" customHeight="1" x14ac:dyDescent="0.25">
      <c r="A1404" s="188">
        <v>1600</v>
      </c>
      <c r="B1404" s="191" t="s">
        <v>3752</v>
      </c>
      <c r="C1404" s="27" t="s">
        <v>2304</v>
      </c>
      <c r="D1404" s="131" t="s">
        <v>6957</v>
      </c>
      <c r="E1404" s="188" t="s">
        <v>2870</v>
      </c>
      <c r="F1404" s="188" t="s">
        <v>2871</v>
      </c>
      <c r="G1404" s="191" t="s">
        <v>1442</v>
      </c>
      <c r="H1404" s="188">
        <v>6</v>
      </c>
      <c r="I1404" s="190" t="s">
        <v>3044</v>
      </c>
      <c r="J1404" s="200">
        <v>1</v>
      </c>
      <c r="K1404" s="188">
        <v>0.75</v>
      </c>
      <c r="L1404" s="188">
        <f>J1404*K1404</f>
        <v>0.75</v>
      </c>
      <c r="M1404" s="188"/>
      <c r="N1404" s="188"/>
      <c r="O1404" s="188"/>
      <c r="P1404" s="188"/>
      <c r="Q1404" s="191" t="s">
        <v>0</v>
      </c>
      <c r="R1404" s="191" t="s">
        <v>7776</v>
      </c>
      <c r="S1404" s="197" t="s">
        <v>8341</v>
      </c>
      <c r="T1404" s="6" t="s">
        <v>6957</v>
      </c>
    </row>
    <row r="1405" spans="1:20" ht="76.5" customHeight="1" x14ac:dyDescent="0.25">
      <c r="A1405" s="188">
        <v>1601</v>
      </c>
      <c r="B1405" s="191" t="s">
        <v>3752</v>
      </c>
      <c r="C1405" s="27" t="s">
        <v>2304</v>
      </c>
      <c r="D1405" s="19" t="s">
        <v>7118</v>
      </c>
      <c r="E1405" s="8" t="s">
        <v>2872</v>
      </c>
      <c r="F1405" s="8" t="s">
        <v>2873</v>
      </c>
      <c r="G1405" s="191" t="s">
        <v>1442</v>
      </c>
      <c r="H1405" s="46">
        <v>13.75</v>
      </c>
      <c r="I1405" s="190" t="s">
        <v>3044</v>
      </c>
      <c r="J1405" s="200">
        <v>1</v>
      </c>
      <c r="K1405" s="188">
        <v>1.1000000000000001</v>
      </c>
      <c r="L1405" s="188">
        <f>J1405*K1405</f>
        <v>1.1000000000000001</v>
      </c>
      <c r="M1405" s="188" t="s">
        <v>3864</v>
      </c>
      <c r="N1405" s="188" t="s">
        <v>3992</v>
      </c>
      <c r="O1405" s="188"/>
      <c r="P1405" s="188"/>
      <c r="Q1405" s="191" t="s">
        <v>0</v>
      </c>
      <c r="R1405" s="191" t="s">
        <v>7777</v>
      </c>
      <c r="S1405" s="197" t="s">
        <v>2874</v>
      </c>
      <c r="T1405" s="63" t="s">
        <v>7118</v>
      </c>
    </row>
    <row r="1406" spans="1:20" ht="102.75" customHeight="1" x14ac:dyDescent="0.25">
      <c r="A1406" s="188">
        <v>1602</v>
      </c>
      <c r="B1406" s="191" t="s">
        <v>9377</v>
      </c>
      <c r="C1406" s="191" t="s">
        <v>2875</v>
      </c>
      <c r="D1406" s="191" t="s">
        <v>11955</v>
      </c>
      <c r="E1406" s="188" t="s">
        <v>3549</v>
      </c>
      <c r="F1406" s="188" t="s">
        <v>2876</v>
      </c>
      <c r="G1406" s="194" t="s">
        <v>1442</v>
      </c>
      <c r="H1406" s="46">
        <v>4.4421999999999997</v>
      </c>
      <c r="I1406" s="190" t="s">
        <v>3044</v>
      </c>
      <c r="J1406" s="49">
        <v>2</v>
      </c>
      <c r="K1406" s="190">
        <v>1.1000000000000001</v>
      </c>
      <c r="L1406" s="188">
        <f>J1406*K1406</f>
        <v>2.2000000000000002</v>
      </c>
      <c r="M1406" s="188"/>
      <c r="N1406" s="188"/>
      <c r="O1406" s="188"/>
      <c r="P1406" s="188"/>
      <c r="Q1406" s="191" t="s">
        <v>0</v>
      </c>
      <c r="R1406" s="19" t="s">
        <v>7778</v>
      </c>
      <c r="S1406" s="197" t="s">
        <v>3013</v>
      </c>
      <c r="T1406" s="192" t="s">
        <v>11080</v>
      </c>
    </row>
    <row r="1407" spans="1:20" s="275" customFormat="1" ht="76.5" customHeight="1" x14ac:dyDescent="0.2">
      <c r="A1407" s="188">
        <v>1604</v>
      </c>
      <c r="B1407" s="191" t="s">
        <v>9377</v>
      </c>
      <c r="C1407" s="191" t="s">
        <v>2875</v>
      </c>
      <c r="D1407" s="191" t="s">
        <v>7119</v>
      </c>
      <c r="E1407" s="36" t="s">
        <v>3550</v>
      </c>
      <c r="F1407" s="37" t="s">
        <v>2877</v>
      </c>
      <c r="G1407" s="194" t="s">
        <v>1442</v>
      </c>
      <c r="H1407" s="46">
        <v>4.4421999999999997</v>
      </c>
      <c r="I1407" s="190" t="s">
        <v>3044</v>
      </c>
      <c r="J1407" s="49">
        <v>2</v>
      </c>
      <c r="K1407" s="190">
        <v>1.1000000000000001</v>
      </c>
      <c r="L1407" s="188">
        <f>J1407*K1407</f>
        <v>2.2000000000000002</v>
      </c>
      <c r="M1407" s="188"/>
      <c r="N1407" s="188"/>
      <c r="O1407" s="188"/>
      <c r="P1407" s="188"/>
      <c r="Q1407" s="191" t="s">
        <v>0</v>
      </c>
      <c r="R1407" s="19" t="s">
        <v>7778</v>
      </c>
      <c r="S1407" s="197" t="s">
        <v>3013</v>
      </c>
      <c r="T1407" s="192" t="s">
        <v>9029</v>
      </c>
    </row>
    <row r="1408" spans="1:20" ht="76.5" customHeight="1" x14ac:dyDescent="0.25">
      <c r="A1408" s="188">
        <v>1605</v>
      </c>
      <c r="B1408" s="191" t="s">
        <v>9377</v>
      </c>
      <c r="C1408" s="191" t="s">
        <v>2875</v>
      </c>
      <c r="D1408" s="191" t="s">
        <v>7120</v>
      </c>
      <c r="E1408" s="36" t="s">
        <v>3551</v>
      </c>
      <c r="F1408" s="36" t="s">
        <v>2878</v>
      </c>
      <c r="G1408" s="194" t="s">
        <v>1442</v>
      </c>
      <c r="H1408" s="46">
        <v>6.6632999999999996</v>
      </c>
      <c r="I1408" s="190" t="s">
        <v>3044</v>
      </c>
      <c r="J1408" s="49">
        <v>3</v>
      </c>
      <c r="K1408" s="190">
        <v>1.1000000000000001</v>
      </c>
      <c r="L1408" s="188">
        <f>J1408*K1408</f>
        <v>3.3000000000000003</v>
      </c>
      <c r="M1408" s="188"/>
      <c r="N1408" s="188"/>
      <c r="O1408" s="188"/>
      <c r="P1408" s="188"/>
      <c r="Q1408" s="191" t="s">
        <v>0</v>
      </c>
      <c r="R1408" s="19" t="s">
        <v>7778</v>
      </c>
      <c r="S1408" s="197" t="s">
        <v>3013</v>
      </c>
      <c r="T1408" s="192" t="s">
        <v>9030</v>
      </c>
    </row>
    <row r="1409" spans="1:20" ht="76.5" customHeight="1" x14ac:dyDescent="0.25">
      <c r="A1409" s="188">
        <v>1606</v>
      </c>
      <c r="B1409" s="191" t="s">
        <v>9377</v>
      </c>
      <c r="C1409" s="191" t="s">
        <v>2875</v>
      </c>
      <c r="D1409" s="191" t="s">
        <v>7121</v>
      </c>
      <c r="E1409" s="192" t="s">
        <v>3552</v>
      </c>
      <c r="F1409" s="36" t="s">
        <v>2879</v>
      </c>
      <c r="G1409" s="194" t="s">
        <v>1442</v>
      </c>
      <c r="H1409" s="46">
        <v>4.4421999999999997</v>
      </c>
      <c r="I1409" s="190" t="s">
        <v>3044</v>
      </c>
      <c r="J1409" s="49">
        <v>4</v>
      </c>
      <c r="K1409" s="190">
        <v>1.1000000000000001</v>
      </c>
      <c r="L1409" s="188">
        <f>J1409*K1409</f>
        <v>4.4000000000000004</v>
      </c>
      <c r="M1409" s="188"/>
      <c r="N1409" s="188"/>
      <c r="O1409" s="188"/>
      <c r="P1409" s="188"/>
      <c r="Q1409" s="191" t="s">
        <v>0</v>
      </c>
      <c r="R1409" s="19" t="s">
        <v>7778</v>
      </c>
      <c r="S1409" s="197" t="s">
        <v>3013</v>
      </c>
      <c r="T1409" s="192" t="s">
        <v>9031</v>
      </c>
    </row>
    <row r="1410" spans="1:20" ht="76.5" customHeight="1" x14ac:dyDescent="0.25">
      <c r="A1410" s="188">
        <v>1607</v>
      </c>
      <c r="B1410" s="191" t="s">
        <v>9377</v>
      </c>
      <c r="C1410" s="191" t="s">
        <v>2875</v>
      </c>
      <c r="D1410" s="191" t="s">
        <v>7122</v>
      </c>
      <c r="E1410" s="36" t="s">
        <v>3553</v>
      </c>
      <c r="F1410" s="36" t="s">
        <v>2880</v>
      </c>
      <c r="G1410" s="194" t="s">
        <v>1442</v>
      </c>
      <c r="H1410" s="46">
        <v>6.6632999999999996</v>
      </c>
      <c r="I1410" s="190" t="s">
        <v>3044</v>
      </c>
      <c r="J1410" s="49">
        <v>3</v>
      </c>
      <c r="K1410" s="190">
        <v>1.1000000000000001</v>
      </c>
      <c r="L1410" s="188">
        <f>J1410*K1410</f>
        <v>3.3000000000000003</v>
      </c>
      <c r="M1410" s="188"/>
      <c r="N1410" s="188"/>
      <c r="O1410" s="188"/>
      <c r="P1410" s="188"/>
      <c r="Q1410" s="191" t="s">
        <v>0</v>
      </c>
      <c r="R1410" s="19" t="s">
        <v>7778</v>
      </c>
      <c r="S1410" s="197" t="s">
        <v>3013</v>
      </c>
      <c r="T1410" s="192" t="s">
        <v>9032</v>
      </c>
    </row>
    <row r="1411" spans="1:20" ht="161.25" customHeight="1" x14ac:dyDescent="0.25">
      <c r="A1411" s="188">
        <v>1608</v>
      </c>
      <c r="B1411" s="191" t="s">
        <v>9377</v>
      </c>
      <c r="C1411" s="191" t="s">
        <v>2875</v>
      </c>
      <c r="D1411" s="191" t="s">
        <v>7123</v>
      </c>
      <c r="E1411" s="36" t="s">
        <v>3554</v>
      </c>
      <c r="F1411" s="36" t="s">
        <v>2881</v>
      </c>
      <c r="G1411" s="194" t="s">
        <v>1442</v>
      </c>
      <c r="H1411" s="46">
        <v>6.6632999999999996</v>
      </c>
      <c r="I1411" s="190" t="s">
        <v>3044</v>
      </c>
      <c r="J1411" s="49">
        <v>3</v>
      </c>
      <c r="K1411" s="190">
        <v>1.1000000000000001</v>
      </c>
      <c r="L1411" s="188">
        <f>J1411*K1411</f>
        <v>3.3000000000000003</v>
      </c>
      <c r="M1411" s="188"/>
      <c r="N1411" s="188"/>
      <c r="O1411" s="188"/>
      <c r="P1411" s="188"/>
      <c r="Q1411" s="191" t="s">
        <v>0</v>
      </c>
      <c r="R1411" s="19" t="s">
        <v>7778</v>
      </c>
      <c r="S1411" s="197" t="s">
        <v>8569</v>
      </c>
      <c r="T1411" s="192" t="s">
        <v>9035</v>
      </c>
    </row>
    <row r="1412" spans="1:20" ht="136.5" customHeight="1" x14ac:dyDescent="0.25">
      <c r="A1412" s="188">
        <v>1609</v>
      </c>
      <c r="B1412" s="191" t="s">
        <v>9377</v>
      </c>
      <c r="C1412" s="191" t="s">
        <v>2875</v>
      </c>
      <c r="D1412" s="191" t="s">
        <v>7124</v>
      </c>
      <c r="E1412" s="36" t="s">
        <v>1537</v>
      </c>
      <c r="F1412" s="36" t="s">
        <v>2882</v>
      </c>
      <c r="G1412" s="194" t="s">
        <v>1442</v>
      </c>
      <c r="H1412" s="46">
        <v>6.6632999999999996</v>
      </c>
      <c r="I1412" s="190" t="s">
        <v>3044</v>
      </c>
      <c r="J1412" s="49">
        <v>3</v>
      </c>
      <c r="K1412" s="190">
        <v>1.1000000000000001</v>
      </c>
      <c r="L1412" s="188">
        <f>J1412*K1412</f>
        <v>3.3000000000000003</v>
      </c>
      <c r="M1412" s="188"/>
      <c r="N1412" s="188"/>
      <c r="O1412" s="188"/>
      <c r="P1412" s="188"/>
      <c r="Q1412" s="191" t="s">
        <v>0</v>
      </c>
      <c r="R1412" s="19" t="s">
        <v>7778</v>
      </c>
      <c r="S1412" s="197" t="s">
        <v>3013</v>
      </c>
      <c r="T1412" s="192" t="s">
        <v>9033</v>
      </c>
    </row>
    <row r="1413" spans="1:20" ht="132" customHeight="1" x14ac:dyDescent="0.25">
      <c r="A1413" s="188">
        <v>1610</v>
      </c>
      <c r="B1413" s="191" t="s">
        <v>9377</v>
      </c>
      <c r="C1413" s="191" t="s">
        <v>2875</v>
      </c>
      <c r="D1413" s="191" t="s">
        <v>7125</v>
      </c>
      <c r="E1413" s="36" t="s">
        <v>2883</v>
      </c>
      <c r="F1413" s="36" t="s">
        <v>2884</v>
      </c>
      <c r="G1413" s="194" t="s">
        <v>1442</v>
      </c>
      <c r="H1413" s="46">
        <v>6.6632999999999996</v>
      </c>
      <c r="I1413" s="190" t="s">
        <v>3044</v>
      </c>
      <c r="J1413" s="49">
        <v>3</v>
      </c>
      <c r="K1413" s="190">
        <v>1.1000000000000001</v>
      </c>
      <c r="L1413" s="188">
        <f>J1413*K1413</f>
        <v>3.3000000000000003</v>
      </c>
      <c r="M1413" s="188"/>
      <c r="N1413" s="188"/>
      <c r="O1413" s="188"/>
      <c r="P1413" s="188"/>
      <c r="Q1413" s="191" t="s">
        <v>0</v>
      </c>
      <c r="R1413" s="19" t="s">
        <v>7778</v>
      </c>
      <c r="S1413" s="197" t="s">
        <v>3013</v>
      </c>
      <c r="T1413" s="192" t="s">
        <v>9034</v>
      </c>
    </row>
    <row r="1414" spans="1:20" ht="76.5" customHeight="1" x14ac:dyDescent="0.25">
      <c r="A1414" s="188">
        <v>1611</v>
      </c>
      <c r="B1414" s="191" t="s">
        <v>9377</v>
      </c>
      <c r="C1414" s="191" t="s">
        <v>2875</v>
      </c>
      <c r="D1414" s="191" t="s">
        <v>7126</v>
      </c>
      <c r="E1414" s="36" t="s">
        <v>2885</v>
      </c>
      <c r="F1414" s="36" t="s">
        <v>2886</v>
      </c>
      <c r="G1414" s="194" t="s">
        <v>1442</v>
      </c>
      <c r="H1414" s="46">
        <v>6.6632999999999996</v>
      </c>
      <c r="I1414" s="190" t="s">
        <v>3044</v>
      </c>
      <c r="J1414" s="49">
        <v>3</v>
      </c>
      <c r="K1414" s="190">
        <v>1.1000000000000001</v>
      </c>
      <c r="L1414" s="188">
        <f>J1414*K1414</f>
        <v>3.3000000000000003</v>
      </c>
      <c r="M1414" s="188"/>
      <c r="N1414" s="188"/>
      <c r="O1414" s="188"/>
      <c r="P1414" s="188"/>
      <c r="Q1414" s="191" t="s">
        <v>0</v>
      </c>
      <c r="R1414" s="19" t="s">
        <v>7778</v>
      </c>
      <c r="S1414" s="197" t="s">
        <v>3013</v>
      </c>
      <c r="T1414" s="192" t="s">
        <v>9036</v>
      </c>
    </row>
    <row r="1415" spans="1:20" ht="76.5" customHeight="1" x14ac:dyDescent="0.25">
      <c r="A1415" s="188">
        <v>1612</v>
      </c>
      <c r="B1415" s="191" t="s">
        <v>9377</v>
      </c>
      <c r="C1415" s="191" t="s">
        <v>2875</v>
      </c>
      <c r="D1415" s="191" t="s">
        <v>8636</v>
      </c>
      <c r="E1415" s="36" t="s">
        <v>2592</v>
      </c>
      <c r="F1415" s="36" t="s">
        <v>2887</v>
      </c>
      <c r="G1415" s="194" t="s">
        <v>1442</v>
      </c>
      <c r="H1415" s="46">
        <v>6.6632999999999996</v>
      </c>
      <c r="I1415" s="190" t="s">
        <v>3044</v>
      </c>
      <c r="J1415" s="49">
        <v>4</v>
      </c>
      <c r="K1415" s="190">
        <v>1.1000000000000001</v>
      </c>
      <c r="L1415" s="188">
        <f>J1415*K1415</f>
        <v>4.4000000000000004</v>
      </c>
      <c r="M1415" s="188"/>
      <c r="N1415" s="188"/>
      <c r="O1415" s="188"/>
      <c r="P1415" s="188"/>
      <c r="Q1415" s="191" t="s">
        <v>0</v>
      </c>
      <c r="R1415" s="19" t="s">
        <v>7778</v>
      </c>
      <c r="S1415" s="197" t="s">
        <v>3013</v>
      </c>
      <c r="T1415" s="192" t="s">
        <v>11067</v>
      </c>
    </row>
    <row r="1416" spans="1:20" ht="76.5" customHeight="1" x14ac:dyDescent="0.25">
      <c r="A1416" s="188">
        <v>1613</v>
      </c>
      <c r="B1416" s="191" t="s">
        <v>9377</v>
      </c>
      <c r="C1416" s="191" t="s">
        <v>2875</v>
      </c>
      <c r="D1416" s="191" t="s">
        <v>7127</v>
      </c>
      <c r="E1416" s="36" t="s">
        <v>2888</v>
      </c>
      <c r="F1416" s="36" t="s">
        <v>2889</v>
      </c>
      <c r="G1416" s="194" t="s">
        <v>1442</v>
      </c>
      <c r="H1416" s="46">
        <v>6.6632999999999996</v>
      </c>
      <c r="I1416" s="190" t="s">
        <v>3044</v>
      </c>
      <c r="J1416" s="49">
        <v>3</v>
      </c>
      <c r="K1416" s="190">
        <v>1.1000000000000001</v>
      </c>
      <c r="L1416" s="188">
        <f>J1416*K1416</f>
        <v>3.3000000000000003</v>
      </c>
      <c r="M1416" s="188"/>
      <c r="N1416" s="188"/>
      <c r="O1416" s="188"/>
      <c r="P1416" s="188"/>
      <c r="Q1416" s="191" t="s">
        <v>0</v>
      </c>
      <c r="R1416" s="19" t="s">
        <v>7778</v>
      </c>
      <c r="S1416" s="197" t="s">
        <v>3013</v>
      </c>
      <c r="T1416" s="192" t="s">
        <v>9037</v>
      </c>
    </row>
    <row r="1417" spans="1:20" ht="76.5" customHeight="1" x14ac:dyDescent="0.25">
      <c r="A1417" s="188">
        <v>1614</v>
      </c>
      <c r="B1417" s="191" t="s">
        <v>9377</v>
      </c>
      <c r="C1417" s="191" t="s">
        <v>2875</v>
      </c>
      <c r="D1417" s="191" t="s">
        <v>7128</v>
      </c>
      <c r="E1417" s="36" t="s">
        <v>1022</v>
      </c>
      <c r="F1417" s="36" t="s">
        <v>2890</v>
      </c>
      <c r="G1417" s="194" t="s">
        <v>1442</v>
      </c>
      <c r="H1417" s="46">
        <v>6.6632999999999996</v>
      </c>
      <c r="I1417" s="190" t="s">
        <v>3044</v>
      </c>
      <c r="J1417" s="49">
        <v>3</v>
      </c>
      <c r="K1417" s="190">
        <v>1.1000000000000001</v>
      </c>
      <c r="L1417" s="188">
        <f>J1417*K1417</f>
        <v>3.3000000000000003</v>
      </c>
      <c r="M1417" s="188"/>
      <c r="N1417" s="188"/>
      <c r="O1417" s="188"/>
      <c r="P1417" s="188"/>
      <c r="Q1417" s="191" t="s">
        <v>0</v>
      </c>
      <c r="R1417" s="19" t="s">
        <v>7778</v>
      </c>
      <c r="S1417" s="197" t="s">
        <v>3013</v>
      </c>
      <c r="T1417" s="192" t="s">
        <v>8601</v>
      </c>
    </row>
    <row r="1418" spans="1:20" ht="191.25" customHeight="1" x14ac:dyDescent="0.25">
      <c r="A1418" s="188">
        <v>1615</v>
      </c>
      <c r="B1418" s="191" t="s">
        <v>9377</v>
      </c>
      <c r="C1418" s="191" t="s">
        <v>2875</v>
      </c>
      <c r="D1418" s="191" t="s">
        <v>7129</v>
      </c>
      <c r="E1418" s="36" t="s">
        <v>2891</v>
      </c>
      <c r="F1418" s="36" t="s">
        <v>2892</v>
      </c>
      <c r="G1418" s="194" t="s">
        <v>1442</v>
      </c>
      <c r="H1418" s="46">
        <v>6.6632999999999996</v>
      </c>
      <c r="I1418" s="190" t="s">
        <v>3044</v>
      </c>
      <c r="J1418" s="49">
        <v>3</v>
      </c>
      <c r="K1418" s="190">
        <v>1.1000000000000001</v>
      </c>
      <c r="L1418" s="188">
        <f>J1418*K1418</f>
        <v>3.3000000000000003</v>
      </c>
      <c r="M1418" s="188"/>
      <c r="N1418" s="188"/>
      <c r="O1418" s="188"/>
      <c r="P1418" s="188"/>
      <c r="Q1418" s="191" t="s">
        <v>0</v>
      </c>
      <c r="R1418" s="19" t="s">
        <v>7778</v>
      </c>
      <c r="S1418" s="197" t="s">
        <v>3013</v>
      </c>
      <c r="T1418" s="192" t="s">
        <v>11091</v>
      </c>
    </row>
    <row r="1419" spans="1:20" ht="76.5" customHeight="1" x14ac:dyDescent="0.25">
      <c r="A1419" s="188">
        <v>1616</v>
      </c>
      <c r="B1419" s="191" t="s">
        <v>9377</v>
      </c>
      <c r="C1419" s="191" t="s">
        <v>2875</v>
      </c>
      <c r="D1419" s="191" t="s">
        <v>7130</v>
      </c>
      <c r="E1419" s="36" t="s">
        <v>10892</v>
      </c>
      <c r="F1419" s="36" t="s">
        <v>11229</v>
      </c>
      <c r="G1419" s="194" t="s">
        <v>1442</v>
      </c>
      <c r="H1419" s="46">
        <v>6.6632999999999996</v>
      </c>
      <c r="I1419" s="190" t="s">
        <v>3044</v>
      </c>
      <c r="J1419" s="49">
        <v>3</v>
      </c>
      <c r="K1419" s="190">
        <v>1.1000000000000001</v>
      </c>
      <c r="L1419" s="188">
        <f>J1419*K1419</f>
        <v>3.3000000000000003</v>
      </c>
      <c r="M1419" s="188"/>
      <c r="N1419" s="188"/>
      <c r="O1419" s="188"/>
      <c r="P1419" s="188"/>
      <c r="Q1419" s="191" t="s">
        <v>0</v>
      </c>
      <c r="R1419" s="19" t="s">
        <v>7778</v>
      </c>
      <c r="S1419" s="197" t="s">
        <v>3013</v>
      </c>
      <c r="T1419" s="192" t="s">
        <v>8602</v>
      </c>
    </row>
    <row r="1420" spans="1:20" ht="225" customHeight="1" x14ac:dyDescent="0.25">
      <c r="A1420" s="188">
        <v>1617</v>
      </c>
      <c r="B1420" s="191" t="s">
        <v>9377</v>
      </c>
      <c r="C1420" s="191" t="s">
        <v>2875</v>
      </c>
      <c r="D1420" s="191" t="s">
        <v>7131</v>
      </c>
      <c r="E1420" s="36" t="s">
        <v>2893</v>
      </c>
      <c r="F1420" s="36" t="s">
        <v>4939</v>
      </c>
      <c r="G1420" s="194" t="s">
        <v>1442</v>
      </c>
      <c r="H1420" s="46">
        <v>2.2200000000000002</v>
      </c>
      <c r="I1420" s="190" t="s">
        <v>3044</v>
      </c>
      <c r="J1420" s="49">
        <v>1</v>
      </c>
      <c r="K1420" s="188">
        <v>1.1000000000000001</v>
      </c>
      <c r="L1420" s="188">
        <f>J1420*K1420</f>
        <v>1.1000000000000001</v>
      </c>
      <c r="M1420" s="188"/>
      <c r="N1420" s="188"/>
      <c r="O1420" s="188"/>
      <c r="P1420" s="188"/>
      <c r="Q1420" s="191" t="s">
        <v>0</v>
      </c>
      <c r="R1420" s="19" t="s">
        <v>7778</v>
      </c>
      <c r="S1420" s="197" t="s">
        <v>3013</v>
      </c>
      <c r="T1420" s="192" t="s">
        <v>3092</v>
      </c>
    </row>
    <row r="1421" spans="1:20" ht="129.75" customHeight="1" x14ac:dyDescent="0.25">
      <c r="A1421" s="188">
        <v>1619</v>
      </c>
      <c r="B1421" s="191" t="s">
        <v>9377</v>
      </c>
      <c r="C1421" s="191" t="s">
        <v>2875</v>
      </c>
      <c r="D1421" s="191" t="s">
        <v>7132</v>
      </c>
      <c r="E1421" s="36" t="s">
        <v>11240</v>
      </c>
      <c r="F1421" s="36" t="s">
        <v>11241</v>
      </c>
      <c r="G1421" s="194" t="s">
        <v>1442</v>
      </c>
      <c r="H1421" s="46">
        <v>4.4421999999999997</v>
      </c>
      <c r="I1421" s="190" t="s">
        <v>3044</v>
      </c>
      <c r="J1421" s="49">
        <v>2</v>
      </c>
      <c r="K1421" s="190">
        <v>1.1000000000000001</v>
      </c>
      <c r="L1421" s="188">
        <f>J1421*K1421</f>
        <v>2.2000000000000002</v>
      </c>
      <c r="M1421" s="188"/>
      <c r="N1421" s="188"/>
      <c r="O1421" s="188"/>
      <c r="P1421" s="188"/>
      <c r="Q1421" s="191" t="s">
        <v>0</v>
      </c>
      <c r="R1421" s="19" t="s">
        <v>7778</v>
      </c>
      <c r="S1421" s="197" t="s">
        <v>3013</v>
      </c>
      <c r="T1421" s="192" t="s">
        <v>9038</v>
      </c>
    </row>
    <row r="1422" spans="1:20" ht="213.75" customHeight="1" x14ac:dyDescent="0.25">
      <c r="A1422" s="189" t="s">
        <v>3985</v>
      </c>
      <c r="B1422" s="191" t="s">
        <v>9377</v>
      </c>
      <c r="C1422" s="191" t="s">
        <v>2875</v>
      </c>
      <c r="D1422" s="191" t="s">
        <v>7133</v>
      </c>
      <c r="E1422" s="36" t="s">
        <v>2894</v>
      </c>
      <c r="F1422" s="36" t="s">
        <v>2895</v>
      </c>
      <c r="G1422" s="194" t="s">
        <v>1442</v>
      </c>
      <c r="H1422" s="46">
        <v>6.6632999999999996</v>
      </c>
      <c r="I1422" s="190" t="s">
        <v>3044</v>
      </c>
      <c r="J1422" s="49">
        <v>3</v>
      </c>
      <c r="K1422" s="190">
        <v>1.1000000000000001</v>
      </c>
      <c r="L1422" s="188">
        <f>J1422*K1422</f>
        <v>3.3000000000000003</v>
      </c>
      <c r="M1422" s="188"/>
      <c r="N1422" s="188"/>
      <c r="O1422" s="188"/>
      <c r="P1422" s="188"/>
      <c r="Q1422" s="191" t="s">
        <v>0</v>
      </c>
      <c r="R1422" s="19" t="s">
        <v>7778</v>
      </c>
      <c r="S1422" s="197" t="s">
        <v>3013</v>
      </c>
      <c r="T1422" s="192" t="s">
        <v>11073</v>
      </c>
    </row>
    <row r="1423" spans="1:20" ht="208.5" customHeight="1" x14ac:dyDescent="0.25">
      <c r="A1423" s="188">
        <v>1622</v>
      </c>
      <c r="B1423" s="191" t="s">
        <v>9377</v>
      </c>
      <c r="C1423" s="191" t="s">
        <v>2875</v>
      </c>
      <c r="D1423" s="191" t="s">
        <v>7134</v>
      </c>
      <c r="E1423" s="36" t="s">
        <v>2896</v>
      </c>
      <c r="F1423" s="36" t="s">
        <v>2897</v>
      </c>
      <c r="G1423" s="194" t="s">
        <v>1442</v>
      </c>
      <c r="H1423" s="46">
        <v>4.4421999999999997</v>
      </c>
      <c r="I1423" s="190" t="s">
        <v>3044</v>
      </c>
      <c r="J1423" s="49">
        <v>2</v>
      </c>
      <c r="K1423" s="190">
        <v>1.1000000000000001</v>
      </c>
      <c r="L1423" s="188">
        <f>J1423*K1423</f>
        <v>2.2000000000000002</v>
      </c>
      <c r="M1423" s="188"/>
      <c r="N1423" s="188"/>
      <c r="O1423" s="188"/>
      <c r="P1423" s="188"/>
      <c r="Q1423" s="191" t="s">
        <v>0</v>
      </c>
      <c r="R1423" s="19" t="s">
        <v>7778</v>
      </c>
      <c r="S1423" s="197" t="s">
        <v>3013</v>
      </c>
      <c r="T1423" s="192" t="s">
        <v>9047</v>
      </c>
    </row>
    <row r="1424" spans="1:20" ht="76.5" customHeight="1" x14ac:dyDescent="0.25">
      <c r="A1424" s="188">
        <v>1623</v>
      </c>
      <c r="B1424" s="191" t="s">
        <v>9377</v>
      </c>
      <c r="C1424" s="191" t="s">
        <v>2875</v>
      </c>
      <c r="D1424" s="191" t="s">
        <v>7135</v>
      </c>
      <c r="E1424" s="36" t="s">
        <v>2898</v>
      </c>
      <c r="F1424" s="36" t="s">
        <v>2899</v>
      </c>
      <c r="G1424" s="194" t="s">
        <v>1442</v>
      </c>
      <c r="H1424" s="46">
        <v>2.2210999999999999</v>
      </c>
      <c r="I1424" s="190" t="s">
        <v>3044</v>
      </c>
      <c r="J1424" s="49">
        <v>1</v>
      </c>
      <c r="K1424" s="188">
        <v>1.1000000000000001</v>
      </c>
      <c r="L1424" s="188">
        <f>J1424*K1424</f>
        <v>1.1000000000000001</v>
      </c>
      <c r="M1424" s="188"/>
      <c r="N1424" s="188"/>
      <c r="O1424" s="188"/>
      <c r="P1424" s="188"/>
      <c r="Q1424" s="191" t="s">
        <v>0</v>
      </c>
      <c r="R1424" s="19" t="s">
        <v>7778</v>
      </c>
      <c r="S1424" s="197" t="s">
        <v>3013</v>
      </c>
      <c r="T1424" s="192" t="s">
        <v>9039</v>
      </c>
    </row>
    <row r="1425" spans="1:20" ht="76.5" customHeight="1" x14ac:dyDescent="0.25">
      <c r="A1425" s="188">
        <v>1624</v>
      </c>
      <c r="B1425" s="191" t="s">
        <v>9377</v>
      </c>
      <c r="C1425" s="191" t="s">
        <v>2875</v>
      </c>
      <c r="D1425" s="191" t="s">
        <v>7136</v>
      </c>
      <c r="E1425" s="36" t="s">
        <v>2900</v>
      </c>
      <c r="F1425" s="36" t="s">
        <v>2901</v>
      </c>
      <c r="G1425" s="194" t="s">
        <v>1442</v>
      </c>
      <c r="H1425" s="46">
        <v>4.4421999999999997</v>
      </c>
      <c r="I1425" s="190" t="s">
        <v>3044</v>
      </c>
      <c r="J1425" s="49">
        <v>2</v>
      </c>
      <c r="K1425" s="190">
        <v>1.1000000000000001</v>
      </c>
      <c r="L1425" s="188">
        <f>J1425*K1425</f>
        <v>2.2000000000000002</v>
      </c>
      <c r="M1425" s="188"/>
      <c r="N1425" s="188"/>
      <c r="O1425" s="188"/>
      <c r="P1425" s="188"/>
      <c r="Q1425" s="191" t="s">
        <v>0</v>
      </c>
      <c r="R1425" s="19" t="s">
        <v>7778</v>
      </c>
      <c r="S1425" s="197" t="s">
        <v>3013</v>
      </c>
      <c r="T1425" s="192" t="s">
        <v>10863</v>
      </c>
    </row>
    <row r="1426" spans="1:20" ht="198.75" customHeight="1" x14ac:dyDescent="0.25">
      <c r="A1426" s="188">
        <v>1625</v>
      </c>
      <c r="B1426" s="191" t="s">
        <v>9377</v>
      </c>
      <c r="C1426" s="191" t="s">
        <v>2875</v>
      </c>
      <c r="D1426" s="191" t="s">
        <v>9482</v>
      </c>
      <c r="E1426" s="36" t="s">
        <v>2902</v>
      </c>
      <c r="F1426" s="36" t="s">
        <v>2903</v>
      </c>
      <c r="G1426" s="194" t="s">
        <v>1442</v>
      </c>
      <c r="H1426" s="46">
        <v>6.6632999999999996</v>
      </c>
      <c r="I1426" s="190" t="s">
        <v>3044</v>
      </c>
      <c r="J1426" s="49">
        <v>3</v>
      </c>
      <c r="K1426" s="190">
        <v>1.1000000000000001</v>
      </c>
      <c r="L1426" s="188">
        <f>J1426*K1426</f>
        <v>3.3000000000000003</v>
      </c>
      <c r="M1426" s="188"/>
      <c r="N1426" s="188"/>
      <c r="O1426" s="188"/>
      <c r="P1426" s="188"/>
      <c r="Q1426" s="191" t="s">
        <v>0</v>
      </c>
      <c r="R1426" s="19" t="s">
        <v>7778</v>
      </c>
      <c r="S1426" s="197" t="s">
        <v>3013</v>
      </c>
      <c r="T1426" s="192" t="s">
        <v>11074</v>
      </c>
    </row>
    <row r="1427" spans="1:20" ht="149.25" customHeight="1" x14ac:dyDescent="0.25">
      <c r="A1427" s="188">
        <v>1626</v>
      </c>
      <c r="B1427" s="191" t="s">
        <v>9377</v>
      </c>
      <c r="C1427" s="191" t="s">
        <v>2875</v>
      </c>
      <c r="D1427" s="191" t="s">
        <v>7137</v>
      </c>
      <c r="E1427" s="36" t="s">
        <v>2904</v>
      </c>
      <c r="F1427" s="36" t="s">
        <v>2905</v>
      </c>
      <c r="G1427" s="194" t="s">
        <v>1442</v>
      </c>
      <c r="H1427" s="46">
        <v>6.6632999999999996</v>
      </c>
      <c r="I1427" s="190" t="s">
        <v>3044</v>
      </c>
      <c r="J1427" s="49">
        <v>3</v>
      </c>
      <c r="K1427" s="190">
        <v>1.1000000000000001</v>
      </c>
      <c r="L1427" s="188">
        <f>J1427*K1427</f>
        <v>3.3000000000000003</v>
      </c>
      <c r="M1427" s="188"/>
      <c r="N1427" s="188"/>
      <c r="O1427" s="188"/>
      <c r="P1427" s="188"/>
      <c r="Q1427" s="191" t="s">
        <v>0</v>
      </c>
      <c r="R1427" s="19" t="s">
        <v>7778</v>
      </c>
      <c r="S1427" s="197" t="s">
        <v>3013</v>
      </c>
      <c r="T1427" s="192" t="s">
        <v>11076</v>
      </c>
    </row>
    <row r="1428" spans="1:20" ht="76.5" customHeight="1" x14ac:dyDescent="0.25">
      <c r="A1428" s="188">
        <v>1627</v>
      </c>
      <c r="B1428" s="191" t="s">
        <v>9377</v>
      </c>
      <c r="C1428" s="191" t="s">
        <v>2875</v>
      </c>
      <c r="D1428" s="191" t="s">
        <v>9480</v>
      </c>
      <c r="E1428" s="36" t="s">
        <v>2906</v>
      </c>
      <c r="F1428" s="36" t="s">
        <v>2907</v>
      </c>
      <c r="G1428" s="194" t="s">
        <v>1442</v>
      </c>
      <c r="H1428" s="46">
        <v>4.4421999999999997</v>
      </c>
      <c r="I1428" s="190" t="s">
        <v>3044</v>
      </c>
      <c r="J1428" s="49">
        <v>2</v>
      </c>
      <c r="K1428" s="190">
        <v>1.1000000000000001</v>
      </c>
      <c r="L1428" s="188">
        <f>J1428*K1428</f>
        <v>2.2000000000000002</v>
      </c>
      <c r="M1428" s="188"/>
      <c r="N1428" s="188"/>
      <c r="O1428" s="188"/>
      <c r="P1428" s="188"/>
      <c r="Q1428" s="191" t="s">
        <v>0</v>
      </c>
      <c r="R1428" s="19" t="s">
        <v>7778</v>
      </c>
      <c r="S1428" s="197" t="s">
        <v>3013</v>
      </c>
      <c r="T1428" s="192" t="s">
        <v>9481</v>
      </c>
    </row>
    <row r="1429" spans="1:20" ht="76.5" customHeight="1" x14ac:dyDescent="0.25">
      <c r="A1429" s="188">
        <v>1628</v>
      </c>
      <c r="B1429" s="191" t="s">
        <v>9377</v>
      </c>
      <c r="C1429" s="191" t="s">
        <v>2875</v>
      </c>
      <c r="D1429" s="191" t="s">
        <v>7138</v>
      </c>
      <c r="E1429" s="36" t="s">
        <v>2908</v>
      </c>
      <c r="F1429" s="36" t="s">
        <v>2909</v>
      </c>
      <c r="G1429" s="194" t="s">
        <v>1442</v>
      </c>
      <c r="H1429" s="46">
        <v>6.6632999999999996</v>
      </c>
      <c r="I1429" s="190" t="s">
        <v>3044</v>
      </c>
      <c r="J1429" s="49">
        <v>3</v>
      </c>
      <c r="K1429" s="190">
        <v>1.1000000000000001</v>
      </c>
      <c r="L1429" s="188">
        <f>J1429*K1429</f>
        <v>3.3000000000000003</v>
      </c>
      <c r="M1429" s="188"/>
      <c r="N1429" s="188"/>
      <c r="O1429" s="188"/>
      <c r="P1429" s="188"/>
      <c r="Q1429" s="191" t="s">
        <v>0</v>
      </c>
      <c r="R1429" s="19" t="s">
        <v>7778</v>
      </c>
      <c r="S1429" s="197" t="s">
        <v>3013</v>
      </c>
      <c r="T1429" s="192" t="s">
        <v>9040</v>
      </c>
    </row>
    <row r="1430" spans="1:20" ht="179.25" customHeight="1" x14ac:dyDescent="0.25">
      <c r="A1430" s="188">
        <v>1629</v>
      </c>
      <c r="B1430" s="191" t="s">
        <v>9377</v>
      </c>
      <c r="C1430" s="191" t="s">
        <v>2875</v>
      </c>
      <c r="D1430" s="191" t="s">
        <v>7139</v>
      </c>
      <c r="E1430" s="36" t="s">
        <v>2910</v>
      </c>
      <c r="F1430" s="36" t="s">
        <v>2911</v>
      </c>
      <c r="G1430" s="194" t="s">
        <v>1442</v>
      </c>
      <c r="H1430" s="46">
        <v>4.4421999999999997</v>
      </c>
      <c r="I1430" s="190" t="s">
        <v>3044</v>
      </c>
      <c r="J1430" s="49">
        <v>2</v>
      </c>
      <c r="K1430" s="190">
        <v>1.1000000000000001</v>
      </c>
      <c r="L1430" s="188">
        <f>J1430*K1430</f>
        <v>2.2000000000000002</v>
      </c>
      <c r="M1430" s="188"/>
      <c r="N1430" s="188"/>
      <c r="O1430" s="188"/>
      <c r="P1430" s="188"/>
      <c r="Q1430" s="191" t="s">
        <v>0</v>
      </c>
      <c r="R1430" s="19" t="s">
        <v>7778</v>
      </c>
      <c r="S1430" s="197" t="s">
        <v>3013</v>
      </c>
      <c r="T1430" s="192" t="s">
        <v>11094</v>
      </c>
    </row>
    <row r="1431" spans="1:20" ht="76.5" customHeight="1" x14ac:dyDescent="0.25">
      <c r="A1431" s="188">
        <v>1630</v>
      </c>
      <c r="B1431" s="191" t="s">
        <v>9377</v>
      </c>
      <c r="C1431" s="191" t="s">
        <v>2875</v>
      </c>
      <c r="D1431" s="191" t="s">
        <v>7140</v>
      </c>
      <c r="E1431" s="36" t="s">
        <v>3555</v>
      </c>
      <c r="F1431" s="36" t="s">
        <v>2912</v>
      </c>
      <c r="G1431" s="194" t="s">
        <v>1442</v>
      </c>
      <c r="H1431" s="46">
        <v>6.6632999999999996</v>
      </c>
      <c r="I1431" s="190" t="s">
        <v>3044</v>
      </c>
      <c r="J1431" s="49">
        <v>3</v>
      </c>
      <c r="K1431" s="190">
        <v>1.1000000000000001</v>
      </c>
      <c r="L1431" s="188">
        <f>J1431*K1431</f>
        <v>3.3000000000000003</v>
      </c>
      <c r="M1431" s="188"/>
      <c r="N1431" s="188"/>
      <c r="O1431" s="188"/>
      <c r="P1431" s="188"/>
      <c r="Q1431" s="191" t="s">
        <v>0</v>
      </c>
      <c r="R1431" s="19" t="s">
        <v>7778</v>
      </c>
      <c r="S1431" s="197" t="s">
        <v>3013</v>
      </c>
      <c r="T1431" s="192" t="s">
        <v>9042</v>
      </c>
    </row>
    <row r="1432" spans="1:20" ht="76.5" customHeight="1" x14ac:dyDescent="0.25">
      <c r="A1432" s="188">
        <v>1631</v>
      </c>
      <c r="B1432" s="191" t="s">
        <v>9377</v>
      </c>
      <c r="C1432" s="191" t="s">
        <v>2875</v>
      </c>
      <c r="D1432" s="191" t="s">
        <v>7141</v>
      </c>
      <c r="E1432" s="36" t="s">
        <v>2913</v>
      </c>
      <c r="F1432" s="36" t="s">
        <v>2914</v>
      </c>
      <c r="G1432" s="194" t="s">
        <v>1442</v>
      </c>
      <c r="H1432" s="46">
        <v>2.2210999999999999</v>
      </c>
      <c r="I1432" s="190" t="s">
        <v>3044</v>
      </c>
      <c r="J1432" s="49">
        <v>1</v>
      </c>
      <c r="K1432" s="188">
        <v>1.1000000000000001</v>
      </c>
      <c r="L1432" s="188">
        <f>J1432*K1432</f>
        <v>1.1000000000000001</v>
      </c>
      <c r="M1432" s="188"/>
      <c r="N1432" s="188"/>
      <c r="O1432" s="188"/>
      <c r="P1432" s="188"/>
      <c r="Q1432" s="191" t="s">
        <v>0</v>
      </c>
      <c r="R1432" s="19" t="s">
        <v>7778</v>
      </c>
      <c r="S1432" s="197" t="s">
        <v>3013</v>
      </c>
      <c r="T1432" s="192" t="s">
        <v>9041</v>
      </c>
    </row>
    <row r="1433" spans="1:20" ht="181.5" customHeight="1" x14ac:dyDescent="0.25">
      <c r="A1433" s="188">
        <v>1632</v>
      </c>
      <c r="B1433" s="191" t="s">
        <v>9377</v>
      </c>
      <c r="C1433" s="191" t="s">
        <v>2875</v>
      </c>
      <c r="D1433" s="191" t="s">
        <v>7142</v>
      </c>
      <c r="E1433" s="192" t="s">
        <v>2915</v>
      </c>
      <c r="F1433" s="36" t="s">
        <v>2916</v>
      </c>
      <c r="G1433" s="194" t="s">
        <v>1442</v>
      </c>
      <c r="H1433" s="46">
        <v>4.4421999999999997</v>
      </c>
      <c r="I1433" s="190" t="s">
        <v>3044</v>
      </c>
      <c r="J1433" s="49">
        <v>2</v>
      </c>
      <c r="K1433" s="190">
        <v>1.1000000000000001</v>
      </c>
      <c r="L1433" s="188">
        <f>J1433*K1433</f>
        <v>2.2000000000000002</v>
      </c>
      <c r="M1433" s="188"/>
      <c r="N1433" s="188"/>
      <c r="O1433" s="188"/>
      <c r="P1433" s="188"/>
      <c r="Q1433" s="191" t="s">
        <v>0</v>
      </c>
      <c r="R1433" s="19" t="s">
        <v>7778</v>
      </c>
      <c r="S1433" s="197" t="s">
        <v>3013</v>
      </c>
      <c r="T1433" s="192" t="s">
        <v>9043</v>
      </c>
    </row>
    <row r="1434" spans="1:20" ht="76.5" customHeight="1" x14ac:dyDescent="0.25">
      <c r="A1434" s="188">
        <v>1635</v>
      </c>
      <c r="B1434" s="191" t="s">
        <v>9377</v>
      </c>
      <c r="C1434" s="191" t="s">
        <v>2875</v>
      </c>
      <c r="D1434" s="191" t="s">
        <v>7143</v>
      </c>
      <c r="E1434" s="36" t="s">
        <v>4162</v>
      </c>
      <c r="F1434" s="36" t="s">
        <v>4163</v>
      </c>
      <c r="G1434" s="194" t="s">
        <v>1442</v>
      </c>
      <c r="H1434" s="46">
        <v>6.6632999999999996</v>
      </c>
      <c r="I1434" s="190" t="s">
        <v>3044</v>
      </c>
      <c r="J1434" s="49">
        <v>3</v>
      </c>
      <c r="K1434" s="190">
        <v>1.1000000000000001</v>
      </c>
      <c r="L1434" s="188">
        <f>J1434*K1434</f>
        <v>3.3000000000000003</v>
      </c>
      <c r="M1434" s="188"/>
      <c r="N1434" s="188"/>
      <c r="O1434" s="188"/>
      <c r="P1434" s="188"/>
      <c r="Q1434" s="191" t="s">
        <v>0</v>
      </c>
      <c r="R1434" s="19" t="s">
        <v>7778</v>
      </c>
      <c r="S1434" s="197" t="s">
        <v>3013</v>
      </c>
      <c r="T1434" s="192" t="s">
        <v>9044</v>
      </c>
    </row>
    <row r="1435" spans="1:20" ht="191.25" customHeight="1" x14ac:dyDescent="0.25">
      <c r="A1435" s="188">
        <v>1636</v>
      </c>
      <c r="B1435" s="191" t="s">
        <v>9377</v>
      </c>
      <c r="C1435" s="191" t="s">
        <v>2875</v>
      </c>
      <c r="D1435" s="191" t="s">
        <v>7144</v>
      </c>
      <c r="E1435" s="36" t="s">
        <v>2917</v>
      </c>
      <c r="F1435" s="36" t="s">
        <v>2918</v>
      </c>
      <c r="G1435" s="194" t="s">
        <v>1442</v>
      </c>
      <c r="H1435" s="46">
        <v>6.6632999999999996</v>
      </c>
      <c r="I1435" s="190" t="s">
        <v>3044</v>
      </c>
      <c r="J1435" s="49">
        <v>3</v>
      </c>
      <c r="K1435" s="190">
        <v>1.1000000000000001</v>
      </c>
      <c r="L1435" s="188">
        <f>J1435*K1435</f>
        <v>3.3000000000000003</v>
      </c>
      <c r="M1435" s="188"/>
      <c r="N1435" s="188"/>
      <c r="O1435" s="188"/>
      <c r="P1435" s="188"/>
      <c r="Q1435" s="191" t="s">
        <v>0</v>
      </c>
      <c r="R1435" s="19" t="s">
        <v>7778</v>
      </c>
      <c r="S1435" s="197" t="s">
        <v>3013</v>
      </c>
      <c r="T1435" s="192" t="s">
        <v>11075</v>
      </c>
    </row>
    <row r="1436" spans="1:20" ht="76.5" customHeight="1" x14ac:dyDescent="0.25">
      <c r="A1436" s="188">
        <v>1638</v>
      </c>
      <c r="B1436" s="191" t="s">
        <v>9377</v>
      </c>
      <c r="C1436" s="191" t="s">
        <v>2875</v>
      </c>
      <c r="D1436" s="191" t="s">
        <v>7145</v>
      </c>
      <c r="E1436" s="36" t="s">
        <v>2919</v>
      </c>
      <c r="F1436" s="36" t="s">
        <v>2920</v>
      </c>
      <c r="G1436" s="194" t="s">
        <v>1442</v>
      </c>
      <c r="H1436" s="46">
        <v>4.4421999999999997</v>
      </c>
      <c r="I1436" s="190" t="s">
        <v>3044</v>
      </c>
      <c r="J1436" s="49">
        <v>2</v>
      </c>
      <c r="K1436" s="190">
        <v>1.1000000000000001</v>
      </c>
      <c r="L1436" s="188">
        <f>J1436*K1436</f>
        <v>2.2000000000000002</v>
      </c>
      <c r="M1436" s="188"/>
      <c r="N1436" s="188"/>
      <c r="O1436" s="188"/>
      <c r="P1436" s="188"/>
      <c r="Q1436" s="191" t="s">
        <v>0</v>
      </c>
      <c r="R1436" s="19" t="s">
        <v>7778</v>
      </c>
      <c r="S1436" s="197" t="s">
        <v>3013</v>
      </c>
      <c r="T1436" s="192" t="s">
        <v>9045</v>
      </c>
    </row>
    <row r="1437" spans="1:20" ht="76.5" customHeight="1" x14ac:dyDescent="0.25">
      <c r="A1437" s="188">
        <v>1639</v>
      </c>
      <c r="B1437" s="191" t="s">
        <v>9377</v>
      </c>
      <c r="C1437" s="191" t="s">
        <v>2875</v>
      </c>
      <c r="D1437" s="191" t="s">
        <v>7146</v>
      </c>
      <c r="E1437" s="36" t="s">
        <v>2921</v>
      </c>
      <c r="F1437" s="36" t="s">
        <v>2922</v>
      </c>
      <c r="G1437" s="194" t="s">
        <v>1442</v>
      </c>
      <c r="H1437" s="46">
        <v>4.4421999999999997</v>
      </c>
      <c r="I1437" s="190" t="s">
        <v>3044</v>
      </c>
      <c r="J1437" s="49">
        <v>2</v>
      </c>
      <c r="K1437" s="190">
        <v>1.1000000000000001</v>
      </c>
      <c r="L1437" s="188">
        <f>J1437*K1437</f>
        <v>2.2000000000000002</v>
      </c>
      <c r="M1437" s="188"/>
      <c r="N1437" s="188"/>
      <c r="O1437" s="188"/>
      <c r="P1437" s="188"/>
      <c r="Q1437" s="191" t="s">
        <v>0</v>
      </c>
      <c r="R1437" s="19" t="s">
        <v>7778</v>
      </c>
      <c r="S1437" s="197" t="s">
        <v>3013</v>
      </c>
      <c r="T1437" s="192" t="s">
        <v>9048</v>
      </c>
    </row>
    <row r="1438" spans="1:20" ht="89.25" customHeight="1" x14ac:dyDescent="0.25">
      <c r="A1438" s="188">
        <v>1640</v>
      </c>
      <c r="B1438" s="191" t="s">
        <v>9377</v>
      </c>
      <c r="C1438" s="191" t="s">
        <v>2875</v>
      </c>
      <c r="D1438" s="191" t="s">
        <v>7147</v>
      </c>
      <c r="E1438" s="36" t="s">
        <v>11919</v>
      </c>
      <c r="F1438" s="36" t="s">
        <v>11920</v>
      </c>
      <c r="G1438" s="194" t="s">
        <v>1442</v>
      </c>
      <c r="H1438" s="46">
        <v>4.4421999999999997</v>
      </c>
      <c r="I1438" s="190" t="s">
        <v>3044</v>
      </c>
      <c r="J1438" s="49">
        <v>2</v>
      </c>
      <c r="K1438" s="190">
        <v>1.1000000000000001</v>
      </c>
      <c r="L1438" s="188">
        <f>J1438*K1438</f>
        <v>2.2000000000000002</v>
      </c>
      <c r="M1438" s="188"/>
      <c r="N1438" s="188"/>
      <c r="O1438" s="188"/>
      <c r="P1438" s="188"/>
      <c r="Q1438" s="191" t="s">
        <v>0</v>
      </c>
      <c r="R1438" s="19" t="s">
        <v>7778</v>
      </c>
      <c r="S1438" s="197" t="s">
        <v>3013</v>
      </c>
      <c r="T1438" s="192" t="s">
        <v>9049</v>
      </c>
    </row>
    <row r="1439" spans="1:20" ht="76.5" customHeight="1" x14ac:dyDescent="0.25">
      <c r="A1439" s="188">
        <v>1641</v>
      </c>
      <c r="B1439" s="191" t="s">
        <v>9377</v>
      </c>
      <c r="C1439" s="191" t="s">
        <v>2875</v>
      </c>
      <c r="D1439" s="191" t="s">
        <v>6966</v>
      </c>
      <c r="E1439" s="36" t="s">
        <v>2923</v>
      </c>
      <c r="F1439" s="36" t="s">
        <v>2924</v>
      </c>
      <c r="G1439" s="194" t="s">
        <v>1442</v>
      </c>
      <c r="H1439" s="46">
        <v>4.4421999999999997</v>
      </c>
      <c r="I1439" s="190" t="s">
        <v>3044</v>
      </c>
      <c r="J1439" s="49">
        <v>2</v>
      </c>
      <c r="K1439" s="190">
        <v>1.1000000000000001</v>
      </c>
      <c r="L1439" s="188">
        <f>J1439*K1439</f>
        <v>2.2000000000000002</v>
      </c>
      <c r="M1439" s="188"/>
      <c r="N1439" s="188"/>
      <c r="O1439" s="188"/>
      <c r="P1439" s="188"/>
      <c r="Q1439" s="191" t="s">
        <v>0</v>
      </c>
      <c r="R1439" s="19" t="s">
        <v>7778</v>
      </c>
      <c r="S1439" s="197" t="s">
        <v>3013</v>
      </c>
      <c r="T1439" s="192" t="s">
        <v>9477</v>
      </c>
    </row>
    <row r="1440" spans="1:20" ht="197.25" customHeight="1" x14ac:dyDescent="0.25">
      <c r="A1440" s="188">
        <v>1642</v>
      </c>
      <c r="B1440" s="191" t="s">
        <v>9377</v>
      </c>
      <c r="C1440" s="191" t="s">
        <v>2875</v>
      </c>
      <c r="D1440" s="191" t="s">
        <v>7148</v>
      </c>
      <c r="E1440" s="36" t="s">
        <v>2925</v>
      </c>
      <c r="F1440" s="36" t="s">
        <v>2926</v>
      </c>
      <c r="G1440" s="194" t="s">
        <v>1442</v>
      </c>
      <c r="H1440" s="46">
        <v>6.6632999999999996</v>
      </c>
      <c r="I1440" s="190" t="s">
        <v>3044</v>
      </c>
      <c r="J1440" s="49">
        <v>3</v>
      </c>
      <c r="K1440" s="190">
        <v>1.1000000000000001</v>
      </c>
      <c r="L1440" s="188">
        <f>J1440*K1440</f>
        <v>3.3000000000000003</v>
      </c>
      <c r="M1440" s="188"/>
      <c r="N1440" s="188"/>
      <c r="O1440" s="188"/>
      <c r="P1440" s="188"/>
      <c r="Q1440" s="191" t="s">
        <v>0</v>
      </c>
      <c r="R1440" s="19" t="s">
        <v>7778</v>
      </c>
      <c r="S1440" s="197" t="s">
        <v>3013</v>
      </c>
      <c r="T1440" s="192" t="s">
        <v>11093</v>
      </c>
    </row>
    <row r="1441" spans="1:20" ht="76.5" customHeight="1" x14ac:dyDescent="0.25">
      <c r="A1441" s="188">
        <v>1643</v>
      </c>
      <c r="B1441" s="191" t="s">
        <v>9377</v>
      </c>
      <c r="C1441" s="191" t="s">
        <v>2875</v>
      </c>
      <c r="D1441" s="191" t="s">
        <v>7149</v>
      </c>
      <c r="E1441" s="36" t="s">
        <v>2927</v>
      </c>
      <c r="F1441" s="36" t="s">
        <v>2928</v>
      </c>
      <c r="G1441" s="194" t="s">
        <v>1442</v>
      </c>
      <c r="H1441" s="46">
        <v>4.4421999999999997</v>
      </c>
      <c r="I1441" s="190" t="s">
        <v>3044</v>
      </c>
      <c r="J1441" s="49">
        <v>2</v>
      </c>
      <c r="K1441" s="190">
        <v>1.1000000000000001</v>
      </c>
      <c r="L1441" s="188">
        <f>J1441*K1441</f>
        <v>2.2000000000000002</v>
      </c>
      <c r="M1441" s="188"/>
      <c r="N1441" s="188"/>
      <c r="O1441" s="188"/>
      <c r="P1441" s="188"/>
      <c r="Q1441" s="191" t="s">
        <v>0</v>
      </c>
      <c r="R1441" s="19" t="s">
        <v>7778</v>
      </c>
      <c r="S1441" s="197" t="s">
        <v>3013</v>
      </c>
      <c r="T1441" s="192" t="s">
        <v>9046</v>
      </c>
    </row>
    <row r="1442" spans="1:20" ht="211.5" customHeight="1" x14ac:dyDescent="0.25">
      <c r="A1442" s="188">
        <v>1644</v>
      </c>
      <c r="B1442" s="191" t="s">
        <v>9377</v>
      </c>
      <c r="C1442" s="191" t="s">
        <v>2875</v>
      </c>
      <c r="D1442" s="191" t="s">
        <v>8180</v>
      </c>
      <c r="E1442" s="36" t="s">
        <v>2929</v>
      </c>
      <c r="F1442" s="36" t="s">
        <v>2930</v>
      </c>
      <c r="G1442" s="194" t="s">
        <v>1442</v>
      </c>
      <c r="H1442" s="46">
        <v>4.4421999999999997</v>
      </c>
      <c r="I1442" s="190" t="s">
        <v>3044</v>
      </c>
      <c r="J1442" s="49">
        <v>3</v>
      </c>
      <c r="K1442" s="190">
        <v>1.1000000000000001</v>
      </c>
      <c r="L1442" s="188">
        <f>J1442*K1442</f>
        <v>3.3000000000000003</v>
      </c>
      <c r="M1442" s="188"/>
      <c r="N1442" s="188"/>
      <c r="O1442" s="188"/>
      <c r="P1442" s="188"/>
      <c r="Q1442" s="191" t="s">
        <v>0</v>
      </c>
      <c r="R1442" s="19" t="s">
        <v>7778</v>
      </c>
      <c r="S1442" s="197" t="s">
        <v>3013</v>
      </c>
      <c r="T1442" s="192" t="s">
        <v>11098</v>
      </c>
    </row>
    <row r="1443" spans="1:20" ht="76.5" customHeight="1" x14ac:dyDescent="0.25">
      <c r="A1443" s="188">
        <v>1645</v>
      </c>
      <c r="B1443" s="191" t="s">
        <v>9377</v>
      </c>
      <c r="C1443" s="191" t="s">
        <v>2875</v>
      </c>
      <c r="D1443" s="191" t="s">
        <v>7150</v>
      </c>
      <c r="E1443" s="36" t="s">
        <v>2931</v>
      </c>
      <c r="F1443" s="36" t="s">
        <v>2932</v>
      </c>
      <c r="G1443" s="194" t="s">
        <v>1442</v>
      </c>
      <c r="H1443" s="46">
        <v>6.6632999999999996</v>
      </c>
      <c r="I1443" s="190" t="s">
        <v>3044</v>
      </c>
      <c r="J1443" s="49">
        <v>3</v>
      </c>
      <c r="K1443" s="190">
        <v>1.1000000000000001</v>
      </c>
      <c r="L1443" s="188">
        <f>J1443*K1443</f>
        <v>3.3000000000000003</v>
      </c>
      <c r="M1443" s="188"/>
      <c r="N1443" s="188"/>
      <c r="O1443" s="188"/>
      <c r="P1443" s="188"/>
      <c r="Q1443" s="191" t="s">
        <v>0</v>
      </c>
      <c r="R1443" s="19" t="s">
        <v>7778</v>
      </c>
      <c r="S1443" s="197" t="s">
        <v>3013</v>
      </c>
      <c r="T1443" s="192" t="s">
        <v>8603</v>
      </c>
    </row>
    <row r="1444" spans="1:20" ht="168.75" customHeight="1" x14ac:dyDescent="0.25">
      <c r="A1444" s="188">
        <v>1646</v>
      </c>
      <c r="B1444" s="191" t="s">
        <v>9377</v>
      </c>
      <c r="C1444" s="191" t="s">
        <v>2875</v>
      </c>
      <c r="D1444" s="191" t="s">
        <v>7151</v>
      </c>
      <c r="E1444" s="36" t="s">
        <v>2933</v>
      </c>
      <c r="F1444" s="36" t="s">
        <v>2934</v>
      </c>
      <c r="G1444" s="194" t="s">
        <v>1442</v>
      </c>
      <c r="H1444" s="46">
        <v>4.4421999999999997</v>
      </c>
      <c r="I1444" s="190" t="s">
        <v>3044</v>
      </c>
      <c r="J1444" s="49">
        <v>2</v>
      </c>
      <c r="K1444" s="190">
        <v>1.1000000000000001</v>
      </c>
      <c r="L1444" s="188">
        <f>J1444*K1444</f>
        <v>2.2000000000000002</v>
      </c>
      <c r="M1444" s="188"/>
      <c r="N1444" s="188"/>
      <c r="O1444" s="188"/>
      <c r="P1444" s="188"/>
      <c r="Q1444" s="191" t="s">
        <v>0</v>
      </c>
      <c r="R1444" s="19" t="s">
        <v>7778</v>
      </c>
      <c r="S1444" s="197" t="s">
        <v>3013</v>
      </c>
      <c r="T1444" s="192" t="s">
        <v>11095</v>
      </c>
    </row>
    <row r="1445" spans="1:20" ht="76.5" customHeight="1" x14ac:dyDescent="0.25">
      <c r="A1445" s="188">
        <v>1647</v>
      </c>
      <c r="B1445" s="191" t="s">
        <v>9377</v>
      </c>
      <c r="C1445" s="191" t="s">
        <v>2875</v>
      </c>
      <c r="D1445" s="191" t="s">
        <v>7152</v>
      </c>
      <c r="E1445" s="36" t="s">
        <v>2935</v>
      </c>
      <c r="F1445" s="36" t="s">
        <v>2936</v>
      </c>
      <c r="G1445" s="194" t="s">
        <v>1442</v>
      </c>
      <c r="H1445" s="46">
        <v>4.4421999999999997</v>
      </c>
      <c r="I1445" s="190" t="s">
        <v>3044</v>
      </c>
      <c r="J1445" s="49">
        <v>3</v>
      </c>
      <c r="K1445" s="190">
        <v>1.1000000000000001</v>
      </c>
      <c r="L1445" s="188">
        <f>J1445*K1445</f>
        <v>3.3000000000000003</v>
      </c>
      <c r="M1445" s="188"/>
      <c r="N1445" s="188"/>
      <c r="O1445" s="188"/>
      <c r="P1445" s="188"/>
      <c r="Q1445" s="191" t="s">
        <v>0</v>
      </c>
      <c r="R1445" s="19" t="s">
        <v>7778</v>
      </c>
      <c r="S1445" s="197" t="s">
        <v>3013</v>
      </c>
      <c r="T1445" s="192" t="s">
        <v>8604</v>
      </c>
    </row>
    <row r="1446" spans="1:20" ht="76.5" customHeight="1" x14ac:dyDescent="0.25">
      <c r="A1446" s="188">
        <v>1648</v>
      </c>
      <c r="B1446" s="191" t="s">
        <v>9377</v>
      </c>
      <c r="C1446" s="191" t="s">
        <v>2875</v>
      </c>
      <c r="D1446" s="191" t="s">
        <v>7153</v>
      </c>
      <c r="E1446" s="36" t="s">
        <v>2937</v>
      </c>
      <c r="F1446" s="36" t="s">
        <v>2938</v>
      </c>
      <c r="G1446" s="194" t="s">
        <v>1442</v>
      </c>
      <c r="H1446" s="46">
        <v>6.6632999999999996</v>
      </c>
      <c r="I1446" s="190" t="s">
        <v>3044</v>
      </c>
      <c r="J1446" s="49">
        <v>3</v>
      </c>
      <c r="K1446" s="190">
        <v>1.1000000000000001</v>
      </c>
      <c r="L1446" s="188">
        <f>J1446*K1446</f>
        <v>3.3000000000000003</v>
      </c>
      <c r="M1446" s="188"/>
      <c r="N1446" s="188"/>
      <c r="O1446" s="188"/>
      <c r="P1446" s="188"/>
      <c r="Q1446" s="191" t="s">
        <v>0</v>
      </c>
      <c r="R1446" s="19" t="s">
        <v>7778</v>
      </c>
      <c r="S1446" s="197" t="s">
        <v>3013</v>
      </c>
      <c r="T1446" s="192" t="s">
        <v>9050</v>
      </c>
    </row>
    <row r="1447" spans="1:20" ht="76.5" customHeight="1" x14ac:dyDescent="0.25">
      <c r="A1447" s="188">
        <v>1652</v>
      </c>
      <c r="B1447" s="191" t="s">
        <v>9377</v>
      </c>
      <c r="C1447" s="191" t="s">
        <v>2875</v>
      </c>
      <c r="D1447" s="191" t="s">
        <v>7154</v>
      </c>
      <c r="E1447" s="36" t="s">
        <v>3556</v>
      </c>
      <c r="F1447" s="36" t="s">
        <v>2939</v>
      </c>
      <c r="G1447" s="194" t="s">
        <v>1442</v>
      </c>
      <c r="H1447" s="46">
        <v>6.6632999999999996</v>
      </c>
      <c r="I1447" s="190" t="s">
        <v>3044</v>
      </c>
      <c r="J1447" s="49">
        <v>3</v>
      </c>
      <c r="K1447" s="190">
        <v>1.1000000000000001</v>
      </c>
      <c r="L1447" s="188">
        <f>J1447*K1447</f>
        <v>3.3000000000000003</v>
      </c>
      <c r="M1447" s="188"/>
      <c r="N1447" s="188"/>
      <c r="O1447" s="188"/>
      <c r="P1447" s="188"/>
      <c r="Q1447" s="191" t="s">
        <v>0</v>
      </c>
      <c r="R1447" s="19" t="s">
        <v>7778</v>
      </c>
      <c r="S1447" s="197" t="s">
        <v>3013</v>
      </c>
      <c r="T1447" s="192" t="s">
        <v>9051</v>
      </c>
    </row>
    <row r="1448" spans="1:20" ht="76.5" customHeight="1" x14ac:dyDescent="0.25">
      <c r="A1448" s="188">
        <v>1653</v>
      </c>
      <c r="B1448" s="191" t="s">
        <v>9377</v>
      </c>
      <c r="C1448" s="191" t="s">
        <v>2875</v>
      </c>
      <c r="D1448" s="191" t="s">
        <v>7155</v>
      </c>
      <c r="E1448" s="36" t="s">
        <v>3557</v>
      </c>
      <c r="F1448" s="36" t="s">
        <v>2940</v>
      </c>
      <c r="G1448" s="194" t="s">
        <v>1442</v>
      </c>
      <c r="H1448" s="46">
        <v>6.6632999999999996</v>
      </c>
      <c r="I1448" s="190" t="s">
        <v>3044</v>
      </c>
      <c r="J1448" s="49">
        <v>3</v>
      </c>
      <c r="K1448" s="190">
        <v>1.1000000000000001</v>
      </c>
      <c r="L1448" s="188">
        <f>J1448*K1448</f>
        <v>3.3000000000000003</v>
      </c>
      <c r="M1448" s="188"/>
      <c r="N1448" s="188"/>
      <c r="O1448" s="188"/>
      <c r="P1448" s="188"/>
      <c r="Q1448" s="191" t="s">
        <v>0</v>
      </c>
      <c r="R1448" s="19" t="s">
        <v>7778</v>
      </c>
      <c r="S1448" s="197" t="s">
        <v>3013</v>
      </c>
      <c r="T1448" s="192" t="s">
        <v>8605</v>
      </c>
    </row>
    <row r="1449" spans="1:20" ht="76.5" customHeight="1" x14ac:dyDescent="0.25">
      <c r="A1449" s="188">
        <v>1654</v>
      </c>
      <c r="B1449" s="191" t="s">
        <v>9377</v>
      </c>
      <c r="C1449" s="191" t="s">
        <v>2875</v>
      </c>
      <c r="D1449" s="191" t="s">
        <v>7156</v>
      </c>
      <c r="E1449" s="36" t="s">
        <v>3558</v>
      </c>
      <c r="F1449" s="36" t="s">
        <v>2941</v>
      </c>
      <c r="G1449" s="194" t="s">
        <v>1442</v>
      </c>
      <c r="H1449" s="46">
        <v>6.6632999999999996</v>
      </c>
      <c r="I1449" s="190" t="s">
        <v>3044</v>
      </c>
      <c r="J1449" s="49">
        <v>3</v>
      </c>
      <c r="K1449" s="190">
        <v>1.1000000000000001</v>
      </c>
      <c r="L1449" s="188">
        <f>J1449*K1449</f>
        <v>3.3000000000000003</v>
      </c>
      <c r="M1449" s="188"/>
      <c r="N1449" s="188"/>
      <c r="O1449" s="188"/>
      <c r="P1449" s="188"/>
      <c r="Q1449" s="191" t="s">
        <v>0</v>
      </c>
      <c r="R1449" s="19" t="s">
        <v>7778</v>
      </c>
      <c r="S1449" s="197" t="s">
        <v>3013</v>
      </c>
      <c r="T1449" s="192" t="s">
        <v>9052</v>
      </c>
    </row>
    <row r="1450" spans="1:20" ht="76.5" customHeight="1" x14ac:dyDescent="0.25">
      <c r="A1450" s="188">
        <v>1655</v>
      </c>
      <c r="B1450" s="191" t="s">
        <v>9377</v>
      </c>
      <c r="C1450" s="191" t="s">
        <v>2875</v>
      </c>
      <c r="D1450" s="191" t="s">
        <v>7157</v>
      </c>
      <c r="E1450" s="36" t="s">
        <v>3559</v>
      </c>
      <c r="F1450" s="36" t="s">
        <v>2942</v>
      </c>
      <c r="G1450" s="194" t="s">
        <v>1442</v>
      </c>
      <c r="H1450" s="46">
        <v>6.6632999999999996</v>
      </c>
      <c r="I1450" s="190" t="s">
        <v>3044</v>
      </c>
      <c r="J1450" s="49">
        <v>3</v>
      </c>
      <c r="K1450" s="190">
        <v>1.1000000000000001</v>
      </c>
      <c r="L1450" s="188">
        <f>J1450*K1450</f>
        <v>3.3000000000000003</v>
      </c>
      <c r="M1450" s="188"/>
      <c r="N1450" s="188"/>
      <c r="O1450" s="188"/>
      <c r="P1450" s="188"/>
      <c r="Q1450" s="191" t="s">
        <v>0</v>
      </c>
      <c r="R1450" s="19" t="s">
        <v>7778</v>
      </c>
      <c r="S1450" s="197" t="s">
        <v>3013</v>
      </c>
      <c r="T1450" s="192" t="s">
        <v>10862</v>
      </c>
    </row>
    <row r="1451" spans="1:20" ht="76.5" customHeight="1" x14ac:dyDescent="0.25">
      <c r="A1451" s="188">
        <v>1656</v>
      </c>
      <c r="B1451" s="191" t="s">
        <v>9377</v>
      </c>
      <c r="C1451" s="191" t="s">
        <v>2875</v>
      </c>
      <c r="D1451" s="191" t="s">
        <v>7159</v>
      </c>
      <c r="E1451" s="36" t="s">
        <v>3560</v>
      </c>
      <c r="F1451" s="36" t="s">
        <v>2943</v>
      </c>
      <c r="G1451" s="194" t="s">
        <v>1442</v>
      </c>
      <c r="H1451" s="46">
        <v>4.4421999999999997</v>
      </c>
      <c r="I1451" s="190" t="s">
        <v>3044</v>
      </c>
      <c r="J1451" s="49">
        <v>2</v>
      </c>
      <c r="K1451" s="190">
        <v>1.1000000000000001</v>
      </c>
      <c r="L1451" s="188">
        <f>J1451*K1451</f>
        <v>2.2000000000000002</v>
      </c>
      <c r="M1451" s="188"/>
      <c r="N1451" s="188"/>
      <c r="O1451" s="188"/>
      <c r="P1451" s="188"/>
      <c r="Q1451" s="191" t="s">
        <v>0</v>
      </c>
      <c r="R1451" s="19" t="s">
        <v>7778</v>
      </c>
      <c r="S1451" s="197" t="s">
        <v>3013</v>
      </c>
      <c r="T1451" s="192" t="s">
        <v>9053</v>
      </c>
    </row>
    <row r="1452" spans="1:20" ht="76.5" customHeight="1" x14ac:dyDescent="0.25">
      <c r="A1452" s="188">
        <v>1657</v>
      </c>
      <c r="B1452" s="191" t="s">
        <v>9377</v>
      </c>
      <c r="C1452" s="191" t="s">
        <v>2875</v>
      </c>
      <c r="D1452" s="191" t="s">
        <v>7160</v>
      </c>
      <c r="E1452" s="36" t="s">
        <v>11047</v>
      </c>
      <c r="F1452" s="36" t="s">
        <v>11048</v>
      </c>
      <c r="G1452" s="194" t="s">
        <v>1442</v>
      </c>
      <c r="H1452" s="46">
        <v>6.6632999999999996</v>
      </c>
      <c r="I1452" s="190" t="s">
        <v>3044</v>
      </c>
      <c r="J1452" s="49">
        <v>3</v>
      </c>
      <c r="K1452" s="190">
        <v>1.1000000000000001</v>
      </c>
      <c r="L1452" s="188">
        <f>J1452*K1452</f>
        <v>3.3000000000000003</v>
      </c>
      <c r="M1452" s="188"/>
      <c r="N1452" s="188"/>
      <c r="O1452" s="188"/>
      <c r="P1452" s="188"/>
      <c r="Q1452" s="191" t="s">
        <v>0</v>
      </c>
      <c r="R1452" s="19" t="s">
        <v>7778</v>
      </c>
      <c r="S1452" s="197" t="s">
        <v>3013</v>
      </c>
      <c r="T1452" s="192" t="s">
        <v>9054</v>
      </c>
    </row>
    <row r="1453" spans="1:20" ht="76.5" customHeight="1" x14ac:dyDescent="0.25">
      <c r="A1453" s="188">
        <v>1658</v>
      </c>
      <c r="B1453" s="191" t="s">
        <v>9377</v>
      </c>
      <c r="C1453" s="191" t="s">
        <v>2875</v>
      </c>
      <c r="D1453" s="191" t="s">
        <v>7158</v>
      </c>
      <c r="E1453" s="36" t="s">
        <v>3561</v>
      </c>
      <c r="F1453" s="36" t="s">
        <v>2944</v>
      </c>
      <c r="G1453" s="194" t="s">
        <v>1442</v>
      </c>
      <c r="H1453" s="46">
        <v>6.6632999999999996</v>
      </c>
      <c r="I1453" s="190" t="s">
        <v>3044</v>
      </c>
      <c r="J1453" s="49">
        <v>3</v>
      </c>
      <c r="K1453" s="190">
        <v>1.1000000000000001</v>
      </c>
      <c r="L1453" s="188">
        <f>J1453*K1453</f>
        <v>3.3000000000000003</v>
      </c>
      <c r="M1453" s="188"/>
      <c r="N1453" s="188"/>
      <c r="O1453" s="188"/>
      <c r="P1453" s="188"/>
      <c r="Q1453" s="191" t="s">
        <v>0</v>
      </c>
      <c r="R1453" s="19" t="s">
        <v>7778</v>
      </c>
      <c r="S1453" s="197" t="s">
        <v>3013</v>
      </c>
      <c r="T1453" s="192" t="s">
        <v>9055</v>
      </c>
    </row>
    <row r="1454" spans="1:20" ht="76.5" customHeight="1" x14ac:dyDescent="0.25">
      <c r="A1454" s="188">
        <v>1659</v>
      </c>
      <c r="B1454" s="191" t="s">
        <v>9377</v>
      </c>
      <c r="C1454" s="191" t="s">
        <v>2875</v>
      </c>
      <c r="D1454" s="191" t="s">
        <v>7161</v>
      </c>
      <c r="E1454" s="36" t="s">
        <v>3562</v>
      </c>
      <c r="F1454" s="36" t="s">
        <v>2945</v>
      </c>
      <c r="G1454" s="194" t="s">
        <v>1442</v>
      </c>
      <c r="H1454" s="46">
        <v>6.6632999999999996</v>
      </c>
      <c r="I1454" s="190" t="s">
        <v>3044</v>
      </c>
      <c r="J1454" s="49">
        <v>3</v>
      </c>
      <c r="K1454" s="190">
        <v>1.1000000000000001</v>
      </c>
      <c r="L1454" s="188">
        <f>J1454*K1454</f>
        <v>3.3000000000000003</v>
      </c>
      <c r="M1454" s="188"/>
      <c r="N1454" s="188"/>
      <c r="O1454" s="188"/>
      <c r="P1454" s="188"/>
      <c r="Q1454" s="191" t="s">
        <v>0</v>
      </c>
      <c r="R1454" s="19" t="s">
        <v>7778</v>
      </c>
      <c r="S1454" s="197" t="s">
        <v>3013</v>
      </c>
      <c r="T1454" s="192" t="s">
        <v>9056</v>
      </c>
    </row>
    <row r="1455" spans="1:20" ht="76.5" customHeight="1" x14ac:dyDescent="0.25">
      <c r="A1455" s="188">
        <v>1660</v>
      </c>
      <c r="B1455" s="191" t="s">
        <v>9377</v>
      </c>
      <c r="C1455" s="191" t="s">
        <v>2875</v>
      </c>
      <c r="D1455" s="191" t="s">
        <v>7162</v>
      </c>
      <c r="E1455" s="36" t="s">
        <v>3563</v>
      </c>
      <c r="F1455" s="36" t="s">
        <v>2946</v>
      </c>
      <c r="G1455" s="194" t="s">
        <v>1442</v>
      </c>
      <c r="H1455" s="46">
        <v>4.4421999999999997</v>
      </c>
      <c r="I1455" s="190" t="s">
        <v>3044</v>
      </c>
      <c r="J1455" s="49">
        <v>2</v>
      </c>
      <c r="K1455" s="190">
        <v>1.1000000000000001</v>
      </c>
      <c r="L1455" s="188">
        <f>J1455*K1455</f>
        <v>2.2000000000000002</v>
      </c>
      <c r="M1455" s="188"/>
      <c r="N1455" s="188"/>
      <c r="O1455" s="188"/>
      <c r="P1455" s="188"/>
      <c r="Q1455" s="191" t="s">
        <v>0</v>
      </c>
      <c r="R1455" s="19" t="s">
        <v>7778</v>
      </c>
      <c r="S1455" s="197" t="s">
        <v>3013</v>
      </c>
      <c r="T1455" s="192" t="s">
        <v>9057</v>
      </c>
    </row>
    <row r="1456" spans="1:20" ht="76.5" customHeight="1" x14ac:dyDescent="0.25">
      <c r="A1456" s="188">
        <v>1661</v>
      </c>
      <c r="B1456" s="191" t="s">
        <v>9377</v>
      </c>
      <c r="C1456" s="191" t="s">
        <v>2875</v>
      </c>
      <c r="D1456" s="191" t="s">
        <v>8282</v>
      </c>
      <c r="E1456" s="36" t="s">
        <v>3564</v>
      </c>
      <c r="F1456" s="36" t="s">
        <v>2947</v>
      </c>
      <c r="G1456" s="194" t="s">
        <v>1442</v>
      </c>
      <c r="H1456" s="46">
        <v>6.6632999999999996</v>
      </c>
      <c r="I1456" s="190" t="s">
        <v>3044</v>
      </c>
      <c r="J1456" s="49">
        <v>3</v>
      </c>
      <c r="K1456" s="190">
        <v>1.1000000000000001</v>
      </c>
      <c r="L1456" s="188">
        <f>J1456*K1456</f>
        <v>3.3000000000000003</v>
      </c>
      <c r="M1456" s="188"/>
      <c r="N1456" s="188"/>
      <c r="O1456" s="188"/>
      <c r="P1456" s="188"/>
      <c r="Q1456" s="191" t="s">
        <v>0</v>
      </c>
      <c r="R1456" s="19" t="s">
        <v>7778</v>
      </c>
      <c r="S1456" s="197" t="s">
        <v>3013</v>
      </c>
      <c r="T1456" s="192" t="s">
        <v>9058</v>
      </c>
    </row>
    <row r="1457" spans="1:20" ht="76.5" customHeight="1" x14ac:dyDescent="0.25">
      <c r="A1457" s="188">
        <v>1662</v>
      </c>
      <c r="B1457" s="191" t="s">
        <v>9377</v>
      </c>
      <c r="C1457" s="191" t="s">
        <v>2875</v>
      </c>
      <c r="D1457" s="191" t="s">
        <v>7163</v>
      </c>
      <c r="E1457" s="36" t="s">
        <v>3565</v>
      </c>
      <c r="F1457" s="36" t="s">
        <v>2948</v>
      </c>
      <c r="G1457" s="194" t="s">
        <v>1442</v>
      </c>
      <c r="H1457" s="46">
        <v>6.6632999999999996</v>
      </c>
      <c r="I1457" s="190" t="s">
        <v>3044</v>
      </c>
      <c r="J1457" s="49">
        <v>3</v>
      </c>
      <c r="K1457" s="190">
        <v>1.1000000000000001</v>
      </c>
      <c r="L1457" s="188">
        <f>J1457*K1457</f>
        <v>3.3000000000000003</v>
      </c>
      <c r="M1457" s="188"/>
      <c r="N1457" s="188"/>
      <c r="O1457" s="188"/>
      <c r="P1457" s="188"/>
      <c r="Q1457" s="191" t="s">
        <v>0</v>
      </c>
      <c r="R1457" s="19" t="s">
        <v>7778</v>
      </c>
      <c r="S1457" s="197" t="s">
        <v>3013</v>
      </c>
      <c r="T1457" s="192" t="s">
        <v>9059</v>
      </c>
    </row>
    <row r="1458" spans="1:20" ht="76.5" customHeight="1" x14ac:dyDescent="0.25">
      <c r="A1458" s="188">
        <v>1663</v>
      </c>
      <c r="B1458" s="191" t="s">
        <v>9377</v>
      </c>
      <c r="C1458" s="191" t="s">
        <v>2875</v>
      </c>
      <c r="D1458" s="191" t="s">
        <v>11481</v>
      </c>
      <c r="E1458" s="36" t="s">
        <v>3566</v>
      </c>
      <c r="F1458" s="36" t="s">
        <v>2949</v>
      </c>
      <c r="G1458" s="194" t="s">
        <v>1442</v>
      </c>
      <c r="H1458" s="46">
        <v>6.6632999999999996</v>
      </c>
      <c r="I1458" s="190" t="s">
        <v>3044</v>
      </c>
      <c r="J1458" s="49">
        <v>3</v>
      </c>
      <c r="K1458" s="190">
        <v>1.1000000000000001</v>
      </c>
      <c r="L1458" s="188">
        <f>J1458*K1458</f>
        <v>3.3000000000000003</v>
      </c>
      <c r="M1458" s="188"/>
      <c r="N1458" s="188"/>
      <c r="O1458" s="188"/>
      <c r="P1458" s="188"/>
      <c r="Q1458" s="191" t="s">
        <v>0</v>
      </c>
      <c r="R1458" s="19" t="s">
        <v>7778</v>
      </c>
      <c r="S1458" s="197" t="s">
        <v>3013</v>
      </c>
      <c r="T1458" s="192" t="s">
        <v>10861</v>
      </c>
    </row>
    <row r="1459" spans="1:20" ht="76.5" customHeight="1" x14ac:dyDescent="0.25">
      <c r="A1459" s="188">
        <v>1664</v>
      </c>
      <c r="B1459" s="191" t="s">
        <v>9377</v>
      </c>
      <c r="C1459" s="191" t="s">
        <v>2875</v>
      </c>
      <c r="D1459" s="191" t="s">
        <v>8175</v>
      </c>
      <c r="E1459" s="36" t="s">
        <v>3567</v>
      </c>
      <c r="F1459" s="36" t="s">
        <v>2950</v>
      </c>
      <c r="G1459" s="194" t="s">
        <v>1442</v>
      </c>
      <c r="H1459" s="46">
        <v>6.6632999999999996</v>
      </c>
      <c r="I1459" s="190" t="s">
        <v>3044</v>
      </c>
      <c r="J1459" s="49">
        <v>3</v>
      </c>
      <c r="K1459" s="190">
        <v>1.1000000000000001</v>
      </c>
      <c r="L1459" s="188">
        <f>J1459*K1459</f>
        <v>3.3000000000000003</v>
      </c>
      <c r="M1459" s="188"/>
      <c r="N1459" s="188"/>
      <c r="O1459" s="188"/>
      <c r="P1459" s="188"/>
      <c r="Q1459" s="191" t="s">
        <v>0</v>
      </c>
      <c r="R1459" s="19" t="s">
        <v>7778</v>
      </c>
      <c r="S1459" s="197" t="s">
        <v>3013</v>
      </c>
      <c r="T1459" s="192" t="s">
        <v>9060</v>
      </c>
    </row>
    <row r="1460" spans="1:20" ht="76.5" customHeight="1" x14ac:dyDescent="0.25">
      <c r="A1460" s="188">
        <v>1666</v>
      </c>
      <c r="B1460" s="191" t="s">
        <v>9377</v>
      </c>
      <c r="C1460" s="191" t="s">
        <v>2875</v>
      </c>
      <c r="D1460" s="191" t="s">
        <v>7164</v>
      </c>
      <c r="E1460" s="36" t="s">
        <v>3568</v>
      </c>
      <c r="F1460" s="36" t="s">
        <v>2951</v>
      </c>
      <c r="G1460" s="194" t="s">
        <v>1442</v>
      </c>
      <c r="H1460" s="46">
        <v>6.6632999999999996</v>
      </c>
      <c r="I1460" s="190" t="s">
        <v>3044</v>
      </c>
      <c r="J1460" s="49">
        <v>3</v>
      </c>
      <c r="K1460" s="190">
        <v>1.1000000000000001</v>
      </c>
      <c r="L1460" s="188">
        <f>J1460*K1460</f>
        <v>3.3000000000000003</v>
      </c>
      <c r="M1460" s="188"/>
      <c r="N1460" s="188"/>
      <c r="O1460" s="188"/>
      <c r="P1460" s="188"/>
      <c r="Q1460" s="191" t="s">
        <v>0</v>
      </c>
      <c r="R1460" s="19" t="s">
        <v>7778</v>
      </c>
      <c r="S1460" s="197" t="s">
        <v>9605</v>
      </c>
      <c r="T1460" s="192" t="s">
        <v>9606</v>
      </c>
    </row>
    <row r="1461" spans="1:20" ht="76.5" customHeight="1" x14ac:dyDescent="0.25">
      <c r="A1461" s="188">
        <v>1667</v>
      </c>
      <c r="B1461" s="191" t="s">
        <v>9377</v>
      </c>
      <c r="C1461" s="191" t="s">
        <v>2875</v>
      </c>
      <c r="D1461" s="191" t="s">
        <v>7165</v>
      </c>
      <c r="E1461" s="36" t="s">
        <v>3569</v>
      </c>
      <c r="F1461" s="36" t="s">
        <v>2952</v>
      </c>
      <c r="G1461" s="194" t="s">
        <v>1442</v>
      </c>
      <c r="H1461" s="46">
        <v>6.6632999999999996</v>
      </c>
      <c r="I1461" s="190" t="s">
        <v>3044</v>
      </c>
      <c r="J1461" s="49">
        <v>3</v>
      </c>
      <c r="K1461" s="190">
        <v>1.1000000000000001</v>
      </c>
      <c r="L1461" s="188">
        <f>J1461*K1461</f>
        <v>3.3000000000000003</v>
      </c>
      <c r="M1461" s="188"/>
      <c r="N1461" s="188"/>
      <c r="O1461" s="188"/>
      <c r="P1461" s="188"/>
      <c r="Q1461" s="191" t="s">
        <v>0</v>
      </c>
      <c r="R1461" s="19" t="s">
        <v>7778</v>
      </c>
      <c r="S1461" s="197" t="s">
        <v>3013</v>
      </c>
      <c r="T1461" s="192" t="s">
        <v>9061</v>
      </c>
    </row>
    <row r="1462" spans="1:20" ht="210" customHeight="1" x14ac:dyDescent="0.25">
      <c r="A1462" s="188">
        <v>1668</v>
      </c>
      <c r="B1462" s="191" t="s">
        <v>9377</v>
      </c>
      <c r="C1462" s="191" t="s">
        <v>2875</v>
      </c>
      <c r="D1462" s="191" t="s">
        <v>7166</v>
      </c>
      <c r="E1462" s="36" t="s">
        <v>3570</v>
      </c>
      <c r="F1462" s="36" t="s">
        <v>2953</v>
      </c>
      <c r="G1462" s="194" t="s">
        <v>1442</v>
      </c>
      <c r="H1462" s="46">
        <v>6.6632999999999996</v>
      </c>
      <c r="I1462" s="190" t="s">
        <v>3044</v>
      </c>
      <c r="J1462" s="49">
        <v>3</v>
      </c>
      <c r="K1462" s="190">
        <v>1.1000000000000001</v>
      </c>
      <c r="L1462" s="188">
        <f>J1462*K1462</f>
        <v>3.3000000000000003</v>
      </c>
      <c r="M1462" s="188"/>
      <c r="N1462" s="188"/>
      <c r="O1462" s="188"/>
      <c r="P1462" s="188"/>
      <c r="Q1462" s="191" t="s">
        <v>0</v>
      </c>
      <c r="R1462" s="19" t="s">
        <v>7778</v>
      </c>
      <c r="S1462" s="197" t="s">
        <v>3013</v>
      </c>
      <c r="T1462" s="192" t="s">
        <v>9062</v>
      </c>
    </row>
    <row r="1463" spans="1:20" ht="180" customHeight="1" x14ac:dyDescent="0.25">
      <c r="A1463" s="188">
        <v>1669</v>
      </c>
      <c r="B1463" s="191" t="s">
        <v>9377</v>
      </c>
      <c r="C1463" s="191" t="s">
        <v>2875</v>
      </c>
      <c r="D1463" s="191" t="s">
        <v>7167</v>
      </c>
      <c r="E1463" s="36" t="s">
        <v>3571</v>
      </c>
      <c r="F1463" s="36" t="s">
        <v>2954</v>
      </c>
      <c r="G1463" s="194" t="s">
        <v>1442</v>
      </c>
      <c r="H1463" s="46">
        <v>6.6632999999999996</v>
      </c>
      <c r="I1463" s="190" t="s">
        <v>3044</v>
      </c>
      <c r="J1463" s="49">
        <v>3</v>
      </c>
      <c r="K1463" s="190">
        <v>1.1000000000000001</v>
      </c>
      <c r="L1463" s="188">
        <f>J1463*K1463</f>
        <v>3.3000000000000003</v>
      </c>
      <c r="M1463" s="188"/>
      <c r="N1463" s="188"/>
      <c r="O1463" s="188"/>
      <c r="P1463" s="188"/>
      <c r="Q1463" s="191" t="s">
        <v>0</v>
      </c>
      <c r="R1463" s="19" t="s">
        <v>7778</v>
      </c>
      <c r="S1463" s="197" t="s">
        <v>3013</v>
      </c>
      <c r="T1463" s="192" t="s">
        <v>8606</v>
      </c>
    </row>
    <row r="1464" spans="1:20" ht="76.5" customHeight="1" x14ac:dyDescent="0.25">
      <c r="A1464" s="188">
        <v>1672</v>
      </c>
      <c r="B1464" s="191" t="s">
        <v>9377</v>
      </c>
      <c r="C1464" s="191" t="s">
        <v>2875</v>
      </c>
      <c r="D1464" s="191" t="s">
        <v>7168</v>
      </c>
      <c r="E1464" s="36" t="s">
        <v>3573</v>
      </c>
      <c r="F1464" s="36" t="s">
        <v>2955</v>
      </c>
      <c r="G1464" s="194" t="s">
        <v>1442</v>
      </c>
      <c r="H1464" s="46">
        <v>4.4421999999999997</v>
      </c>
      <c r="I1464" s="190" t="s">
        <v>3044</v>
      </c>
      <c r="J1464" s="49">
        <v>2</v>
      </c>
      <c r="K1464" s="188">
        <v>1.1000000000000001</v>
      </c>
      <c r="L1464" s="188">
        <f>J1464*K1464</f>
        <v>2.2000000000000002</v>
      </c>
      <c r="M1464" s="188"/>
      <c r="N1464" s="188" t="s">
        <v>312</v>
      </c>
      <c r="O1464" s="188"/>
      <c r="P1464" s="188"/>
      <c r="Q1464" s="191" t="s">
        <v>0</v>
      </c>
      <c r="R1464" s="19" t="s">
        <v>7778</v>
      </c>
      <c r="S1464" s="197" t="s">
        <v>3013</v>
      </c>
      <c r="T1464" s="192" t="s">
        <v>9064</v>
      </c>
    </row>
    <row r="1465" spans="1:20" ht="144.75" customHeight="1" x14ac:dyDescent="0.25">
      <c r="A1465" s="188">
        <v>1673</v>
      </c>
      <c r="B1465" s="191" t="s">
        <v>9377</v>
      </c>
      <c r="C1465" s="191" t="s">
        <v>2875</v>
      </c>
      <c r="D1465" s="191" t="s">
        <v>10437</v>
      </c>
      <c r="E1465" s="36" t="s">
        <v>3574</v>
      </c>
      <c r="F1465" s="36" t="s">
        <v>2956</v>
      </c>
      <c r="G1465" s="194" t="s">
        <v>1442</v>
      </c>
      <c r="H1465" s="46">
        <v>4.4421999999999997</v>
      </c>
      <c r="I1465" s="190" t="s">
        <v>3044</v>
      </c>
      <c r="J1465" s="49">
        <v>2</v>
      </c>
      <c r="K1465" s="190">
        <v>1.1000000000000001</v>
      </c>
      <c r="L1465" s="188">
        <f>J1465*K1465</f>
        <v>2.2000000000000002</v>
      </c>
      <c r="M1465" s="188"/>
      <c r="N1465" s="188"/>
      <c r="O1465" s="188"/>
      <c r="P1465" s="188"/>
      <c r="Q1465" s="191" t="s">
        <v>0</v>
      </c>
      <c r="R1465" s="19" t="s">
        <v>7778</v>
      </c>
      <c r="S1465" s="197" t="s">
        <v>3013</v>
      </c>
      <c r="T1465" s="192" t="s">
        <v>10439</v>
      </c>
    </row>
    <row r="1466" spans="1:20" ht="136.5" customHeight="1" x14ac:dyDescent="0.25">
      <c r="A1466" s="188">
        <v>1674</v>
      </c>
      <c r="B1466" s="191" t="s">
        <v>9377</v>
      </c>
      <c r="C1466" s="191" t="s">
        <v>2875</v>
      </c>
      <c r="D1466" s="191" t="s">
        <v>7169</v>
      </c>
      <c r="E1466" s="36" t="s">
        <v>3575</v>
      </c>
      <c r="F1466" s="36" t="s">
        <v>2957</v>
      </c>
      <c r="G1466" s="194" t="s">
        <v>1442</v>
      </c>
      <c r="H1466" s="46">
        <v>4.4421999999999997</v>
      </c>
      <c r="I1466" s="190" t="s">
        <v>3044</v>
      </c>
      <c r="J1466" s="49">
        <v>2</v>
      </c>
      <c r="K1466" s="190">
        <v>1.1000000000000001</v>
      </c>
      <c r="L1466" s="188">
        <f>J1466*K1466</f>
        <v>2.2000000000000002</v>
      </c>
      <c r="M1466" s="188"/>
      <c r="N1466" s="188"/>
      <c r="O1466" s="188"/>
      <c r="P1466" s="188"/>
      <c r="Q1466" s="191" t="s">
        <v>0</v>
      </c>
      <c r="R1466" s="19" t="s">
        <v>7778</v>
      </c>
      <c r="S1466" s="197" t="s">
        <v>3013</v>
      </c>
      <c r="T1466" s="192" t="s">
        <v>11092</v>
      </c>
    </row>
    <row r="1467" spans="1:20" ht="76.5" customHeight="1" x14ac:dyDescent="0.25">
      <c r="A1467" s="188">
        <v>1675</v>
      </c>
      <c r="B1467" s="191" t="s">
        <v>9377</v>
      </c>
      <c r="C1467" s="191" t="s">
        <v>2875</v>
      </c>
      <c r="D1467" s="191" t="s">
        <v>7170</v>
      </c>
      <c r="E1467" s="36" t="s">
        <v>3576</v>
      </c>
      <c r="F1467" s="36" t="s">
        <v>2958</v>
      </c>
      <c r="G1467" s="194" t="s">
        <v>1442</v>
      </c>
      <c r="H1467" s="46">
        <v>6.6632999999999996</v>
      </c>
      <c r="I1467" s="190" t="s">
        <v>3044</v>
      </c>
      <c r="J1467" s="49">
        <v>3</v>
      </c>
      <c r="K1467" s="190">
        <v>1.1000000000000001</v>
      </c>
      <c r="L1467" s="188">
        <f>J1467*K1467</f>
        <v>3.3000000000000003</v>
      </c>
      <c r="M1467" s="188"/>
      <c r="N1467" s="188"/>
      <c r="O1467" s="188"/>
      <c r="P1467" s="188"/>
      <c r="Q1467" s="191" t="s">
        <v>0</v>
      </c>
      <c r="R1467" s="19" t="s">
        <v>7778</v>
      </c>
      <c r="S1467" s="197" t="s">
        <v>3013</v>
      </c>
      <c r="T1467" s="192" t="s">
        <v>9063</v>
      </c>
    </row>
    <row r="1468" spans="1:20" ht="119.25" customHeight="1" x14ac:dyDescent="0.25">
      <c r="A1468" s="188">
        <v>1676</v>
      </c>
      <c r="B1468" s="191" t="s">
        <v>9377</v>
      </c>
      <c r="C1468" s="191" t="s">
        <v>2875</v>
      </c>
      <c r="D1468" s="191" t="s">
        <v>7171</v>
      </c>
      <c r="E1468" s="36" t="s">
        <v>3577</v>
      </c>
      <c r="F1468" s="36" t="s">
        <v>2959</v>
      </c>
      <c r="G1468" s="194" t="s">
        <v>1442</v>
      </c>
      <c r="H1468" s="46">
        <v>4.4421999999999997</v>
      </c>
      <c r="I1468" s="190" t="s">
        <v>3044</v>
      </c>
      <c r="J1468" s="49">
        <v>2</v>
      </c>
      <c r="K1468" s="190">
        <v>1.1000000000000001</v>
      </c>
      <c r="L1468" s="188">
        <f>J1468*K1468</f>
        <v>2.2000000000000002</v>
      </c>
      <c r="M1468" s="188"/>
      <c r="N1468" s="188"/>
      <c r="O1468" s="188"/>
      <c r="P1468" s="188"/>
      <c r="Q1468" s="191" t="s">
        <v>0</v>
      </c>
      <c r="R1468" s="19" t="s">
        <v>7778</v>
      </c>
      <c r="S1468" s="197" t="s">
        <v>3013</v>
      </c>
      <c r="T1468" s="192" t="s">
        <v>11087</v>
      </c>
    </row>
    <row r="1469" spans="1:20" ht="76.5" customHeight="1" x14ac:dyDescent="0.25">
      <c r="A1469" s="188">
        <v>1677</v>
      </c>
      <c r="B1469" s="191" t="s">
        <v>9377</v>
      </c>
      <c r="C1469" s="191" t="s">
        <v>2875</v>
      </c>
      <c r="D1469" s="191" t="s">
        <v>7172</v>
      </c>
      <c r="E1469" s="36" t="s">
        <v>4021</v>
      </c>
      <c r="F1469" s="36" t="s">
        <v>4022</v>
      </c>
      <c r="G1469" s="194" t="s">
        <v>1442</v>
      </c>
      <c r="H1469" s="46">
        <v>4.4421999999999997</v>
      </c>
      <c r="I1469" s="190" t="s">
        <v>3044</v>
      </c>
      <c r="J1469" s="49">
        <v>2</v>
      </c>
      <c r="K1469" s="190">
        <v>1.1000000000000001</v>
      </c>
      <c r="L1469" s="188">
        <f>J1469*K1469</f>
        <v>2.2000000000000002</v>
      </c>
      <c r="M1469" s="188"/>
      <c r="N1469" s="188"/>
      <c r="O1469" s="188"/>
      <c r="P1469" s="188"/>
      <c r="Q1469" s="191" t="s">
        <v>0</v>
      </c>
      <c r="R1469" s="19" t="s">
        <v>7778</v>
      </c>
      <c r="S1469" s="197" t="s">
        <v>3013</v>
      </c>
      <c r="T1469" s="192" t="s">
        <v>11088</v>
      </c>
    </row>
    <row r="1470" spans="1:20" ht="76.5" customHeight="1" x14ac:dyDescent="0.25">
      <c r="A1470" s="188">
        <v>1678</v>
      </c>
      <c r="B1470" s="191" t="s">
        <v>9377</v>
      </c>
      <c r="C1470" s="191" t="s">
        <v>2875</v>
      </c>
      <c r="D1470" s="191" t="s">
        <v>7173</v>
      </c>
      <c r="E1470" s="36" t="s">
        <v>3578</v>
      </c>
      <c r="F1470" s="36" t="s">
        <v>2960</v>
      </c>
      <c r="G1470" s="194" t="s">
        <v>1442</v>
      </c>
      <c r="H1470" s="46">
        <v>6.6632999999999996</v>
      </c>
      <c r="I1470" s="190" t="s">
        <v>3044</v>
      </c>
      <c r="J1470" s="49">
        <v>3</v>
      </c>
      <c r="K1470" s="190">
        <v>1.1000000000000001</v>
      </c>
      <c r="L1470" s="188">
        <f>J1470*K1470</f>
        <v>3.3000000000000003</v>
      </c>
      <c r="M1470" s="188"/>
      <c r="N1470" s="188"/>
      <c r="O1470" s="188"/>
      <c r="P1470" s="188"/>
      <c r="Q1470" s="191" t="s">
        <v>0</v>
      </c>
      <c r="R1470" s="19" t="s">
        <v>7778</v>
      </c>
      <c r="S1470" s="197" t="s">
        <v>3013</v>
      </c>
      <c r="T1470" s="192" t="s">
        <v>9065</v>
      </c>
    </row>
    <row r="1471" spans="1:20" ht="76.5" customHeight="1" x14ac:dyDescent="0.25">
      <c r="A1471" s="188">
        <v>1679</v>
      </c>
      <c r="B1471" s="191" t="s">
        <v>9377</v>
      </c>
      <c r="C1471" s="191" t="s">
        <v>2875</v>
      </c>
      <c r="D1471" s="191" t="s">
        <v>7174</v>
      </c>
      <c r="E1471" s="36" t="s">
        <v>1535</v>
      </c>
      <c r="F1471" s="36" t="s">
        <v>2961</v>
      </c>
      <c r="G1471" s="194" t="s">
        <v>1442</v>
      </c>
      <c r="H1471" s="46">
        <v>4.4421999999999997</v>
      </c>
      <c r="I1471" s="190" t="s">
        <v>3044</v>
      </c>
      <c r="J1471" s="49">
        <v>2</v>
      </c>
      <c r="K1471" s="190">
        <v>1.1000000000000001</v>
      </c>
      <c r="L1471" s="188">
        <f>J1471*K1471</f>
        <v>2.2000000000000002</v>
      </c>
      <c r="M1471" s="188"/>
      <c r="N1471" s="188"/>
      <c r="O1471" s="188"/>
      <c r="P1471" s="188"/>
      <c r="Q1471" s="191" t="s">
        <v>0</v>
      </c>
      <c r="R1471" s="19" t="s">
        <v>7778</v>
      </c>
      <c r="S1471" s="197" t="s">
        <v>3013</v>
      </c>
      <c r="T1471" s="192" t="s">
        <v>11089</v>
      </c>
    </row>
    <row r="1472" spans="1:20" ht="121.5" customHeight="1" x14ac:dyDescent="0.25">
      <c r="A1472" s="188">
        <v>1680</v>
      </c>
      <c r="B1472" s="191" t="s">
        <v>9377</v>
      </c>
      <c r="C1472" s="191" t="s">
        <v>2875</v>
      </c>
      <c r="D1472" s="191" t="s">
        <v>7175</v>
      </c>
      <c r="E1472" s="36" t="s">
        <v>3579</v>
      </c>
      <c r="F1472" s="36" t="s">
        <v>2962</v>
      </c>
      <c r="G1472" s="194" t="s">
        <v>1442</v>
      </c>
      <c r="H1472" s="46">
        <v>6.6632999999999996</v>
      </c>
      <c r="I1472" s="190" t="s">
        <v>3044</v>
      </c>
      <c r="J1472" s="49">
        <v>3</v>
      </c>
      <c r="K1472" s="190">
        <v>1.1000000000000001</v>
      </c>
      <c r="L1472" s="188">
        <f>J1472*K1472</f>
        <v>3.3000000000000003</v>
      </c>
      <c r="M1472" s="188"/>
      <c r="N1472" s="188"/>
      <c r="O1472" s="188"/>
      <c r="P1472" s="188"/>
      <c r="Q1472" s="191" t="s">
        <v>0</v>
      </c>
      <c r="R1472" s="19" t="s">
        <v>7778</v>
      </c>
      <c r="S1472" s="197" t="s">
        <v>3013</v>
      </c>
      <c r="T1472" s="192" t="s">
        <v>9066</v>
      </c>
    </row>
    <row r="1473" spans="1:20" ht="166.5" customHeight="1" x14ac:dyDescent="0.25">
      <c r="A1473" s="188">
        <v>1681</v>
      </c>
      <c r="B1473" s="191" t="s">
        <v>9377</v>
      </c>
      <c r="C1473" s="191" t="s">
        <v>2875</v>
      </c>
      <c r="D1473" s="191" t="s">
        <v>7176</v>
      </c>
      <c r="E1473" s="36" t="s">
        <v>11251</v>
      </c>
      <c r="F1473" s="36" t="s">
        <v>11252</v>
      </c>
      <c r="G1473" s="194" t="s">
        <v>1442</v>
      </c>
      <c r="H1473" s="46">
        <v>4.4421999999999997</v>
      </c>
      <c r="I1473" s="190" t="s">
        <v>3044</v>
      </c>
      <c r="J1473" s="49">
        <v>2</v>
      </c>
      <c r="K1473" s="190">
        <v>1.1000000000000001</v>
      </c>
      <c r="L1473" s="188">
        <f>J1473*K1473</f>
        <v>2.2000000000000002</v>
      </c>
      <c r="M1473" s="188"/>
      <c r="N1473" s="188"/>
      <c r="O1473" s="188"/>
      <c r="P1473" s="188"/>
      <c r="Q1473" s="191" t="s">
        <v>0</v>
      </c>
      <c r="R1473" s="19" t="s">
        <v>7778</v>
      </c>
      <c r="S1473" s="197" t="s">
        <v>3013</v>
      </c>
      <c r="T1473" s="192" t="s">
        <v>9067</v>
      </c>
    </row>
    <row r="1474" spans="1:20" ht="76.5" customHeight="1" x14ac:dyDescent="0.25">
      <c r="A1474" s="188">
        <v>1685</v>
      </c>
      <c r="B1474" s="191" t="s">
        <v>9377</v>
      </c>
      <c r="C1474" s="191" t="s">
        <v>2875</v>
      </c>
      <c r="D1474" s="191" t="s">
        <v>7177</v>
      </c>
      <c r="E1474" s="36" t="s">
        <v>3580</v>
      </c>
      <c r="F1474" s="36" t="s">
        <v>2963</v>
      </c>
      <c r="G1474" s="194" t="s">
        <v>1442</v>
      </c>
      <c r="H1474" s="46">
        <v>4.4421999999999997</v>
      </c>
      <c r="I1474" s="190" t="s">
        <v>3044</v>
      </c>
      <c r="J1474" s="49">
        <v>2</v>
      </c>
      <c r="K1474" s="190">
        <v>1.1000000000000001</v>
      </c>
      <c r="L1474" s="188">
        <f>J1474*K1474</f>
        <v>2.2000000000000002</v>
      </c>
      <c r="M1474" s="188"/>
      <c r="N1474" s="188"/>
      <c r="O1474" s="188"/>
      <c r="P1474" s="188"/>
      <c r="Q1474" s="191" t="s">
        <v>0</v>
      </c>
      <c r="R1474" s="19" t="s">
        <v>7778</v>
      </c>
      <c r="S1474" s="197" t="s">
        <v>3013</v>
      </c>
      <c r="T1474" s="192" t="s">
        <v>7177</v>
      </c>
    </row>
    <row r="1475" spans="1:20" ht="76.5" customHeight="1" x14ac:dyDescent="0.25">
      <c r="A1475" s="188">
        <v>1687</v>
      </c>
      <c r="B1475" s="191" t="s">
        <v>9377</v>
      </c>
      <c r="C1475" s="191" t="s">
        <v>2875</v>
      </c>
      <c r="D1475" s="191" t="s">
        <v>7178</v>
      </c>
      <c r="E1475" s="36" t="s">
        <v>3581</v>
      </c>
      <c r="F1475" s="36" t="s">
        <v>2964</v>
      </c>
      <c r="G1475" s="194" t="s">
        <v>1442</v>
      </c>
      <c r="H1475" s="46">
        <v>4.4421999999999997</v>
      </c>
      <c r="I1475" s="190" t="s">
        <v>3044</v>
      </c>
      <c r="J1475" s="49">
        <v>2</v>
      </c>
      <c r="K1475" s="190">
        <v>1.1000000000000001</v>
      </c>
      <c r="L1475" s="188">
        <f>J1475*K1475</f>
        <v>2.2000000000000002</v>
      </c>
      <c r="M1475" s="188"/>
      <c r="N1475" s="188"/>
      <c r="O1475" s="188"/>
      <c r="P1475" s="188"/>
      <c r="Q1475" s="191" t="s">
        <v>0</v>
      </c>
      <c r="R1475" s="19" t="s">
        <v>7778</v>
      </c>
      <c r="S1475" s="197" t="s">
        <v>3013</v>
      </c>
      <c r="T1475" s="192" t="s">
        <v>9068</v>
      </c>
    </row>
    <row r="1476" spans="1:20" ht="76.5" customHeight="1" x14ac:dyDescent="0.25">
      <c r="A1476" s="188">
        <v>1688</v>
      </c>
      <c r="B1476" s="191" t="s">
        <v>9377</v>
      </c>
      <c r="C1476" s="191" t="s">
        <v>2875</v>
      </c>
      <c r="D1476" s="191" t="s">
        <v>7179</v>
      </c>
      <c r="E1476" s="36" t="s">
        <v>3582</v>
      </c>
      <c r="F1476" s="36" t="s">
        <v>2965</v>
      </c>
      <c r="G1476" s="194" t="s">
        <v>1442</v>
      </c>
      <c r="H1476" s="46">
        <v>4.4421999999999997</v>
      </c>
      <c r="I1476" s="190" t="s">
        <v>3044</v>
      </c>
      <c r="J1476" s="49">
        <v>2</v>
      </c>
      <c r="K1476" s="190">
        <v>1.1000000000000001</v>
      </c>
      <c r="L1476" s="188">
        <f>J1476*K1476</f>
        <v>2.2000000000000002</v>
      </c>
      <c r="M1476" s="188"/>
      <c r="N1476" s="188"/>
      <c r="O1476" s="188"/>
      <c r="P1476" s="188"/>
      <c r="Q1476" s="191" t="s">
        <v>0</v>
      </c>
      <c r="R1476" s="19" t="s">
        <v>7778</v>
      </c>
      <c r="S1476" s="197" t="s">
        <v>3013</v>
      </c>
      <c r="T1476" s="192" t="s">
        <v>11079</v>
      </c>
    </row>
    <row r="1477" spans="1:20" ht="306" customHeight="1" x14ac:dyDescent="0.25">
      <c r="A1477" s="188">
        <v>1691</v>
      </c>
      <c r="B1477" s="191" t="s">
        <v>9377</v>
      </c>
      <c r="C1477" s="191" t="s">
        <v>2875</v>
      </c>
      <c r="D1477" s="191" t="s">
        <v>7180</v>
      </c>
      <c r="E1477" s="36" t="s">
        <v>3583</v>
      </c>
      <c r="F1477" s="36" t="s">
        <v>2966</v>
      </c>
      <c r="G1477" s="194" t="s">
        <v>1442</v>
      </c>
      <c r="H1477" s="46">
        <v>4.4421999999999997</v>
      </c>
      <c r="I1477" s="190" t="s">
        <v>3044</v>
      </c>
      <c r="J1477" s="49">
        <v>2</v>
      </c>
      <c r="K1477" s="190">
        <v>1.1000000000000001</v>
      </c>
      <c r="L1477" s="188">
        <f>J1477*K1477</f>
        <v>2.2000000000000002</v>
      </c>
      <c r="M1477" s="188"/>
      <c r="N1477" s="188"/>
      <c r="O1477" s="188"/>
      <c r="P1477" s="188"/>
      <c r="Q1477" s="191" t="s">
        <v>0</v>
      </c>
      <c r="R1477" s="19" t="s">
        <v>7778</v>
      </c>
      <c r="S1477" s="197" t="s">
        <v>3013</v>
      </c>
      <c r="T1477" s="192" t="s">
        <v>9069</v>
      </c>
    </row>
    <row r="1478" spans="1:20" ht="76.5" customHeight="1" x14ac:dyDescent="0.25">
      <c r="A1478" s="188">
        <v>1694</v>
      </c>
      <c r="B1478" s="191" t="s">
        <v>9377</v>
      </c>
      <c r="C1478" s="191" t="s">
        <v>2875</v>
      </c>
      <c r="D1478" s="191" t="s">
        <v>7181</v>
      </c>
      <c r="E1478" s="36" t="s">
        <v>2967</v>
      </c>
      <c r="F1478" s="36" t="s">
        <v>2968</v>
      </c>
      <c r="G1478" s="194" t="s">
        <v>1442</v>
      </c>
      <c r="H1478" s="46">
        <v>4.4421999999999997</v>
      </c>
      <c r="I1478" s="190" t="s">
        <v>3044</v>
      </c>
      <c r="J1478" s="49">
        <v>4</v>
      </c>
      <c r="K1478" s="190">
        <v>1.1000000000000001</v>
      </c>
      <c r="L1478" s="188">
        <f>J1478*K1478</f>
        <v>4.4000000000000004</v>
      </c>
      <c r="M1478" s="188"/>
      <c r="N1478" s="188"/>
      <c r="O1478" s="188"/>
      <c r="P1478" s="188"/>
      <c r="Q1478" s="191" t="s">
        <v>0</v>
      </c>
      <c r="R1478" s="19" t="s">
        <v>7778</v>
      </c>
      <c r="S1478" s="197" t="s">
        <v>3013</v>
      </c>
      <c r="T1478" s="192" t="s">
        <v>9070</v>
      </c>
    </row>
    <row r="1479" spans="1:20" ht="76.5" customHeight="1" x14ac:dyDescent="0.25">
      <c r="A1479" s="188">
        <v>1695</v>
      </c>
      <c r="B1479" s="191" t="s">
        <v>9377</v>
      </c>
      <c r="C1479" s="191" t="s">
        <v>2875</v>
      </c>
      <c r="D1479" s="191" t="s">
        <v>7182</v>
      </c>
      <c r="E1479" s="36" t="s">
        <v>3584</v>
      </c>
      <c r="F1479" s="36" t="s">
        <v>2969</v>
      </c>
      <c r="G1479" s="194" t="s">
        <v>1442</v>
      </c>
      <c r="H1479" s="46">
        <v>4.4421999999999997</v>
      </c>
      <c r="I1479" s="190" t="s">
        <v>3044</v>
      </c>
      <c r="J1479" s="49">
        <v>2</v>
      </c>
      <c r="K1479" s="190">
        <v>1.1000000000000001</v>
      </c>
      <c r="L1479" s="188">
        <f>J1479*K1479</f>
        <v>2.2000000000000002</v>
      </c>
      <c r="M1479" s="188"/>
      <c r="N1479" s="188"/>
      <c r="O1479" s="188"/>
      <c r="P1479" s="188"/>
      <c r="Q1479" s="191" t="s">
        <v>0</v>
      </c>
      <c r="R1479" s="19" t="s">
        <v>7778</v>
      </c>
      <c r="S1479" s="197" t="s">
        <v>3013</v>
      </c>
      <c r="T1479" s="192" t="s">
        <v>9071</v>
      </c>
    </row>
    <row r="1480" spans="1:20" ht="76.5" customHeight="1" x14ac:dyDescent="0.25">
      <c r="A1480" s="188">
        <v>1697</v>
      </c>
      <c r="B1480" s="191" t="s">
        <v>9377</v>
      </c>
      <c r="C1480" s="191" t="s">
        <v>2875</v>
      </c>
      <c r="D1480" s="191" t="s">
        <v>7183</v>
      </c>
      <c r="E1480" s="36" t="s">
        <v>2970</v>
      </c>
      <c r="F1480" s="36" t="s">
        <v>3585</v>
      </c>
      <c r="G1480" s="194" t="s">
        <v>1442</v>
      </c>
      <c r="H1480" s="46">
        <v>4.4421999999999997</v>
      </c>
      <c r="I1480" s="190" t="s">
        <v>3044</v>
      </c>
      <c r="J1480" s="49">
        <v>2</v>
      </c>
      <c r="K1480" s="190">
        <v>1.1000000000000001</v>
      </c>
      <c r="L1480" s="188">
        <f>J1480*K1480</f>
        <v>2.2000000000000002</v>
      </c>
      <c r="M1480" s="188"/>
      <c r="N1480" s="188"/>
      <c r="O1480" s="188"/>
      <c r="P1480" s="188"/>
      <c r="Q1480" s="191" t="s">
        <v>0</v>
      </c>
      <c r="R1480" s="19" t="s">
        <v>7778</v>
      </c>
      <c r="S1480" s="197" t="s">
        <v>3013</v>
      </c>
      <c r="T1480" s="192" t="s">
        <v>9072</v>
      </c>
    </row>
    <row r="1481" spans="1:20" ht="76.5" customHeight="1" x14ac:dyDescent="0.25">
      <c r="A1481" s="188">
        <v>1698</v>
      </c>
      <c r="B1481" s="191" t="s">
        <v>9377</v>
      </c>
      <c r="C1481" s="191" t="s">
        <v>2875</v>
      </c>
      <c r="D1481" s="191" t="s">
        <v>7184</v>
      </c>
      <c r="E1481" s="36" t="s">
        <v>2971</v>
      </c>
      <c r="F1481" s="36" t="s">
        <v>2972</v>
      </c>
      <c r="G1481" s="194" t="s">
        <v>1442</v>
      </c>
      <c r="H1481" s="46">
        <v>4.4421999999999997</v>
      </c>
      <c r="I1481" s="190" t="s">
        <v>3044</v>
      </c>
      <c r="J1481" s="49">
        <v>2</v>
      </c>
      <c r="K1481" s="190">
        <v>1.1000000000000001</v>
      </c>
      <c r="L1481" s="188">
        <f>J1481*K1481</f>
        <v>2.2000000000000002</v>
      </c>
      <c r="M1481" s="188"/>
      <c r="N1481" s="188"/>
      <c r="O1481" s="188"/>
      <c r="P1481" s="188"/>
      <c r="Q1481" s="191" t="s">
        <v>0</v>
      </c>
      <c r="R1481" s="19" t="s">
        <v>7778</v>
      </c>
      <c r="S1481" s="197" t="s">
        <v>3013</v>
      </c>
      <c r="T1481" s="192" t="s">
        <v>9073</v>
      </c>
    </row>
    <row r="1482" spans="1:20" ht="76.5" customHeight="1" x14ac:dyDescent="0.25">
      <c r="A1482" s="188">
        <v>1699</v>
      </c>
      <c r="B1482" s="191" t="s">
        <v>9377</v>
      </c>
      <c r="C1482" s="191" t="s">
        <v>2875</v>
      </c>
      <c r="D1482" s="191" t="s">
        <v>7185</v>
      </c>
      <c r="E1482" s="36" t="s">
        <v>2973</v>
      </c>
      <c r="F1482" s="36" t="s">
        <v>2974</v>
      </c>
      <c r="G1482" s="194" t="s">
        <v>1442</v>
      </c>
      <c r="H1482" s="46">
        <v>4.4421999999999997</v>
      </c>
      <c r="I1482" s="190" t="s">
        <v>3044</v>
      </c>
      <c r="J1482" s="49">
        <v>2</v>
      </c>
      <c r="K1482" s="190">
        <v>1.1000000000000001</v>
      </c>
      <c r="L1482" s="188">
        <f>J1482*K1482</f>
        <v>2.2000000000000002</v>
      </c>
      <c r="M1482" s="188"/>
      <c r="N1482" s="188"/>
      <c r="O1482" s="188"/>
      <c r="P1482" s="188"/>
      <c r="Q1482" s="191" t="s">
        <v>0</v>
      </c>
      <c r="R1482" s="19" t="s">
        <v>7778</v>
      </c>
      <c r="S1482" s="197" t="s">
        <v>3013</v>
      </c>
      <c r="T1482" s="192" t="s">
        <v>9074</v>
      </c>
    </row>
    <row r="1483" spans="1:20" ht="76.5" customHeight="1" x14ac:dyDescent="0.25">
      <c r="A1483" s="188">
        <v>1700</v>
      </c>
      <c r="B1483" s="191" t="s">
        <v>9377</v>
      </c>
      <c r="C1483" s="191" t="s">
        <v>2875</v>
      </c>
      <c r="D1483" s="191" t="s">
        <v>7186</v>
      </c>
      <c r="E1483" s="36" t="s">
        <v>3586</v>
      </c>
      <c r="F1483" s="36" t="s">
        <v>2975</v>
      </c>
      <c r="G1483" s="194" t="s">
        <v>1442</v>
      </c>
      <c r="H1483" s="46">
        <v>4.4421999999999997</v>
      </c>
      <c r="I1483" s="190" t="s">
        <v>3044</v>
      </c>
      <c r="J1483" s="49">
        <v>2</v>
      </c>
      <c r="K1483" s="190">
        <v>1.1000000000000001</v>
      </c>
      <c r="L1483" s="188">
        <f>J1483*K1483</f>
        <v>2.2000000000000002</v>
      </c>
      <c r="M1483" s="188"/>
      <c r="N1483" s="188"/>
      <c r="O1483" s="188"/>
      <c r="P1483" s="188"/>
      <c r="Q1483" s="191" t="s">
        <v>0</v>
      </c>
      <c r="R1483" s="19" t="s">
        <v>7778</v>
      </c>
      <c r="S1483" s="197" t="s">
        <v>3013</v>
      </c>
      <c r="T1483" s="192" t="s">
        <v>9075</v>
      </c>
    </row>
    <row r="1484" spans="1:20" ht="76.5" customHeight="1" x14ac:dyDescent="0.25">
      <c r="A1484" s="188">
        <v>1701</v>
      </c>
      <c r="B1484" s="191" t="s">
        <v>9377</v>
      </c>
      <c r="C1484" s="191" t="s">
        <v>2875</v>
      </c>
      <c r="D1484" s="191" t="s">
        <v>7187</v>
      </c>
      <c r="E1484" s="36" t="s">
        <v>3587</v>
      </c>
      <c r="F1484" s="36" t="s">
        <v>2976</v>
      </c>
      <c r="G1484" s="194" t="s">
        <v>1442</v>
      </c>
      <c r="H1484" s="46">
        <v>4.4421999999999997</v>
      </c>
      <c r="I1484" s="190" t="s">
        <v>3044</v>
      </c>
      <c r="J1484" s="49">
        <v>2</v>
      </c>
      <c r="K1484" s="190">
        <v>1.1000000000000001</v>
      </c>
      <c r="L1484" s="188">
        <f>J1484*K1484</f>
        <v>2.2000000000000002</v>
      </c>
      <c r="M1484" s="188"/>
      <c r="N1484" s="188"/>
      <c r="O1484" s="188"/>
      <c r="P1484" s="188"/>
      <c r="Q1484" s="191" t="s">
        <v>0</v>
      </c>
      <c r="R1484" s="19" t="s">
        <v>7778</v>
      </c>
      <c r="S1484" s="197" t="s">
        <v>3013</v>
      </c>
      <c r="T1484" s="192" t="s">
        <v>9076</v>
      </c>
    </row>
    <row r="1485" spans="1:20" ht="256.5" customHeight="1" x14ac:dyDescent="0.25">
      <c r="A1485" s="188">
        <v>1702</v>
      </c>
      <c r="B1485" s="191" t="s">
        <v>9377</v>
      </c>
      <c r="C1485" s="191" t="s">
        <v>2875</v>
      </c>
      <c r="D1485" s="191" t="s">
        <v>7188</v>
      </c>
      <c r="E1485" s="36" t="s">
        <v>3588</v>
      </c>
      <c r="F1485" s="36" t="s">
        <v>2977</v>
      </c>
      <c r="G1485" s="194" t="s">
        <v>1442</v>
      </c>
      <c r="H1485" s="46">
        <v>4.4421999999999997</v>
      </c>
      <c r="I1485" s="190" t="s">
        <v>3044</v>
      </c>
      <c r="J1485" s="49">
        <v>2</v>
      </c>
      <c r="K1485" s="190">
        <v>1.1000000000000001</v>
      </c>
      <c r="L1485" s="188">
        <f>J1485*K1485</f>
        <v>2.2000000000000002</v>
      </c>
      <c r="M1485" s="188"/>
      <c r="N1485" s="188"/>
      <c r="O1485" s="188"/>
      <c r="P1485" s="188"/>
      <c r="Q1485" s="191" t="s">
        <v>0</v>
      </c>
      <c r="R1485" s="19" t="s">
        <v>7778</v>
      </c>
      <c r="S1485" s="197" t="s">
        <v>3013</v>
      </c>
      <c r="T1485" s="192" t="s">
        <v>9077</v>
      </c>
    </row>
    <row r="1486" spans="1:20" ht="76.5" customHeight="1" x14ac:dyDescent="0.25">
      <c r="A1486" s="188">
        <v>1703</v>
      </c>
      <c r="B1486" s="191" t="s">
        <v>9377</v>
      </c>
      <c r="C1486" s="191" t="s">
        <v>2875</v>
      </c>
      <c r="D1486" s="191" t="s">
        <v>7189</v>
      </c>
      <c r="E1486" s="36" t="s">
        <v>3589</v>
      </c>
      <c r="F1486" s="36" t="s">
        <v>2978</v>
      </c>
      <c r="G1486" s="194" t="s">
        <v>1442</v>
      </c>
      <c r="H1486" s="46">
        <v>4.4421999999999997</v>
      </c>
      <c r="I1486" s="190" t="s">
        <v>3044</v>
      </c>
      <c r="J1486" s="49">
        <v>2</v>
      </c>
      <c r="K1486" s="190">
        <v>1.1000000000000001</v>
      </c>
      <c r="L1486" s="188">
        <f>J1486*K1486</f>
        <v>2.2000000000000002</v>
      </c>
      <c r="M1486" s="188"/>
      <c r="N1486" s="188"/>
      <c r="O1486" s="188"/>
      <c r="P1486" s="188"/>
      <c r="Q1486" s="191" t="s">
        <v>0</v>
      </c>
      <c r="R1486" s="19" t="s">
        <v>7778</v>
      </c>
      <c r="S1486" s="197" t="s">
        <v>3013</v>
      </c>
      <c r="T1486" s="192" t="s">
        <v>9078</v>
      </c>
    </row>
    <row r="1487" spans="1:20" ht="76.5" customHeight="1" x14ac:dyDescent="0.25">
      <c r="A1487" s="188">
        <v>1704</v>
      </c>
      <c r="B1487" s="191" t="s">
        <v>9377</v>
      </c>
      <c r="C1487" s="191" t="s">
        <v>2875</v>
      </c>
      <c r="D1487" s="191" t="s">
        <v>7190</v>
      </c>
      <c r="E1487" s="36" t="s">
        <v>3590</v>
      </c>
      <c r="F1487" s="36" t="s">
        <v>2979</v>
      </c>
      <c r="G1487" s="194" t="s">
        <v>1442</v>
      </c>
      <c r="H1487" s="46">
        <v>2.2210999999999999</v>
      </c>
      <c r="I1487" s="190" t="s">
        <v>3044</v>
      </c>
      <c r="J1487" s="49">
        <v>1</v>
      </c>
      <c r="K1487" s="188">
        <v>1.1000000000000001</v>
      </c>
      <c r="L1487" s="188">
        <f>J1487*K1487</f>
        <v>1.1000000000000001</v>
      </c>
      <c r="M1487" s="188"/>
      <c r="N1487" s="188"/>
      <c r="O1487" s="188"/>
      <c r="P1487" s="188"/>
      <c r="Q1487" s="191" t="s">
        <v>0</v>
      </c>
      <c r="R1487" s="19" t="s">
        <v>7778</v>
      </c>
      <c r="S1487" s="197" t="s">
        <v>3013</v>
      </c>
      <c r="T1487" s="192" t="s">
        <v>9103</v>
      </c>
    </row>
    <row r="1488" spans="1:20" ht="76.5" customHeight="1" x14ac:dyDescent="0.25">
      <c r="A1488" s="188">
        <v>1705</v>
      </c>
      <c r="B1488" s="191" t="s">
        <v>9377</v>
      </c>
      <c r="C1488" s="191" t="s">
        <v>2875</v>
      </c>
      <c r="D1488" s="191" t="s">
        <v>7191</v>
      </c>
      <c r="E1488" s="36" t="s">
        <v>3591</v>
      </c>
      <c r="F1488" s="36" t="s">
        <v>2980</v>
      </c>
      <c r="G1488" s="194" t="s">
        <v>1442</v>
      </c>
      <c r="H1488" s="46">
        <v>6.6632999999999996</v>
      </c>
      <c r="I1488" s="190" t="s">
        <v>3044</v>
      </c>
      <c r="J1488" s="49">
        <v>3</v>
      </c>
      <c r="K1488" s="190">
        <v>1.1000000000000001</v>
      </c>
      <c r="L1488" s="188">
        <f>J1488*K1488</f>
        <v>3.3000000000000003</v>
      </c>
      <c r="M1488" s="188"/>
      <c r="N1488" s="188"/>
      <c r="O1488" s="188"/>
      <c r="P1488" s="188"/>
      <c r="Q1488" s="191" t="s">
        <v>0</v>
      </c>
      <c r="R1488" s="19" t="s">
        <v>7778</v>
      </c>
      <c r="S1488" s="197" t="s">
        <v>3013</v>
      </c>
      <c r="T1488" s="192" t="s">
        <v>9104</v>
      </c>
    </row>
    <row r="1489" spans="1:20" ht="76.5" customHeight="1" x14ac:dyDescent="0.25">
      <c r="A1489" s="188">
        <v>1707</v>
      </c>
      <c r="B1489" s="191" t="s">
        <v>9377</v>
      </c>
      <c r="C1489" s="191" t="s">
        <v>2875</v>
      </c>
      <c r="D1489" s="191" t="s">
        <v>7192</v>
      </c>
      <c r="E1489" s="36" t="s">
        <v>3592</v>
      </c>
      <c r="F1489" s="36" t="s">
        <v>2981</v>
      </c>
      <c r="G1489" s="194" t="s">
        <v>1442</v>
      </c>
      <c r="H1489" s="46">
        <v>8.8843999999999994</v>
      </c>
      <c r="I1489" s="190" t="s">
        <v>3044</v>
      </c>
      <c r="J1489" s="49">
        <v>4</v>
      </c>
      <c r="K1489" s="190">
        <v>1.1000000000000001</v>
      </c>
      <c r="L1489" s="188">
        <f>J1489*K1489</f>
        <v>4.4000000000000004</v>
      </c>
      <c r="M1489" s="188"/>
      <c r="N1489" s="188"/>
      <c r="O1489" s="188"/>
      <c r="P1489" s="188"/>
      <c r="Q1489" s="191" t="s">
        <v>0</v>
      </c>
      <c r="R1489" s="19" t="s">
        <v>7778</v>
      </c>
      <c r="S1489" s="197" t="s">
        <v>3013</v>
      </c>
      <c r="T1489" s="192" t="s">
        <v>9106</v>
      </c>
    </row>
    <row r="1490" spans="1:20" ht="76.5" customHeight="1" x14ac:dyDescent="0.25">
      <c r="A1490" s="188">
        <v>1708</v>
      </c>
      <c r="B1490" s="191" t="s">
        <v>9377</v>
      </c>
      <c r="C1490" s="191" t="s">
        <v>2875</v>
      </c>
      <c r="D1490" s="191" t="s">
        <v>7193</v>
      </c>
      <c r="E1490" s="36" t="s">
        <v>3593</v>
      </c>
      <c r="F1490" s="36" t="s">
        <v>2982</v>
      </c>
      <c r="G1490" s="194" t="s">
        <v>1442</v>
      </c>
      <c r="H1490" s="46">
        <v>8.8843999999999994</v>
      </c>
      <c r="I1490" s="190" t="s">
        <v>3044</v>
      </c>
      <c r="J1490" s="49">
        <v>4</v>
      </c>
      <c r="K1490" s="190">
        <v>1.1000000000000001</v>
      </c>
      <c r="L1490" s="188">
        <f>J1490*K1490</f>
        <v>4.4000000000000004</v>
      </c>
      <c r="M1490" s="188"/>
      <c r="N1490" s="188"/>
      <c r="O1490" s="188"/>
      <c r="P1490" s="188"/>
      <c r="Q1490" s="191" t="s">
        <v>0</v>
      </c>
      <c r="R1490" s="19" t="s">
        <v>7778</v>
      </c>
      <c r="S1490" s="197" t="s">
        <v>3013</v>
      </c>
      <c r="T1490" s="192" t="s">
        <v>9105</v>
      </c>
    </row>
    <row r="1491" spans="1:20" ht="76.5" customHeight="1" x14ac:dyDescent="0.25">
      <c r="A1491" s="188">
        <v>1709</v>
      </c>
      <c r="B1491" s="191" t="s">
        <v>9377</v>
      </c>
      <c r="C1491" s="191" t="s">
        <v>2875</v>
      </c>
      <c r="D1491" s="191" t="s">
        <v>7194</v>
      </c>
      <c r="E1491" s="36" t="s">
        <v>3594</v>
      </c>
      <c r="F1491" s="36" t="s">
        <v>2983</v>
      </c>
      <c r="G1491" s="194" t="s">
        <v>1442</v>
      </c>
      <c r="H1491" s="46">
        <v>4.4421999999999997</v>
      </c>
      <c r="I1491" s="190" t="s">
        <v>3044</v>
      </c>
      <c r="J1491" s="49">
        <v>2</v>
      </c>
      <c r="K1491" s="190">
        <v>1.1000000000000001</v>
      </c>
      <c r="L1491" s="188">
        <f>J1491*K1491</f>
        <v>2.2000000000000002</v>
      </c>
      <c r="M1491" s="188"/>
      <c r="N1491" s="188"/>
      <c r="O1491" s="188"/>
      <c r="P1491" s="188"/>
      <c r="Q1491" s="191" t="s">
        <v>0</v>
      </c>
      <c r="R1491" s="19" t="s">
        <v>7778</v>
      </c>
      <c r="S1491" s="197" t="s">
        <v>3013</v>
      </c>
      <c r="T1491" s="192" t="s">
        <v>9107</v>
      </c>
    </row>
    <row r="1492" spans="1:20" ht="76.5" customHeight="1" x14ac:dyDescent="0.25">
      <c r="A1492" s="188">
        <v>1710</v>
      </c>
      <c r="B1492" s="191" t="s">
        <v>9377</v>
      </c>
      <c r="C1492" s="191" t="s">
        <v>2875</v>
      </c>
      <c r="D1492" s="191" t="s">
        <v>7195</v>
      </c>
      <c r="E1492" s="36" t="s">
        <v>3595</v>
      </c>
      <c r="F1492" s="36" t="s">
        <v>2984</v>
      </c>
      <c r="G1492" s="194" t="s">
        <v>1442</v>
      </c>
      <c r="H1492" s="46">
        <v>6.6632999999999996</v>
      </c>
      <c r="I1492" s="190" t="s">
        <v>3044</v>
      </c>
      <c r="J1492" s="49">
        <v>3</v>
      </c>
      <c r="K1492" s="190">
        <v>1.1000000000000001</v>
      </c>
      <c r="L1492" s="188">
        <f>J1492*K1492</f>
        <v>3.3000000000000003</v>
      </c>
      <c r="M1492" s="188"/>
      <c r="N1492" s="188"/>
      <c r="O1492" s="188"/>
      <c r="P1492" s="188"/>
      <c r="Q1492" s="191" t="s">
        <v>0</v>
      </c>
      <c r="R1492" s="19" t="s">
        <v>7778</v>
      </c>
      <c r="S1492" s="197" t="s">
        <v>3013</v>
      </c>
      <c r="T1492" s="192" t="s">
        <v>9108</v>
      </c>
    </row>
    <row r="1493" spans="1:20" ht="76.5" customHeight="1" x14ac:dyDescent="0.25">
      <c r="A1493" s="188">
        <v>1711</v>
      </c>
      <c r="B1493" s="191" t="s">
        <v>9377</v>
      </c>
      <c r="C1493" s="191" t="s">
        <v>2875</v>
      </c>
      <c r="D1493" s="191" t="s">
        <v>7196</v>
      </c>
      <c r="E1493" s="36" t="s">
        <v>3596</v>
      </c>
      <c r="F1493" s="36" t="s">
        <v>2985</v>
      </c>
      <c r="G1493" s="194" t="s">
        <v>1442</v>
      </c>
      <c r="H1493" s="46">
        <v>4.4421999999999997</v>
      </c>
      <c r="I1493" s="190" t="s">
        <v>3044</v>
      </c>
      <c r="J1493" s="49">
        <v>2</v>
      </c>
      <c r="K1493" s="190">
        <v>1.1000000000000001</v>
      </c>
      <c r="L1493" s="188">
        <f>J1493*K1493</f>
        <v>2.2000000000000002</v>
      </c>
      <c r="M1493" s="188"/>
      <c r="N1493" s="188"/>
      <c r="O1493" s="188"/>
      <c r="P1493" s="188"/>
      <c r="Q1493" s="191" t="s">
        <v>0</v>
      </c>
      <c r="R1493" s="19" t="s">
        <v>7778</v>
      </c>
      <c r="S1493" s="197" t="s">
        <v>3013</v>
      </c>
      <c r="T1493" s="192" t="s">
        <v>9109</v>
      </c>
    </row>
    <row r="1494" spans="1:20" ht="296.25" customHeight="1" x14ac:dyDescent="0.25">
      <c r="A1494" s="188">
        <v>1712</v>
      </c>
      <c r="B1494" s="191" t="s">
        <v>9377</v>
      </c>
      <c r="C1494" s="191" t="s">
        <v>2875</v>
      </c>
      <c r="D1494" s="191" t="s">
        <v>7197</v>
      </c>
      <c r="E1494" s="36" t="s">
        <v>3597</v>
      </c>
      <c r="F1494" s="36" t="s">
        <v>2986</v>
      </c>
      <c r="G1494" s="194" t="s">
        <v>1442</v>
      </c>
      <c r="H1494" s="46">
        <v>6.6632999999999996</v>
      </c>
      <c r="I1494" s="190" t="s">
        <v>3044</v>
      </c>
      <c r="J1494" s="49">
        <v>3</v>
      </c>
      <c r="K1494" s="190">
        <v>1.1000000000000001</v>
      </c>
      <c r="L1494" s="188">
        <f>J1494*K1494</f>
        <v>3.3000000000000003</v>
      </c>
      <c r="M1494" s="188"/>
      <c r="N1494" s="188"/>
      <c r="O1494" s="188"/>
      <c r="P1494" s="188"/>
      <c r="Q1494" s="191" t="s">
        <v>0</v>
      </c>
      <c r="R1494" s="19" t="s">
        <v>7778</v>
      </c>
      <c r="S1494" s="197" t="s">
        <v>3013</v>
      </c>
      <c r="T1494" s="192" t="s">
        <v>9110</v>
      </c>
    </row>
    <row r="1495" spans="1:20" ht="76.5" customHeight="1" x14ac:dyDescent="0.25">
      <c r="A1495" s="188">
        <v>1713</v>
      </c>
      <c r="B1495" s="191" t="s">
        <v>9377</v>
      </c>
      <c r="C1495" s="191" t="s">
        <v>2875</v>
      </c>
      <c r="D1495" s="191" t="s">
        <v>8181</v>
      </c>
      <c r="E1495" s="36" t="s">
        <v>3598</v>
      </c>
      <c r="F1495" s="36" t="s">
        <v>2987</v>
      </c>
      <c r="G1495" s="194" t="s">
        <v>1442</v>
      </c>
      <c r="H1495" s="46">
        <v>4.4421999999999997</v>
      </c>
      <c r="I1495" s="190" t="s">
        <v>3044</v>
      </c>
      <c r="J1495" s="49">
        <v>2</v>
      </c>
      <c r="K1495" s="190">
        <v>1.1000000000000001</v>
      </c>
      <c r="L1495" s="188">
        <f>J1495*K1495</f>
        <v>2.2000000000000002</v>
      </c>
      <c r="M1495" s="188"/>
      <c r="N1495" s="188"/>
      <c r="O1495" s="188"/>
      <c r="P1495" s="188"/>
      <c r="Q1495" s="191" t="s">
        <v>0</v>
      </c>
      <c r="R1495" s="19" t="s">
        <v>7778</v>
      </c>
      <c r="S1495" s="197" t="s">
        <v>3013</v>
      </c>
      <c r="T1495" s="192" t="s">
        <v>9111</v>
      </c>
    </row>
    <row r="1496" spans="1:20" ht="76.5" customHeight="1" x14ac:dyDescent="0.25">
      <c r="A1496" s="188">
        <v>1714</v>
      </c>
      <c r="B1496" s="191" t="s">
        <v>9377</v>
      </c>
      <c r="C1496" s="191" t="s">
        <v>2875</v>
      </c>
      <c r="D1496" s="191" t="s">
        <v>7198</v>
      </c>
      <c r="E1496" s="36" t="s">
        <v>3599</v>
      </c>
      <c r="F1496" s="36" t="s">
        <v>2988</v>
      </c>
      <c r="G1496" s="194" t="s">
        <v>1442</v>
      </c>
      <c r="H1496" s="46">
        <v>4.4421999999999997</v>
      </c>
      <c r="I1496" s="190" t="s">
        <v>3044</v>
      </c>
      <c r="J1496" s="49">
        <v>2</v>
      </c>
      <c r="K1496" s="190">
        <v>1.1000000000000001</v>
      </c>
      <c r="L1496" s="188">
        <f>J1496*K1496</f>
        <v>2.2000000000000002</v>
      </c>
      <c r="M1496" s="188"/>
      <c r="N1496" s="188"/>
      <c r="O1496" s="188"/>
      <c r="P1496" s="188"/>
      <c r="Q1496" s="191" t="s">
        <v>0</v>
      </c>
      <c r="R1496" s="19" t="s">
        <v>7778</v>
      </c>
      <c r="S1496" s="197" t="s">
        <v>3013</v>
      </c>
      <c r="T1496" s="192" t="s">
        <v>9112</v>
      </c>
    </row>
    <row r="1497" spans="1:20" ht="76.5" customHeight="1" x14ac:dyDescent="0.25">
      <c r="A1497" s="188">
        <v>1715</v>
      </c>
      <c r="B1497" s="191" t="s">
        <v>9377</v>
      </c>
      <c r="C1497" s="191" t="s">
        <v>2875</v>
      </c>
      <c r="D1497" s="191" t="s">
        <v>7199</v>
      </c>
      <c r="E1497" s="36" t="s">
        <v>3600</v>
      </c>
      <c r="F1497" s="36" t="s">
        <v>2989</v>
      </c>
      <c r="G1497" s="194" t="s">
        <v>1442</v>
      </c>
      <c r="H1497" s="46">
        <v>4.4421999999999997</v>
      </c>
      <c r="I1497" s="190" t="s">
        <v>3044</v>
      </c>
      <c r="J1497" s="49">
        <v>2</v>
      </c>
      <c r="K1497" s="190">
        <v>1.1000000000000001</v>
      </c>
      <c r="L1497" s="188">
        <f>J1497*K1497</f>
        <v>2.2000000000000002</v>
      </c>
      <c r="M1497" s="188"/>
      <c r="N1497" s="188"/>
      <c r="O1497" s="188"/>
      <c r="P1497" s="188"/>
      <c r="Q1497" s="191" t="s">
        <v>0</v>
      </c>
      <c r="R1497" s="19" t="s">
        <v>7778</v>
      </c>
      <c r="S1497" s="197" t="s">
        <v>3013</v>
      </c>
      <c r="T1497" s="192" t="s">
        <v>9113</v>
      </c>
    </row>
    <row r="1498" spans="1:20" ht="76.5" customHeight="1" x14ac:dyDescent="0.25">
      <c r="A1498" s="188">
        <v>1716</v>
      </c>
      <c r="B1498" s="191" t="s">
        <v>9377</v>
      </c>
      <c r="C1498" s="191" t="s">
        <v>2875</v>
      </c>
      <c r="D1498" s="191" t="s">
        <v>7200</v>
      </c>
      <c r="E1498" s="36" t="s">
        <v>3601</v>
      </c>
      <c r="F1498" s="36" t="s">
        <v>2990</v>
      </c>
      <c r="G1498" s="194" t="s">
        <v>1442</v>
      </c>
      <c r="H1498" s="46">
        <v>4.4421999999999997</v>
      </c>
      <c r="I1498" s="190" t="s">
        <v>3044</v>
      </c>
      <c r="J1498" s="49">
        <v>2</v>
      </c>
      <c r="K1498" s="190">
        <v>1.1000000000000001</v>
      </c>
      <c r="L1498" s="188">
        <f>J1498*K1498</f>
        <v>2.2000000000000002</v>
      </c>
      <c r="M1498" s="188"/>
      <c r="N1498" s="188"/>
      <c r="O1498" s="188"/>
      <c r="P1498" s="188"/>
      <c r="Q1498" s="191" t="s">
        <v>0</v>
      </c>
      <c r="R1498" s="19" t="s">
        <v>7778</v>
      </c>
      <c r="S1498" s="197" t="s">
        <v>3013</v>
      </c>
      <c r="T1498" s="192" t="s">
        <v>9114</v>
      </c>
    </row>
    <row r="1499" spans="1:20" ht="76.5" customHeight="1" x14ac:dyDescent="0.25">
      <c r="A1499" s="188">
        <v>1717</v>
      </c>
      <c r="B1499" s="191" t="s">
        <v>9377</v>
      </c>
      <c r="C1499" s="191" t="s">
        <v>2875</v>
      </c>
      <c r="D1499" s="191" t="s">
        <v>7201</v>
      </c>
      <c r="E1499" s="36" t="s">
        <v>3602</v>
      </c>
      <c r="F1499" s="36" t="s">
        <v>2991</v>
      </c>
      <c r="G1499" s="194" t="s">
        <v>1442</v>
      </c>
      <c r="H1499" s="46">
        <v>4.4421999999999997</v>
      </c>
      <c r="I1499" s="190" t="s">
        <v>3044</v>
      </c>
      <c r="J1499" s="49">
        <v>2</v>
      </c>
      <c r="K1499" s="190">
        <v>1.1000000000000001</v>
      </c>
      <c r="L1499" s="188">
        <f>J1499*K1499</f>
        <v>2.2000000000000002</v>
      </c>
      <c r="M1499" s="188"/>
      <c r="N1499" s="188"/>
      <c r="O1499" s="188"/>
      <c r="P1499" s="188"/>
      <c r="Q1499" s="191" t="s">
        <v>0</v>
      </c>
      <c r="R1499" s="19" t="s">
        <v>7778</v>
      </c>
      <c r="S1499" s="197" t="s">
        <v>3013</v>
      </c>
      <c r="T1499" s="192" t="s">
        <v>9115</v>
      </c>
    </row>
    <row r="1500" spans="1:20" ht="76.5" customHeight="1" x14ac:dyDescent="0.25">
      <c r="A1500" s="188">
        <v>1718</v>
      </c>
      <c r="B1500" s="191" t="s">
        <v>9377</v>
      </c>
      <c r="C1500" s="191" t="s">
        <v>2875</v>
      </c>
      <c r="D1500" s="191" t="s">
        <v>7202</v>
      </c>
      <c r="E1500" s="36" t="s">
        <v>3603</v>
      </c>
      <c r="F1500" s="36" t="s">
        <v>2992</v>
      </c>
      <c r="G1500" s="194" t="s">
        <v>1442</v>
      </c>
      <c r="H1500" s="46">
        <v>6.6632999999999996</v>
      </c>
      <c r="I1500" s="190" t="s">
        <v>3044</v>
      </c>
      <c r="J1500" s="49">
        <v>3</v>
      </c>
      <c r="K1500" s="190">
        <v>1.1000000000000001</v>
      </c>
      <c r="L1500" s="188">
        <f>J1500*K1500</f>
        <v>3.3000000000000003</v>
      </c>
      <c r="M1500" s="188"/>
      <c r="N1500" s="188"/>
      <c r="O1500" s="188"/>
      <c r="P1500" s="188"/>
      <c r="Q1500" s="191" t="s">
        <v>0</v>
      </c>
      <c r="R1500" s="19" t="s">
        <v>7778</v>
      </c>
      <c r="S1500" s="197" t="s">
        <v>3013</v>
      </c>
      <c r="T1500" s="192" t="s">
        <v>9116</v>
      </c>
    </row>
    <row r="1501" spans="1:20" ht="76.5" customHeight="1" x14ac:dyDescent="0.25">
      <c r="A1501" s="188">
        <v>1719</v>
      </c>
      <c r="B1501" s="191" t="s">
        <v>9377</v>
      </c>
      <c r="C1501" s="191" t="s">
        <v>2875</v>
      </c>
      <c r="D1501" s="191" t="s">
        <v>7203</v>
      </c>
      <c r="E1501" s="36" t="s">
        <v>3604</v>
      </c>
      <c r="F1501" s="36" t="s">
        <v>2993</v>
      </c>
      <c r="G1501" s="194" t="s">
        <v>1442</v>
      </c>
      <c r="H1501" s="46">
        <v>6.6632999999999996</v>
      </c>
      <c r="I1501" s="190" t="s">
        <v>3044</v>
      </c>
      <c r="J1501" s="49">
        <v>3</v>
      </c>
      <c r="K1501" s="190">
        <v>1.1000000000000001</v>
      </c>
      <c r="L1501" s="188">
        <f>J1501*K1501</f>
        <v>3.3000000000000003</v>
      </c>
      <c r="M1501" s="188"/>
      <c r="N1501" s="188"/>
      <c r="O1501" s="188"/>
      <c r="P1501" s="188"/>
      <c r="Q1501" s="191" t="s">
        <v>0</v>
      </c>
      <c r="R1501" s="19" t="s">
        <v>7778</v>
      </c>
      <c r="S1501" s="197" t="s">
        <v>3013</v>
      </c>
      <c r="T1501" s="192" t="s">
        <v>9117</v>
      </c>
    </row>
    <row r="1502" spans="1:20" ht="76.5" customHeight="1" x14ac:dyDescent="0.25">
      <c r="A1502" s="188">
        <v>1720</v>
      </c>
      <c r="B1502" s="191" t="s">
        <v>9377</v>
      </c>
      <c r="C1502" s="191" t="s">
        <v>2875</v>
      </c>
      <c r="D1502" s="191" t="s">
        <v>8182</v>
      </c>
      <c r="E1502" s="36" t="s">
        <v>3605</v>
      </c>
      <c r="F1502" s="36" t="s">
        <v>2994</v>
      </c>
      <c r="G1502" s="194" t="s">
        <v>1442</v>
      </c>
      <c r="H1502" s="46">
        <v>6.6632999999999996</v>
      </c>
      <c r="I1502" s="190" t="s">
        <v>3044</v>
      </c>
      <c r="J1502" s="49">
        <v>3</v>
      </c>
      <c r="K1502" s="190">
        <v>1.1000000000000001</v>
      </c>
      <c r="L1502" s="188">
        <f>J1502*K1502</f>
        <v>3.3000000000000003</v>
      </c>
      <c r="M1502" s="188"/>
      <c r="N1502" s="188"/>
      <c r="O1502" s="188"/>
      <c r="P1502" s="188"/>
      <c r="Q1502" s="191" t="s">
        <v>0</v>
      </c>
      <c r="R1502" s="19" t="s">
        <v>7778</v>
      </c>
      <c r="S1502" s="197" t="s">
        <v>3013</v>
      </c>
      <c r="T1502" s="192" t="s">
        <v>9118</v>
      </c>
    </row>
    <row r="1503" spans="1:20" ht="76.5" customHeight="1" x14ac:dyDescent="0.25">
      <c r="A1503" s="188">
        <v>1721</v>
      </c>
      <c r="B1503" s="191" t="s">
        <v>9377</v>
      </c>
      <c r="C1503" s="191" t="s">
        <v>2875</v>
      </c>
      <c r="D1503" s="191" t="s">
        <v>7204</v>
      </c>
      <c r="E1503" s="36" t="s">
        <v>3606</v>
      </c>
      <c r="F1503" s="36" t="s">
        <v>2995</v>
      </c>
      <c r="G1503" s="194" t="s">
        <v>1442</v>
      </c>
      <c r="H1503" s="46">
        <v>6.6632999999999996</v>
      </c>
      <c r="I1503" s="190" t="s">
        <v>3044</v>
      </c>
      <c r="J1503" s="49">
        <v>3</v>
      </c>
      <c r="K1503" s="190">
        <v>1.1000000000000001</v>
      </c>
      <c r="L1503" s="188">
        <f>J1503*K1503</f>
        <v>3.3000000000000003</v>
      </c>
      <c r="M1503" s="188"/>
      <c r="N1503" s="188"/>
      <c r="O1503" s="188"/>
      <c r="P1503" s="188"/>
      <c r="Q1503" s="191" t="s">
        <v>0</v>
      </c>
      <c r="R1503" s="19" t="s">
        <v>7778</v>
      </c>
      <c r="S1503" s="197" t="s">
        <v>3013</v>
      </c>
      <c r="T1503" s="192" t="s">
        <v>9119</v>
      </c>
    </row>
    <row r="1504" spans="1:20" ht="76.5" customHeight="1" x14ac:dyDescent="0.25">
      <c r="A1504" s="188">
        <v>1722</v>
      </c>
      <c r="B1504" s="191" t="s">
        <v>9377</v>
      </c>
      <c r="C1504" s="191" t="s">
        <v>2875</v>
      </c>
      <c r="D1504" s="191" t="s">
        <v>7205</v>
      </c>
      <c r="E1504" s="36" t="s">
        <v>3607</v>
      </c>
      <c r="F1504" s="36" t="s">
        <v>2996</v>
      </c>
      <c r="G1504" s="194" t="s">
        <v>1442</v>
      </c>
      <c r="H1504" s="46">
        <v>4.4421999999999997</v>
      </c>
      <c r="I1504" s="190" t="s">
        <v>3044</v>
      </c>
      <c r="J1504" s="49">
        <v>2</v>
      </c>
      <c r="K1504" s="190">
        <v>1.1000000000000001</v>
      </c>
      <c r="L1504" s="188">
        <f>J1504*K1504</f>
        <v>2.2000000000000002</v>
      </c>
      <c r="M1504" s="188"/>
      <c r="N1504" s="188"/>
      <c r="O1504" s="188"/>
      <c r="P1504" s="188"/>
      <c r="Q1504" s="191" t="s">
        <v>0</v>
      </c>
      <c r="R1504" s="19" t="s">
        <v>7778</v>
      </c>
      <c r="S1504" s="197" t="s">
        <v>3013</v>
      </c>
      <c r="T1504" s="192" t="s">
        <v>9120</v>
      </c>
    </row>
    <row r="1505" spans="1:20" ht="76.5" customHeight="1" x14ac:dyDescent="0.25">
      <c r="A1505" s="188">
        <v>1723</v>
      </c>
      <c r="B1505" s="191" t="s">
        <v>9377</v>
      </c>
      <c r="C1505" s="191" t="s">
        <v>2875</v>
      </c>
      <c r="D1505" s="191" t="s">
        <v>8183</v>
      </c>
      <c r="E1505" s="36" t="s">
        <v>3608</v>
      </c>
      <c r="F1505" s="36" t="s">
        <v>2997</v>
      </c>
      <c r="G1505" s="194" t="s">
        <v>1442</v>
      </c>
      <c r="H1505" s="46">
        <v>4.4421999999999997</v>
      </c>
      <c r="I1505" s="190" t="s">
        <v>3044</v>
      </c>
      <c r="J1505" s="49">
        <v>2</v>
      </c>
      <c r="K1505" s="190">
        <v>1.1000000000000001</v>
      </c>
      <c r="L1505" s="188">
        <f>J1505*K1505</f>
        <v>2.2000000000000002</v>
      </c>
      <c r="M1505" s="188"/>
      <c r="N1505" s="188"/>
      <c r="O1505" s="188"/>
      <c r="P1505" s="188"/>
      <c r="Q1505" s="191" t="s">
        <v>0</v>
      </c>
      <c r="R1505" s="19" t="s">
        <v>7778</v>
      </c>
      <c r="S1505" s="197" t="s">
        <v>3013</v>
      </c>
      <c r="T1505" s="192" t="s">
        <v>9121</v>
      </c>
    </row>
    <row r="1506" spans="1:20" ht="76.5" customHeight="1" x14ac:dyDescent="0.25">
      <c r="A1506" s="188">
        <v>1724</v>
      </c>
      <c r="B1506" s="191" t="s">
        <v>9377</v>
      </c>
      <c r="C1506" s="191" t="s">
        <v>2875</v>
      </c>
      <c r="D1506" s="191" t="s">
        <v>7206</v>
      </c>
      <c r="E1506" s="36" t="s">
        <v>3609</v>
      </c>
      <c r="F1506" s="36" t="s">
        <v>2998</v>
      </c>
      <c r="G1506" s="194" t="s">
        <v>1442</v>
      </c>
      <c r="H1506" s="46">
        <v>6.6632999999999996</v>
      </c>
      <c r="I1506" s="190" t="s">
        <v>3044</v>
      </c>
      <c r="J1506" s="49">
        <v>3</v>
      </c>
      <c r="K1506" s="190">
        <v>1.1000000000000001</v>
      </c>
      <c r="L1506" s="188">
        <f>J1506*K1506</f>
        <v>3.3000000000000003</v>
      </c>
      <c r="M1506" s="188"/>
      <c r="N1506" s="188"/>
      <c r="O1506" s="188"/>
      <c r="P1506" s="188"/>
      <c r="Q1506" s="191" t="s">
        <v>0</v>
      </c>
      <c r="R1506" s="19" t="s">
        <v>7778</v>
      </c>
      <c r="S1506" s="197" t="s">
        <v>3013</v>
      </c>
      <c r="T1506" s="192" t="s">
        <v>9122</v>
      </c>
    </row>
    <row r="1507" spans="1:20" ht="76.5" customHeight="1" x14ac:dyDescent="0.25">
      <c r="A1507" s="188">
        <v>1725</v>
      </c>
      <c r="B1507" s="191" t="s">
        <v>9377</v>
      </c>
      <c r="C1507" s="191" t="s">
        <v>2875</v>
      </c>
      <c r="D1507" s="191" t="s">
        <v>7207</v>
      </c>
      <c r="E1507" s="36" t="s">
        <v>11679</v>
      </c>
      <c r="F1507" s="36" t="s">
        <v>11680</v>
      </c>
      <c r="G1507" s="194" t="s">
        <v>1442</v>
      </c>
      <c r="H1507" s="46">
        <v>6.6632999999999996</v>
      </c>
      <c r="I1507" s="190" t="s">
        <v>3044</v>
      </c>
      <c r="J1507" s="49">
        <v>3</v>
      </c>
      <c r="K1507" s="190">
        <v>1.1000000000000001</v>
      </c>
      <c r="L1507" s="188">
        <f>J1507*K1507</f>
        <v>3.3000000000000003</v>
      </c>
      <c r="M1507" s="188"/>
      <c r="N1507" s="188"/>
      <c r="O1507" s="188"/>
      <c r="P1507" s="188"/>
      <c r="Q1507" s="191" t="s">
        <v>0</v>
      </c>
      <c r="R1507" s="19" t="s">
        <v>7778</v>
      </c>
      <c r="S1507" s="197" t="s">
        <v>3013</v>
      </c>
      <c r="T1507" s="192" t="s">
        <v>9123</v>
      </c>
    </row>
    <row r="1508" spans="1:20" ht="76.5" customHeight="1" x14ac:dyDescent="0.25">
      <c r="A1508" s="188">
        <v>1726</v>
      </c>
      <c r="B1508" s="191" t="s">
        <v>9377</v>
      </c>
      <c r="C1508" s="191" t="s">
        <v>2875</v>
      </c>
      <c r="D1508" s="191" t="s">
        <v>7208</v>
      </c>
      <c r="E1508" s="36" t="s">
        <v>3610</v>
      </c>
      <c r="F1508" s="36" t="s">
        <v>2999</v>
      </c>
      <c r="G1508" s="194" t="s">
        <v>1442</v>
      </c>
      <c r="H1508" s="46">
        <v>4.4421999999999997</v>
      </c>
      <c r="I1508" s="190" t="s">
        <v>3044</v>
      </c>
      <c r="J1508" s="49">
        <v>2</v>
      </c>
      <c r="K1508" s="190">
        <v>1.1000000000000001</v>
      </c>
      <c r="L1508" s="188">
        <f>J1508*K1508</f>
        <v>2.2000000000000002</v>
      </c>
      <c r="M1508" s="188"/>
      <c r="N1508" s="188"/>
      <c r="O1508" s="188"/>
      <c r="P1508" s="188"/>
      <c r="Q1508" s="191" t="s">
        <v>0</v>
      </c>
      <c r="R1508" s="19" t="s">
        <v>7778</v>
      </c>
      <c r="S1508" s="197" t="s">
        <v>3013</v>
      </c>
      <c r="T1508" s="192" t="s">
        <v>9124</v>
      </c>
    </row>
    <row r="1509" spans="1:20" ht="106.5" customHeight="1" x14ac:dyDescent="0.25">
      <c r="A1509" s="188">
        <v>1729</v>
      </c>
      <c r="B1509" s="191" t="s">
        <v>9377</v>
      </c>
      <c r="C1509" s="191" t="s">
        <v>2875</v>
      </c>
      <c r="D1509" s="191" t="s">
        <v>7209</v>
      </c>
      <c r="E1509" s="36" t="s">
        <v>3611</v>
      </c>
      <c r="F1509" s="36" t="s">
        <v>3000</v>
      </c>
      <c r="G1509" s="194" t="s">
        <v>1442</v>
      </c>
      <c r="H1509" s="46">
        <v>4.4421999999999997</v>
      </c>
      <c r="I1509" s="190" t="s">
        <v>3044</v>
      </c>
      <c r="J1509" s="49">
        <v>2</v>
      </c>
      <c r="K1509" s="190">
        <v>1.1000000000000001</v>
      </c>
      <c r="L1509" s="188">
        <f>J1509*K1509</f>
        <v>2.2000000000000002</v>
      </c>
      <c r="M1509" s="188"/>
      <c r="N1509" s="188"/>
      <c r="O1509" s="188"/>
      <c r="P1509" s="188"/>
      <c r="Q1509" s="191" t="s">
        <v>0</v>
      </c>
      <c r="R1509" s="19" t="s">
        <v>7778</v>
      </c>
      <c r="S1509" s="197" t="s">
        <v>3013</v>
      </c>
      <c r="T1509" s="192" t="s">
        <v>9125</v>
      </c>
    </row>
    <row r="1510" spans="1:20" ht="76.5" customHeight="1" x14ac:dyDescent="0.25">
      <c r="A1510" s="188">
        <v>1730</v>
      </c>
      <c r="B1510" s="191" t="s">
        <v>9377</v>
      </c>
      <c r="C1510" s="191" t="s">
        <v>2875</v>
      </c>
      <c r="D1510" s="191" t="s">
        <v>7210</v>
      </c>
      <c r="E1510" s="36" t="s">
        <v>3612</v>
      </c>
      <c r="F1510" s="36" t="s">
        <v>3001</v>
      </c>
      <c r="G1510" s="194" t="s">
        <v>1442</v>
      </c>
      <c r="H1510" s="46">
        <v>4.4421999999999997</v>
      </c>
      <c r="I1510" s="190" t="s">
        <v>3044</v>
      </c>
      <c r="J1510" s="49">
        <v>2</v>
      </c>
      <c r="K1510" s="190">
        <v>1.1000000000000001</v>
      </c>
      <c r="L1510" s="188">
        <f>J1510*K1510</f>
        <v>2.2000000000000002</v>
      </c>
      <c r="M1510" s="188"/>
      <c r="N1510" s="188"/>
      <c r="O1510" s="188"/>
      <c r="P1510" s="188"/>
      <c r="Q1510" s="191" t="s">
        <v>0</v>
      </c>
      <c r="R1510" s="19" t="s">
        <v>7778</v>
      </c>
      <c r="S1510" s="197" t="s">
        <v>3013</v>
      </c>
      <c r="T1510" s="192" t="s">
        <v>9126</v>
      </c>
    </row>
    <row r="1511" spans="1:20" ht="76.5" customHeight="1" x14ac:dyDescent="0.25">
      <c r="A1511" s="188">
        <v>1731</v>
      </c>
      <c r="B1511" s="191" t="s">
        <v>9377</v>
      </c>
      <c r="C1511" s="191" t="s">
        <v>2875</v>
      </c>
      <c r="D1511" s="191" t="s">
        <v>7211</v>
      </c>
      <c r="E1511" s="36" t="s">
        <v>241</v>
      </c>
      <c r="F1511" s="36" t="s">
        <v>3002</v>
      </c>
      <c r="G1511" s="194" t="s">
        <v>1442</v>
      </c>
      <c r="H1511" s="46">
        <v>6.6632999999999996</v>
      </c>
      <c r="I1511" s="190" t="s">
        <v>3044</v>
      </c>
      <c r="J1511" s="49">
        <v>3</v>
      </c>
      <c r="K1511" s="190">
        <v>1.1000000000000001</v>
      </c>
      <c r="L1511" s="188">
        <f>J1511*K1511</f>
        <v>3.3000000000000003</v>
      </c>
      <c r="M1511" s="188"/>
      <c r="N1511" s="188"/>
      <c r="O1511" s="188"/>
      <c r="P1511" s="188"/>
      <c r="Q1511" s="191" t="s">
        <v>0</v>
      </c>
      <c r="R1511" s="19" t="s">
        <v>7778</v>
      </c>
      <c r="S1511" s="197" t="s">
        <v>3013</v>
      </c>
      <c r="T1511" s="192" t="s">
        <v>8607</v>
      </c>
    </row>
    <row r="1512" spans="1:20" ht="76.5" customHeight="1" x14ac:dyDescent="0.25">
      <c r="A1512" s="188">
        <v>1732</v>
      </c>
      <c r="B1512" s="191" t="s">
        <v>9377</v>
      </c>
      <c r="C1512" s="191" t="s">
        <v>2875</v>
      </c>
      <c r="D1512" s="191" t="s">
        <v>7212</v>
      </c>
      <c r="E1512" s="36" t="s">
        <v>3613</v>
      </c>
      <c r="F1512" s="36" t="s">
        <v>3003</v>
      </c>
      <c r="G1512" s="194" t="s">
        <v>1442</v>
      </c>
      <c r="H1512" s="46">
        <v>4.4421999999999997</v>
      </c>
      <c r="I1512" s="190" t="s">
        <v>3044</v>
      </c>
      <c r="J1512" s="49">
        <v>2</v>
      </c>
      <c r="K1512" s="190">
        <v>1.1000000000000001</v>
      </c>
      <c r="L1512" s="188">
        <f>J1512*K1512</f>
        <v>2.2000000000000002</v>
      </c>
      <c r="M1512" s="188"/>
      <c r="N1512" s="188"/>
      <c r="O1512" s="188"/>
      <c r="P1512" s="188"/>
      <c r="Q1512" s="191" t="s">
        <v>0</v>
      </c>
      <c r="R1512" s="19" t="s">
        <v>7778</v>
      </c>
      <c r="S1512" s="197" t="s">
        <v>3013</v>
      </c>
      <c r="T1512" s="192" t="s">
        <v>9127</v>
      </c>
    </row>
    <row r="1513" spans="1:20" ht="76.5" customHeight="1" x14ac:dyDescent="0.25">
      <c r="A1513" s="188">
        <v>1734</v>
      </c>
      <c r="B1513" s="191" t="s">
        <v>9377</v>
      </c>
      <c r="C1513" s="191" t="s">
        <v>2875</v>
      </c>
      <c r="D1513" s="191" t="s">
        <v>7213</v>
      </c>
      <c r="E1513" s="36" t="s">
        <v>3614</v>
      </c>
      <c r="F1513" s="36" t="s">
        <v>3004</v>
      </c>
      <c r="G1513" s="194" t="s">
        <v>1442</v>
      </c>
      <c r="H1513" s="46">
        <v>4.4421999999999997</v>
      </c>
      <c r="I1513" s="190" t="s">
        <v>3044</v>
      </c>
      <c r="J1513" s="49">
        <v>2</v>
      </c>
      <c r="K1513" s="190">
        <v>1.1000000000000001</v>
      </c>
      <c r="L1513" s="188">
        <f>J1513*K1513</f>
        <v>2.2000000000000002</v>
      </c>
      <c r="M1513" s="188"/>
      <c r="N1513" s="188"/>
      <c r="O1513" s="188"/>
      <c r="P1513" s="188"/>
      <c r="Q1513" s="191" t="s">
        <v>0</v>
      </c>
      <c r="R1513" s="19" t="s">
        <v>7778</v>
      </c>
      <c r="S1513" s="197" t="s">
        <v>3013</v>
      </c>
      <c r="T1513" s="192" t="s">
        <v>9128</v>
      </c>
    </row>
    <row r="1514" spans="1:20" ht="336.75" customHeight="1" x14ac:dyDescent="0.25">
      <c r="A1514" s="188">
        <v>1735</v>
      </c>
      <c r="B1514" s="191" t="s">
        <v>9377</v>
      </c>
      <c r="C1514" s="191" t="s">
        <v>2875</v>
      </c>
      <c r="D1514" s="191" t="s">
        <v>7214</v>
      </c>
      <c r="E1514" s="36" t="s">
        <v>3615</v>
      </c>
      <c r="F1514" s="36" t="s">
        <v>3005</v>
      </c>
      <c r="G1514" s="194" t="s">
        <v>1442</v>
      </c>
      <c r="H1514" s="46">
        <v>4.4421999999999997</v>
      </c>
      <c r="I1514" s="190" t="s">
        <v>3044</v>
      </c>
      <c r="J1514" s="49">
        <v>2</v>
      </c>
      <c r="K1514" s="190">
        <v>1.1000000000000001</v>
      </c>
      <c r="L1514" s="188">
        <f>J1514*K1514</f>
        <v>2.2000000000000002</v>
      </c>
      <c r="M1514" s="188"/>
      <c r="N1514" s="188"/>
      <c r="O1514" s="188"/>
      <c r="P1514" s="188"/>
      <c r="Q1514" s="191" t="s">
        <v>0</v>
      </c>
      <c r="R1514" s="19" t="s">
        <v>7778</v>
      </c>
      <c r="S1514" s="197" t="s">
        <v>3013</v>
      </c>
      <c r="T1514" s="192" t="s">
        <v>9129</v>
      </c>
    </row>
    <row r="1515" spans="1:20" ht="76.5" customHeight="1" x14ac:dyDescent="0.25">
      <c r="A1515" s="188">
        <v>1736</v>
      </c>
      <c r="B1515" s="191" t="s">
        <v>9377</v>
      </c>
      <c r="C1515" s="191" t="s">
        <v>2875</v>
      </c>
      <c r="D1515" s="9" t="s">
        <v>7215</v>
      </c>
      <c r="E1515" s="188" t="s">
        <v>3616</v>
      </c>
      <c r="F1515" s="188" t="s">
        <v>3006</v>
      </c>
      <c r="G1515" s="194" t="s">
        <v>1442</v>
      </c>
      <c r="H1515" s="46">
        <v>3.98</v>
      </c>
      <c r="I1515" s="190" t="s">
        <v>3044</v>
      </c>
      <c r="J1515" s="188">
        <v>1</v>
      </c>
      <c r="K1515" s="190">
        <v>1.1000000000000001</v>
      </c>
      <c r="L1515" s="188">
        <f>J1515*K1515</f>
        <v>1.1000000000000001</v>
      </c>
      <c r="M1515" s="188"/>
      <c r="N1515" s="188"/>
      <c r="O1515" s="188"/>
      <c r="P1515" s="188"/>
      <c r="Q1515" s="191" t="s">
        <v>0</v>
      </c>
      <c r="R1515" s="19" t="s">
        <v>7779</v>
      </c>
      <c r="S1515" s="197" t="s">
        <v>9850</v>
      </c>
      <c r="T1515" s="192" t="s">
        <v>7215</v>
      </c>
    </row>
    <row r="1516" spans="1:20" ht="76.5" customHeight="1" x14ac:dyDescent="0.25">
      <c r="A1516" s="188">
        <v>1737</v>
      </c>
      <c r="B1516" s="191" t="s">
        <v>9377</v>
      </c>
      <c r="C1516" s="191" t="s">
        <v>2875</v>
      </c>
      <c r="D1516" s="9" t="s">
        <v>7216</v>
      </c>
      <c r="E1516" s="188" t="s">
        <v>3617</v>
      </c>
      <c r="F1516" s="188" t="s">
        <v>3007</v>
      </c>
      <c r="G1516" s="194" t="s">
        <v>1442</v>
      </c>
      <c r="H1516" s="46">
        <v>3.98</v>
      </c>
      <c r="I1516" s="190" t="s">
        <v>3044</v>
      </c>
      <c r="J1516" s="188">
        <v>1</v>
      </c>
      <c r="K1516" s="190">
        <v>1.1000000000000001</v>
      </c>
      <c r="L1516" s="188">
        <f>J1516*K1516</f>
        <v>1.1000000000000001</v>
      </c>
      <c r="M1516" s="188"/>
      <c r="N1516" s="188"/>
      <c r="O1516" s="188"/>
      <c r="P1516" s="188"/>
      <c r="Q1516" s="191" t="s">
        <v>0</v>
      </c>
      <c r="R1516" s="19" t="s">
        <v>7779</v>
      </c>
      <c r="S1516" s="197" t="s">
        <v>9850</v>
      </c>
      <c r="T1516" s="51" t="s">
        <v>7216</v>
      </c>
    </row>
    <row r="1517" spans="1:20" ht="76.5" customHeight="1" x14ac:dyDescent="0.25">
      <c r="A1517" s="188">
        <v>1738</v>
      </c>
      <c r="B1517" s="191" t="s">
        <v>9377</v>
      </c>
      <c r="C1517" s="191" t="s">
        <v>2875</v>
      </c>
      <c r="D1517" s="9" t="s">
        <v>7217</v>
      </c>
      <c r="E1517" s="188" t="s">
        <v>3618</v>
      </c>
      <c r="F1517" s="188" t="s">
        <v>3008</v>
      </c>
      <c r="G1517" s="194" t="s">
        <v>1442</v>
      </c>
      <c r="H1517" s="46">
        <v>3.98</v>
      </c>
      <c r="I1517" s="190" t="s">
        <v>3044</v>
      </c>
      <c r="J1517" s="188">
        <v>1</v>
      </c>
      <c r="K1517" s="190">
        <v>1.1000000000000001</v>
      </c>
      <c r="L1517" s="188">
        <f>J1517*K1517</f>
        <v>1.1000000000000001</v>
      </c>
      <c r="M1517" s="188"/>
      <c r="N1517" s="188"/>
      <c r="O1517" s="188"/>
      <c r="P1517" s="188"/>
      <c r="Q1517" s="191" t="s">
        <v>0</v>
      </c>
      <c r="R1517" s="19" t="s">
        <v>7779</v>
      </c>
      <c r="S1517" s="197" t="s">
        <v>9850</v>
      </c>
      <c r="T1517" s="51" t="s">
        <v>7217</v>
      </c>
    </row>
    <row r="1518" spans="1:20" ht="76.5" customHeight="1" x14ac:dyDescent="0.25">
      <c r="A1518" s="188">
        <v>1739</v>
      </c>
      <c r="B1518" s="191" t="s">
        <v>9377</v>
      </c>
      <c r="C1518" s="191" t="s">
        <v>2875</v>
      </c>
      <c r="D1518" s="9" t="s">
        <v>7218</v>
      </c>
      <c r="E1518" s="188" t="s">
        <v>3619</v>
      </c>
      <c r="F1518" s="188" t="s">
        <v>3009</v>
      </c>
      <c r="G1518" s="194" t="s">
        <v>1442</v>
      </c>
      <c r="H1518" s="46">
        <v>3.98</v>
      </c>
      <c r="I1518" s="190" t="s">
        <v>3044</v>
      </c>
      <c r="J1518" s="188">
        <v>1</v>
      </c>
      <c r="K1518" s="190">
        <v>1.1000000000000001</v>
      </c>
      <c r="L1518" s="188">
        <f>J1518*K1518</f>
        <v>1.1000000000000001</v>
      </c>
      <c r="M1518" s="188"/>
      <c r="N1518" s="188"/>
      <c r="O1518" s="188"/>
      <c r="P1518" s="188"/>
      <c r="Q1518" s="191" t="s">
        <v>0</v>
      </c>
      <c r="R1518" s="19" t="s">
        <v>7779</v>
      </c>
      <c r="S1518" s="197" t="s">
        <v>11438</v>
      </c>
      <c r="T1518" s="114" t="s">
        <v>7218</v>
      </c>
    </row>
    <row r="1519" spans="1:20" ht="76.5" customHeight="1" x14ac:dyDescent="0.25">
      <c r="A1519" s="188">
        <v>1740</v>
      </c>
      <c r="B1519" s="191" t="s">
        <v>9377</v>
      </c>
      <c r="C1519" s="191" t="s">
        <v>2875</v>
      </c>
      <c r="D1519" s="9" t="s">
        <v>7219</v>
      </c>
      <c r="E1519" s="188" t="s">
        <v>3620</v>
      </c>
      <c r="F1519" s="188" t="s">
        <v>3010</v>
      </c>
      <c r="G1519" s="194" t="s">
        <v>1442</v>
      </c>
      <c r="H1519" s="46">
        <v>3.98</v>
      </c>
      <c r="I1519" s="190" t="s">
        <v>3044</v>
      </c>
      <c r="J1519" s="188">
        <v>2</v>
      </c>
      <c r="K1519" s="190">
        <v>1.1000000000000001</v>
      </c>
      <c r="L1519" s="188">
        <f>J1519*K1519</f>
        <v>2.2000000000000002</v>
      </c>
      <c r="M1519" s="188"/>
      <c r="N1519" s="188"/>
      <c r="O1519" s="188"/>
      <c r="P1519" s="188"/>
      <c r="Q1519" s="191" t="s">
        <v>0</v>
      </c>
      <c r="R1519" s="19" t="s">
        <v>7779</v>
      </c>
      <c r="S1519" s="197" t="s">
        <v>9850</v>
      </c>
      <c r="T1519" s="51" t="s">
        <v>7219</v>
      </c>
    </row>
    <row r="1520" spans="1:20" ht="76.5" customHeight="1" x14ac:dyDescent="0.25">
      <c r="A1520" s="188">
        <v>1741</v>
      </c>
      <c r="B1520" s="191" t="s">
        <v>9377</v>
      </c>
      <c r="C1520" s="191" t="s">
        <v>2875</v>
      </c>
      <c r="D1520" s="9" t="s">
        <v>7220</v>
      </c>
      <c r="E1520" s="188" t="s">
        <v>3621</v>
      </c>
      <c r="F1520" s="188" t="s">
        <v>3011</v>
      </c>
      <c r="G1520" s="194" t="s">
        <v>1442</v>
      </c>
      <c r="H1520" s="46">
        <v>3.98</v>
      </c>
      <c r="I1520" s="190" t="s">
        <v>3044</v>
      </c>
      <c r="J1520" s="188">
        <v>2</v>
      </c>
      <c r="K1520" s="190">
        <v>1.1000000000000001</v>
      </c>
      <c r="L1520" s="188">
        <f>J1520*K1520</f>
        <v>2.2000000000000002</v>
      </c>
      <c r="M1520" s="188"/>
      <c r="N1520" s="188"/>
      <c r="O1520" s="188"/>
      <c r="P1520" s="188"/>
      <c r="Q1520" s="191" t="s">
        <v>0</v>
      </c>
      <c r="R1520" s="19" t="s">
        <v>7779</v>
      </c>
      <c r="S1520" s="197" t="s">
        <v>9850</v>
      </c>
      <c r="T1520" s="51" t="s">
        <v>7220</v>
      </c>
    </row>
    <row r="1521" spans="1:20" ht="76.5" customHeight="1" x14ac:dyDescent="0.25">
      <c r="A1521" s="188">
        <v>1742</v>
      </c>
      <c r="B1521" s="191" t="s">
        <v>9377</v>
      </c>
      <c r="C1521" s="191" t="s">
        <v>2875</v>
      </c>
      <c r="D1521" s="9" t="s">
        <v>7221</v>
      </c>
      <c r="E1521" s="188" t="s">
        <v>3622</v>
      </c>
      <c r="F1521" s="188" t="s">
        <v>3012</v>
      </c>
      <c r="G1521" s="194" t="s">
        <v>1442</v>
      </c>
      <c r="H1521" s="46">
        <v>3.98</v>
      </c>
      <c r="I1521" s="190" t="s">
        <v>3044</v>
      </c>
      <c r="J1521" s="188">
        <v>2</v>
      </c>
      <c r="K1521" s="190">
        <v>1.1000000000000001</v>
      </c>
      <c r="L1521" s="188">
        <f>J1521*K1521</f>
        <v>2.2000000000000002</v>
      </c>
      <c r="M1521" s="188"/>
      <c r="N1521" s="188"/>
      <c r="O1521" s="188"/>
      <c r="P1521" s="188"/>
      <c r="Q1521" s="191" t="s">
        <v>0</v>
      </c>
      <c r="R1521" s="19" t="s">
        <v>7779</v>
      </c>
      <c r="S1521" s="197" t="s">
        <v>9850</v>
      </c>
      <c r="T1521" s="51" t="s">
        <v>9376</v>
      </c>
    </row>
    <row r="1522" spans="1:20" ht="76.5" customHeight="1" x14ac:dyDescent="0.25">
      <c r="A1522" s="188">
        <v>1743</v>
      </c>
      <c r="B1522" s="191" t="s">
        <v>9377</v>
      </c>
      <c r="C1522" s="191" t="s">
        <v>2875</v>
      </c>
      <c r="D1522" s="9" t="s">
        <v>7222</v>
      </c>
      <c r="E1522" s="108" t="s">
        <v>3015</v>
      </c>
      <c r="F1522" s="108" t="s">
        <v>3016</v>
      </c>
      <c r="G1522" s="191" t="s">
        <v>1442</v>
      </c>
      <c r="H1522" s="46">
        <v>6</v>
      </c>
      <c r="I1522" s="190" t="s">
        <v>3044</v>
      </c>
      <c r="J1522" s="188">
        <v>1</v>
      </c>
      <c r="K1522" s="188">
        <v>1.1000000000000001</v>
      </c>
      <c r="L1522" s="188">
        <f>J1522*K1522</f>
        <v>1.1000000000000001</v>
      </c>
      <c r="M1522" s="188"/>
      <c r="N1522" s="188"/>
      <c r="O1522" s="188"/>
      <c r="P1522" s="188"/>
      <c r="Q1522" s="191" t="s">
        <v>0</v>
      </c>
      <c r="R1522" s="110" t="s">
        <v>3017</v>
      </c>
      <c r="S1522" s="163" t="s">
        <v>3017</v>
      </c>
      <c r="T1522" s="51" t="s">
        <v>7222</v>
      </c>
    </row>
    <row r="1523" spans="1:20" ht="76.5" customHeight="1" x14ac:dyDescent="0.25">
      <c r="A1523" s="188">
        <v>1744</v>
      </c>
      <c r="B1523" s="191" t="s">
        <v>9377</v>
      </c>
      <c r="C1523" s="191" t="s">
        <v>2875</v>
      </c>
      <c r="D1523" s="20" t="s">
        <v>7223</v>
      </c>
      <c r="E1523" s="10" t="s">
        <v>1758</v>
      </c>
      <c r="F1523" s="10" t="s">
        <v>3623</v>
      </c>
      <c r="G1523" s="194" t="s">
        <v>1442</v>
      </c>
      <c r="H1523" s="106" t="s">
        <v>3903</v>
      </c>
      <c r="I1523" s="190" t="s">
        <v>3044</v>
      </c>
      <c r="J1523" s="10">
        <v>5</v>
      </c>
      <c r="K1523" s="10">
        <v>0.55000000000000004</v>
      </c>
      <c r="L1523" s="188">
        <f>J1523*K1523</f>
        <v>2.75</v>
      </c>
      <c r="M1523" s="10"/>
      <c r="N1523" s="10" t="s">
        <v>3904</v>
      </c>
      <c r="O1523" s="10"/>
      <c r="P1523" s="10"/>
      <c r="Q1523" s="191" t="s">
        <v>0</v>
      </c>
      <c r="R1523" s="191" t="s">
        <v>10516</v>
      </c>
      <c r="S1523" s="197" t="s">
        <v>5085</v>
      </c>
      <c r="T1523" s="51" t="s">
        <v>7223</v>
      </c>
    </row>
    <row r="1524" spans="1:20" ht="76.5" customHeight="1" x14ac:dyDescent="0.25">
      <c r="A1524" s="188">
        <v>1745</v>
      </c>
      <c r="B1524" s="191" t="s">
        <v>9377</v>
      </c>
      <c r="C1524" s="191" t="s">
        <v>2875</v>
      </c>
      <c r="D1524" s="9" t="s">
        <v>7224</v>
      </c>
      <c r="E1524" s="188" t="s">
        <v>1136</v>
      </c>
      <c r="F1524" s="188" t="s">
        <v>4422</v>
      </c>
      <c r="G1524" s="194" t="s">
        <v>1442</v>
      </c>
      <c r="H1524" s="39">
        <v>5.99</v>
      </c>
      <c r="I1524" s="190" t="s">
        <v>3044</v>
      </c>
      <c r="J1524" s="188">
        <v>1</v>
      </c>
      <c r="K1524" s="189">
        <v>1.1000000000000001</v>
      </c>
      <c r="L1524" s="188">
        <f>J1524*K1524</f>
        <v>1.1000000000000001</v>
      </c>
      <c r="M1524" s="188"/>
      <c r="N1524" s="188"/>
      <c r="O1524" s="188"/>
      <c r="P1524" s="188"/>
      <c r="Q1524" s="191" t="s">
        <v>0</v>
      </c>
      <c r="R1524" s="19" t="s">
        <v>7780</v>
      </c>
      <c r="S1524" s="197" t="s">
        <v>3018</v>
      </c>
      <c r="T1524" s="6" t="s">
        <v>7224</v>
      </c>
    </row>
    <row r="1525" spans="1:20" ht="76.5" customHeight="1" x14ac:dyDescent="0.25">
      <c r="A1525" s="188">
        <v>1746</v>
      </c>
      <c r="B1525" s="191" t="s">
        <v>9377</v>
      </c>
      <c r="C1525" s="191" t="s">
        <v>2875</v>
      </c>
      <c r="D1525" s="9" t="s">
        <v>7115</v>
      </c>
      <c r="E1525" s="188" t="s">
        <v>2862</v>
      </c>
      <c r="F1525" s="188" t="s">
        <v>2861</v>
      </c>
      <c r="G1525" s="194" t="s">
        <v>1442</v>
      </c>
      <c r="H1525" s="46">
        <v>5</v>
      </c>
      <c r="I1525" s="190" t="s">
        <v>3044</v>
      </c>
      <c r="J1525" s="188">
        <v>1</v>
      </c>
      <c r="K1525" s="188">
        <v>0.75</v>
      </c>
      <c r="L1525" s="188">
        <f>J1525*K1525</f>
        <v>0.75</v>
      </c>
      <c r="M1525" s="188"/>
      <c r="N1525" s="188"/>
      <c r="O1525" s="188"/>
      <c r="P1525" s="188"/>
      <c r="Q1525" s="191" t="s">
        <v>0</v>
      </c>
      <c r="R1525" s="19" t="s">
        <v>3026</v>
      </c>
      <c r="S1525" s="197" t="s">
        <v>3026</v>
      </c>
      <c r="T1525" s="51" t="s">
        <v>7115</v>
      </c>
    </row>
    <row r="1526" spans="1:20" ht="111.75" customHeight="1" x14ac:dyDescent="0.25">
      <c r="A1526" s="188">
        <v>1747</v>
      </c>
      <c r="B1526" s="191" t="s">
        <v>9377</v>
      </c>
      <c r="C1526" s="191" t="s">
        <v>2875</v>
      </c>
      <c r="D1526" s="9" t="s">
        <v>7225</v>
      </c>
      <c r="E1526" s="188" t="s">
        <v>3019</v>
      </c>
      <c r="F1526" s="188" t="s">
        <v>3020</v>
      </c>
      <c r="G1526" s="194" t="s">
        <v>1442</v>
      </c>
      <c r="H1526" s="46">
        <v>4</v>
      </c>
      <c r="I1526" s="190" t="s">
        <v>3044</v>
      </c>
      <c r="J1526" s="188">
        <v>1</v>
      </c>
      <c r="K1526" s="188">
        <v>0.75</v>
      </c>
      <c r="L1526" s="188">
        <f>J1526*K1526</f>
        <v>0.75</v>
      </c>
      <c r="M1526" s="188"/>
      <c r="N1526" s="188"/>
      <c r="O1526" s="188"/>
      <c r="P1526" s="188"/>
      <c r="Q1526" s="191" t="s">
        <v>0</v>
      </c>
      <c r="R1526" s="19" t="s">
        <v>3021</v>
      </c>
      <c r="S1526" s="197" t="s">
        <v>3021</v>
      </c>
      <c r="T1526" s="51" t="s">
        <v>7225</v>
      </c>
    </row>
    <row r="1527" spans="1:20" ht="81.75" customHeight="1" x14ac:dyDescent="0.25">
      <c r="A1527" s="188">
        <v>1748</v>
      </c>
      <c r="B1527" s="191" t="s">
        <v>9377</v>
      </c>
      <c r="C1527" s="191" t="s">
        <v>2875</v>
      </c>
      <c r="D1527" s="9" t="s">
        <v>7226</v>
      </c>
      <c r="E1527" s="188" t="s">
        <v>3022</v>
      </c>
      <c r="F1527" s="188" t="s">
        <v>3624</v>
      </c>
      <c r="G1527" s="20" t="s">
        <v>1442</v>
      </c>
      <c r="H1527" s="46">
        <v>3</v>
      </c>
      <c r="I1527" s="190" t="s">
        <v>3044</v>
      </c>
      <c r="J1527" s="188">
        <v>3</v>
      </c>
      <c r="K1527" s="188">
        <v>0.6</v>
      </c>
      <c r="L1527" s="188">
        <f>J1527*K1527</f>
        <v>1.7999999999999998</v>
      </c>
      <c r="M1527" s="188"/>
      <c r="N1527" s="188"/>
      <c r="O1527" s="188"/>
      <c r="P1527" s="188"/>
      <c r="Q1527" s="191" t="s">
        <v>0</v>
      </c>
      <c r="R1527" s="19" t="s">
        <v>3025</v>
      </c>
      <c r="S1527" s="197" t="s">
        <v>3025</v>
      </c>
      <c r="T1527" s="192" t="s">
        <v>7226</v>
      </c>
    </row>
    <row r="1528" spans="1:20" ht="76.5" customHeight="1" x14ac:dyDescent="0.25">
      <c r="A1528" s="188">
        <v>1749</v>
      </c>
      <c r="B1528" s="191" t="s">
        <v>9377</v>
      </c>
      <c r="C1528" s="191" t="s">
        <v>2875</v>
      </c>
      <c r="D1528" s="9" t="s">
        <v>6556</v>
      </c>
      <c r="E1528" s="188" t="s">
        <v>3023</v>
      </c>
      <c r="F1528" s="188" t="s">
        <v>3024</v>
      </c>
      <c r="G1528" s="20" t="s">
        <v>1442</v>
      </c>
      <c r="H1528" s="46">
        <v>1</v>
      </c>
      <c r="I1528" s="190" t="s">
        <v>3044</v>
      </c>
      <c r="J1528" s="188">
        <v>1</v>
      </c>
      <c r="K1528" s="188">
        <v>0.6</v>
      </c>
      <c r="L1528" s="188">
        <f>J1528*K1528</f>
        <v>0.6</v>
      </c>
      <c r="M1528" s="188"/>
      <c r="N1528" s="188"/>
      <c r="O1528" s="188"/>
      <c r="P1528" s="188"/>
      <c r="Q1528" s="191" t="s">
        <v>0</v>
      </c>
      <c r="R1528" s="19" t="s">
        <v>3025</v>
      </c>
      <c r="S1528" s="197" t="s">
        <v>3025</v>
      </c>
      <c r="T1528" s="192" t="s">
        <v>6556</v>
      </c>
    </row>
    <row r="1529" spans="1:20" ht="98.25" customHeight="1" x14ac:dyDescent="0.25">
      <c r="A1529" s="188">
        <v>1750</v>
      </c>
      <c r="B1529" s="191" t="s">
        <v>9377</v>
      </c>
      <c r="C1529" s="191" t="s">
        <v>2875</v>
      </c>
      <c r="D1529" s="9" t="s">
        <v>8184</v>
      </c>
      <c r="E1529" s="188" t="s">
        <v>1304</v>
      </c>
      <c r="F1529" s="188" t="s">
        <v>1305</v>
      </c>
      <c r="G1529" s="194" t="s">
        <v>1442</v>
      </c>
      <c r="H1529" s="46">
        <v>50</v>
      </c>
      <c r="I1529" s="190" t="s">
        <v>3044</v>
      </c>
      <c r="J1529" s="188">
        <v>2</v>
      </c>
      <c r="K1529" s="188">
        <v>1.1000000000000001</v>
      </c>
      <c r="L1529" s="188">
        <f>J1529*K1529</f>
        <v>2.2000000000000002</v>
      </c>
      <c r="M1529" s="188"/>
      <c r="N1529" s="188"/>
      <c r="O1529" s="188"/>
      <c r="P1529" s="188"/>
      <c r="Q1529" s="191" t="s">
        <v>0</v>
      </c>
      <c r="R1529" s="19" t="s">
        <v>7781</v>
      </c>
      <c r="S1529" s="197" t="s">
        <v>8635</v>
      </c>
      <c r="T1529" s="6" t="s">
        <v>8184</v>
      </c>
    </row>
    <row r="1530" spans="1:20" ht="76.5" customHeight="1" x14ac:dyDescent="0.25">
      <c r="A1530" s="188">
        <v>1751</v>
      </c>
      <c r="B1530" s="191" t="s">
        <v>9377</v>
      </c>
      <c r="C1530" s="191" t="s">
        <v>2875</v>
      </c>
      <c r="D1530" s="9" t="s">
        <v>7227</v>
      </c>
      <c r="E1530" s="188" t="s">
        <v>3625</v>
      </c>
      <c r="F1530" s="188" t="s">
        <v>3030</v>
      </c>
      <c r="G1530" s="194" t="s">
        <v>1442</v>
      </c>
      <c r="H1530" s="46">
        <v>5.17</v>
      </c>
      <c r="I1530" s="190" t="s">
        <v>3044</v>
      </c>
      <c r="J1530" s="188">
        <v>3</v>
      </c>
      <c r="K1530" s="188">
        <v>0.75</v>
      </c>
      <c r="L1530" s="188">
        <f>J1530*K1530</f>
        <v>2.25</v>
      </c>
      <c r="M1530" s="188"/>
      <c r="N1530" s="188"/>
      <c r="O1530" s="188"/>
      <c r="P1530" s="188"/>
      <c r="Q1530" s="191" t="s">
        <v>0</v>
      </c>
      <c r="R1530" s="19" t="s">
        <v>7782</v>
      </c>
      <c r="S1530" s="197" t="s">
        <v>3031</v>
      </c>
      <c r="T1530" s="6" t="s">
        <v>7227</v>
      </c>
    </row>
    <row r="1531" spans="1:20" ht="116.25" customHeight="1" x14ac:dyDescent="0.25">
      <c r="A1531" s="188">
        <v>1752</v>
      </c>
      <c r="B1531" s="191" t="s">
        <v>9377</v>
      </c>
      <c r="C1531" s="191" t="s">
        <v>2875</v>
      </c>
      <c r="D1531" s="9" t="s">
        <v>7228</v>
      </c>
      <c r="E1531" s="188" t="s">
        <v>3032</v>
      </c>
      <c r="F1531" s="188" t="s">
        <v>3033</v>
      </c>
      <c r="G1531" s="194" t="s">
        <v>1442</v>
      </c>
      <c r="H1531" s="46">
        <v>9.6</v>
      </c>
      <c r="I1531" s="190" t="s">
        <v>3044</v>
      </c>
      <c r="J1531" s="188">
        <v>1</v>
      </c>
      <c r="K1531" s="188">
        <v>0.75</v>
      </c>
      <c r="L1531" s="188">
        <f>J1531*K1531</f>
        <v>0.75</v>
      </c>
      <c r="M1531" s="188"/>
      <c r="N1531" s="188"/>
      <c r="O1531" s="188"/>
      <c r="P1531" s="188"/>
      <c r="Q1531" s="191" t="s">
        <v>0</v>
      </c>
      <c r="R1531" s="19" t="s">
        <v>7783</v>
      </c>
      <c r="S1531" s="197" t="s">
        <v>121</v>
      </c>
      <c r="T1531" s="6" t="s">
        <v>7228</v>
      </c>
    </row>
    <row r="1532" spans="1:20" ht="117.75" customHeight="1" x14ac:dyDescent="0.25">
      <c r="A1532" s="188">
        <v>1753</v>
      </c>
      <c r="B1532" s="191" t="s">
        <v>9377</v>
      </c>
      <c r="C1532" s="191" t="s">
        <v>2875</v>
      </c>
      <c r="D1532" s="9" t="s">
        <v>7229</v>
      </c>
      <c r="E1532" s="188" t="s">
        <v>4056</v>
      </c>
      <c r="F1532" s="188" t="s">
        <v>4057</v>
      </c>
      <c r="G1532" s="194" t="s">
        <v>1442</v>
      </c>
      <c r="H1532" s="46">
        <v>18</v>
      </c>
      <c r="I1532" s="190" t="s">
        <v>3044</v>
      </c>
      <c r="J1532" s="188">
        <v>1</v>
      </c>
      <c r="K1532" s="188">
        <v>0.75</v>
      </c>
      <c r="L1532" s="188">
        <f>J1532*K1532</f>
        <v>0.75</v>
      </c>
      <c r="M1532" s="188"/>
      <c r="N1532" s="188"/>
      <c r="O1532" s="188"/>
      <c r="P1532" s="188"/>
      <c r="Q1532" s="191" t="s">
        <v>0</v>
      </c>
      <c r="R1532" s="19" t="s">
        <v>7783</v>
      </c>
      <c r="S1532" s="197" t="s">
        <v>121</v>
      </c>
      <c r="T1532" s="6" t="s">
        <v>7229</v>
      </c>
    </row>
    <row r="1533" spans="1:20" ht="117.75" customHeight="1" x14ac:dyDescent="0.25">
      <c r="A1533" s="188" t="s">
        <v>11691</v>
      </c>
      <c r="B1533" s="191" t="s">
        <v>9377</v>
      </c>
      <c r="C1533" s="191" t="s">
        <v>2875</v>
      </c>
      <c r="D1533" s="9" t="s">
        <v>7229</v>
      </c>
      <c r="E1533" s="188" t="s">
        <v>4056</v>
      </c>
      <c r="F1533" s="188" t="s">
        <v>4057</v>
      </c>
      <c r="G1533" s="194" t="s">
        <v>1442</v>
      </c>
      <c r="H1533" s="46">
        <v>18</v>
      </c>
      <c r="I1533" s="190" t="s">
        <v>3044</v>
      </c>
      <c r="J1533" s="188">
        <v>1</v>
      </c>
      <c r="K1533" s="188">
        <v>0.66</v>
      </c>
      <c r="L1533" s="188">
        <f>J1533*K1533</f>
        <v>0.66</v>
      </c>
      <c r="M1533" s="188"/>
      <c r="N1533" s="188"/>
      <c r="O1533" s="188"/>
      <c r="P1533" s="188"/>
      <c r="Q1533" s="191" t="s">
        <v>0</v>
      </c>
      <c r="R1533" s="19" t="s">
        <v>7783</v>
      </c>
      <c r="S1533" s="197" t="s">
        <v>121</v>
      </c>
      <c r="T1533" s="192" t="s">
        <v>7229</v>
      </c>
    </row>
    <row r="1534" spans="1:20" ht="87.75" customHeight="1" x14ac:dyDescent="0.25">
      <c r="A1534" s="188">
        <v>1754</v>
      </c>
      <c r="B1534" s="191" t="s">
        <v>9377</v>
      </c>
      <c r="C1534" s="191" t="s">
        <v>2875</v>
      </c>
      <c r="D1534" s="21" t="s">
        <v>6361</v>
      </c>
      <c r="E1534" s="188" t="s">
        <v>3035</v>
      </c>
      <c r="F1534" s="188" t="s">
        <v>3034</v>
      </c>
      <c r="G1534" s="21" t="s">
        <v>7800</v>
      </c>
      <c r="H1534" s="50">
        <v>6</v>
      </c>
      <c r="I1534" s="190" t="s">
        <v>3044</v>
      </c>
      <c r="J1534" s="50">
        <v>2</v>
      </c>
      <c r="K1534" s="188">
        <v>1.1000000000000001</v>
      </c>
      <c r="L1534" s="188">
        <f>J1534*K1534</f>
        <v>2.2000000000000002</v>
      </c>
      <c r="M1534" s="50"/>
      <c r="N1534" s="50"/>
      <c r="O1534" s="50">
        <v>3</v>
      </c>
      <c r="P1534" s="50" t="s">
        <v>2682</v>
      </c>
      <c r="Q1534" s="191" t="s">
        <v>0</v>
      </c>
      <c r="R1534" s="21" t="s">
        <v>7784</v>
      </c>
      <c r="S1534" s="282" t="s">
        <v>9883</v>
      </c>
      <c r="T1534" s="192" t="s">
        <v>6361</v>
      </c>
    </row>
    <row r="1535" spans="1:20" ht="76.5" customHeight="1" x14ac:dyDescent="0.25">
      <c r="A1535" s="188">
        <v>1755</v>
      </c>
      <c r="B1535" s="191" t="s">
        <v>9377</v>
      </c>
      <c r="C1535" s="191" t="s">
        <v>2875</v>
      </c>
      <c r="D1535" s="21" t="s">
        <v>7230</v>
      </c>
      <c r="E1535" s="188" t="s">
        <v>3036</v>
      </c>
      <c r="F1535" s="188" t="s">
        <v>3037</v>
      </c>
      <c r="G1535" s="194" t="s">
        <v>1442</v>
      </c>
      <c r="H1535" s="50">
        <v>4</v>
      </c>
      <c r="I1535" s="190" t="s">
        <v>3044</v>
      </c>
      <c r="J1535" s="50">
        <v>1</v>
      </c>
      <c r="K1535" s="50">
        <v>0.7</v>
      </c>
      <c r="L1535" s="188">
        <f>J1535*K1535</f>
        <v>0.7</v>
      </c>
      <c r="M1535" s="50"/>
      <c r="N1535" s="50"/>
      <c r="O1535" s="50"/>
      <c r="P1535" s="50"/>
      <c r="Q1535" s="191" t="s">
        <v>0</v>
      </c>
      <c r="R1535" s="21" t="s">
        <v>7785</v>
      </c>
      <c r="S1535" s="282" t="s">
        <v>3038</v>
      </c>
      <c r="T1535" s="51" t="s">
        <v>7230</v>
      </c>
    </row>
    <row r="1536" spans="1:20" ht="120" customHeight="1" x14ac:dyDescent="0.25">
      <c r="A1536" s="188">
        <v>1756</v>
      </c>
      <c r="B1536" s="191" t="s">
        <v>9377</v>
      </c>
      <c r="C1536" s="191" t="s">
        <v>2875</v>
      </c>
      <c r="D1536" s="21" t="s">
        <v>7231</v>
      </c>
      <c r="E1536" s="188" t="s">
        <v>3039</v>
      </c>
      <c r="F1536" s="188" t="s">
        <v>3040</v>
      </c>
      <c r="G1536" s="21" t="s">
        <v>7800</v>
      </c>
      <c r="H1536" s="50">
        <v>25</v>
      </c>
      <c r="I1536" s="190" t="s">
        <v>3044</v>
      </c>
      <c r="J1536" s="50">
        <v>1</v>
      </c>
      <c r="K1536" s="50">
        <v>0.9</v>
      </c>
      <c r="L1536" s="188">
        <f>J1536*K1536</f>
        <v>0.9</v>
      </c>
      <c r="M1536" s="50"/>
      <c r="N1536" s="188" t="s">
        <v>312</v>
      </c>
      <c r="O1536" s="50"/>
      <c r="P1536" s="50"/>
      <c r="Q1536" s="191" t="s">
        <v>3041</v>
      </c>
      <c r="R1536" s="21" t="s">
        <v>7786</v>
      </c>
      <c r="S1536" s="282" t="s">
        <v>10438</v>
      </c>
      <c r="T1536" s="6" t="s">
        <v>7231</v>
      </c>
    </row>
    <row r="1537" spans="1:20" ht="76.5" customHeight="1" x14ac:dyDescent="0.25">
      <c r="A1537" s="188">
        <v>1757</v>
      </c>
      <c r="B1537" s="191" t="s">
        <v>9377</v>
      </c>
      <c r="C1537" s="191" t="s">
        <v>2875</v>
      </c>
      <c r="D1537" s="21" t="s">
        <v>7232</v>
      </c>
      <c r="E1537" s="188" t="s">
        <v>3042</v>
      </c>
      <c r="F1537" s="188" t="s">
        <v>3043</v>
      </c>
      <c r="G1537" s="21" t="s">
        <v>1442</v>
      </c>
      <c r="H1537" s="50">
        <v>5</v>
      </c>
      <c r="I1537" s="190" t="s">
        <v>3044</v>
      </c>
      <c r="J1537" s="50">
        <v>3</v>
      </c>
      <c r="K1537" s="188">
        <v>0.75</v>
      </c>
      <c r="L1537" s="188">
        <f>J1537*K1537</f>
        <v>2.25</v>
      </c>
      <c r="M1537" s="50"/>
      <c r="N1537" s="50" t="s">
        <v>3044</v>
      </c>
      <c r="O1537" s="50">
        <v>0</v>
      </c>
      <c r="P1537" s="50">
        <v>0</v>
      </c>
      <c r="Q1537" s="191" t="s">
        <v>0</v>
      </c>
      <c r="R1537" s="21" t="s">
        <v>7787</v>
      </c>
      <c r="S1537" s="282" t="s">
        <v>3047</v>
      </c>
      <c r="T1537" s="6" t="s">
        <v>7232</v>
      </c>
    </row>
    <row r="1538" spans="1:20" ht="76.5" customHeight="1" x14ac:dyDescent="0.25">
      <c r="A1538" s="188">
        <v>1758</v>
      </c>
      <c r="B1538" s="191" t="s">
        <v>9377</v>
      </c>
      <c r="C1538" s="191" t="s">
        <v>2875</v>
      </c>
      <c r="D1538" s="21" t="s">
        <v>7232</v>
      </c>
      <c r="E1538" s="188" t="s">
        <v>3042</v>
      </c>
      <c r="F1538" s="188" t="s">
        <v>3043</v>
      </c>
      <c r="G1538" s="21" t="s">
        <v>1442</v>
      </c>
      <c r="H1538" s="50">
        <v>1</v>
      </c>
      <c r="I1538" s="190" t="s">
        <v>3044</v>
      </c>
      <c r="J1538" s="50">
        <v>1</v>
      </c>
      <c r="K1538" s="188">
        <v>0.75</v>
      </c>
      <c r="L1538" s="188">
        <f>J1538*K1538</f>
        <v>0.75</v>
      </c>
      <c r="M1538" s="50"/>
      <c r="N1538" s="50" t="s">
        <v>3044</v>
      </c>
      <c r="O1538" s="50">
        <v>0</v>
      </c>
      <c r="P1538" s="50">
        <v>0</v>
      </c>
      <c r="Q1538" s="191" t="s">
        <v>0</v>
      </c>
      <c r="R1538" s="21" t="s">
        <v>7787</v>
      </c>
      <c r="S1538" s="282" t="s">
        <v>3048</v>
      </c>
      <c r="T1538" s="6" t="s">
        <v>7232</v>
      </c>
    </row>
    <row r="1539" spans="1:20" ht="76.5" customHeight="1" x14ac:dyDescent="0.25">
      <c r="A1539" s="188">
        <v>1759</v>
      </c>
      <c r="B1539" s="191" t="s">
        <v>9377</v>
      </c>
      <c r="C1539" s="191" t="s">
        <v>2875</v>
      </c>
      <c r="D1539" s="21" t="s">
        <v>7232</v>
      </c>
      <c r="E1539" s="188" t="s">
        <v>3042</v>
      </c>
      <c r="F1539" s="188" t="s">
        <v>3043</v>
      </c>
      <c r="G1539" s="21" t="s">
        <v>1442</v>
      </c>
      <c r="H1539" s="50">
        <v>1</v>
      </c>
      <c r="I1539" s="190" t="s">
        <v>3044</v>
      </c>
      <c r="J1539" s="50">
        <v>1</v>
      </c>
      <c r="K1539" s="188">
        <v>0.75</v>
      </c>
      <c r="L1539" s="188">
        <f>J1539*K1539</f>
        <v>0.75</v>
      </c>
      <c r="M1539" s="50"/>
      <c r="N1539" s="50" t="s">
        <v>3044</v>
      </c>
      <c r="O1539" s="50">
        <v>0</v>
      </c>
      <c r="P1539" s="50">
        <v>0</v>
      </c>
      <c r="Q1539" s="191" t="s">
        <v>0</v>
      </c>
      <c r="R1539" s="21" t="s">
        <v>7787</v>
      </c>
      <c r="S1539" s="282" t="s">
        <v>3049</v>
      </c>
      <c r="T1539" s="51" t="s">
        <v>7232</v>
      </c>
    </row>
    <row r="1540" spans="1:20" ht="76.5" customHeight="1" x14ac:dyDescent="0.25">
      <c r="A1540" s="188">
        <v>1760</v>
      </c>
      <c r="B1540" s="191" t="s">
        <v>9377</v>
      </c>
      <c r="C1540" s="191" t="s">
        <v>2875</v>
      </c>
      <c r="D1540" s="21" t="s">
        <v>7232</v>
      </c>
      <c r="E1540" s="188" t="s">
        <v>3042</v>
      </c>
      <c r="F1540" s="188" t="s">
        <v>3043</v>
      </c>
      <c r="G1540" s="21" t="s">
        <v>1442</v>
      </c>
      <c r="H1540" s="50">
        <v>1</v>
      </c>
      <c r="I1540" s="190" t="s">
        <v>3044</v>
      </c>
      <c r="J1540" s="50">
        <v>1</v>
      </c>
      <c r="K1540" s="188">
        <v>0.75</v>
      </c>
      <c r="L1540" s="188">
        <f>J1540*K1540</f>
        <v>0.75</v>
      </c>
      <c r="M1540" s="50"/>
      <c r="N1540" s="50" t="s">
        <v>3044</v>
      </c>
      <c r="O1540" s="50">
        <v>0</v>
      </c>
      <c r="P1540" s="50">
        <v>0</v>
      </c>
      <c r="Q1540" s="191" t="s">
        <v>0</v>
      </c>
      <c r="R1540" s="21" t="s">
        <v>7787</v>
      </c>
      <c r="S1540" s="282" t="s">
        <v>3050</v>
      </c>
      <c r="T1540" s="51" t="s">
        <v>7232</v>
      </c>
    </row>
    <row r="1541" spans="1:20" ht="76.5" customHeight="1" x14ac:dyDescent="0.25">
      <c r="A1541" s="188">
        <v>1761</v>
      </c>
      <c r="B1541" s="191" t="s">
        <v>9377</v>
      </c>
      <c r="C1541" s="191" t="s">
        <v>2875</v>
      </c>
      <c r="D1541" s="21" t="s">
        <v>7233</v>
      </c>
      <c r="E1541" s="188" t="s">
        <v>3045</v>
      </c>
      <c r="F1541" s="188" t="s">
        <v>3046</v>
      </c>
      <c r="G1541" s="21" t="s">
        <v>1442</v>
      </c>
      <c r="H1541" s="50">
        <v>1</v>
      </c>
      <c r="I1541" s="190" t="s">
        <v>3044</v>
      </c>
      <c r="J1541" s="50">
        <v>1</v>
      </c>
      <c r="K1541" s="188">
        <v>0.75</v>
      </c>
      <c r="L1541" s="188">
        <f>J1541*K1541</f>
        <v>0.75</v>
      </c>
      <c r="M1541" s="50"/>
      <c r="N1541" s="50" t="s">
        <v>3044</v>
      </c>
      <c r="O1541" s="50">
        <v>0</v>
      </c>
      <c r="P1541" s="50">
        <v>0</v>
      </c>
      <c r="Q1541" s="191" t="s">
        <v>0</v>
      </c>
      <c r="R1541" s="21" t="s">
        <v>7787</v>
      </c>
      <c r="S1541" s="282" t="s">
        <v>3051</v>
      </c>
      <c r="T1541" s="51" t="s">
        <v>9375</v>
      </c>
    </row>
    <row r="1542" spans="1:20" ht="76.5" customHeight="1" x14ac:dyDescent="0.25">
      <c r="A1542" s="188">
        <v>1762</v>
      </c>
      <c r="B1542" s="191" t="s">
        <v>9377</v>
      </c>
      <c r="C1542" s="191" t="s">
        <v>2875</v>
      </c>
      <c r="D1542" s="21" t="s">
        <v>7234</v>
      </c>
      <c r="E1542" s="188" t="s">
        <v>3306</v>
      </c>
      <c r="F1542" s="188" t="s">
        <v>3307</v>
      </c>
      <c r="G1542" s="194" t="s">
        <v>1442</v>
      </c>
      <c r="H1542" s="50">
        <v>24</v>
      </c>
      <c r="I1542" s="190" t="s">
        <v>3044</v>
      </c>
      <c r="J1542" s="50">
        <v>5</v>
      </c>
      <c r="K1542" s="188">
        <v>0.75</v>
      </c>
      <c r="L1542" s="188">
        <f>J1542*K1542</f>
        <v>3.75</v>
      </c>
      <c r="M1542" s="50"/>
      <c r="N1542" s="50" t="s">
        <v>3044</v>
      </c>
      <c r="O1542" s="50">
        <v>1</v>
      </c>
      <c r="P1542" s="50">
        <v>8</v>
      </c>
      <c r="Q1542" s="191" t="s">
        <v>0</v>
      </c>
      <c r="R1542" s="21" t="s">
        <v>3052</v>
      </c>
      <c r="S1542" s="282" t="s">
        <v>3052</v>
      </c>
      <c r="T1542" s="51" t="s">
        <v>9374</v>
      </c>
    </row>
    <row r="1543" spans="1:20" ht="76.5" customHeight="1" x14ac:dyDescent="0.25">
      <c r="A1543" s="188">
        <v>1764</v>
      </c>
      <c r="B1543" s="191" t="s">
        <v>9377</v>
      </c>
      <c r="C1543" s="191" t="s">
        <v>2875</v>
      </c>
      <c r="D1543" s="21" t="s">
        <v>7235</v>
      </c>
      <c r="E1543" s="188" t="s">
        <v>3053</v>
      </c>
      <c r="F1543" s="188" t="s">
        <v>3054</v>
      </c>
      <c r="G1543" s="194" t="s">
        <v>1442</v>
      </c>
      <c r="H1543" s="50">
        <v>2</v>
      </c>
      <c r="I1543" s="190" t="s">
        <v>3044</v>
      </c>
      <c r="J1543" s="50">
        <v>1</v>
      </c>
      <c r="K1543" s="188">
        <v>0.75</v>
      </c>
      <c r="L1543" s="188">
        <f>J1543*K1543</f>
        <v>0.75</v>
      </c>
      <c r="M1543" s="50"/>
      <c r="N1543" s="50"/>
      <c r="O1543" s="50"/>
      <c r="P1543" s="50"/>
      <c r="Q1543" s="191" t="s">
        <v>0</v>
      </c>
      <c r="R1543" s="21" t="s">
        <v>3055</v>
      </c>
      <c r="S1543" s="160" t="s">
        <v>3055</v>
      </c>
      <c r="T1543" s="51" t="s">
        <v>7235</v>
      </c>
    </row>
    <row r="1544" spans="1:20" ht="87.75" customHeight="1" x14ac:dyDescent="0.25">
      <c r="A1544" s="188">
        <v>1765</v>
      </c>
      <c r="B1544" s="191" t="s">
        <v>9377</v>
      </c>
      <c r="C1544" s="191" t="s">
        <v>2875</v>
      </c>
      <c r="D1544" s="21" t="s">
        <v>7040</v>
      </c>
      <c r="E1544" s="188" t="s">
        <v>496</v>
      </c>
      <c r="F1544" s="188" t="s">
        <v>497</v>
      </c>
      <c r="G1544" s="21" t="s">
        <v>1442</v>
      </c>
      <c r="H1544" s="50">
        <v>1.5</v>
      </c>
      <c r="I1544" s="190" t="s">
        <v>3044</v>
      </c>
      <c r="J1544" s="50">
        <v>2</v>
      </c>
      <c r="K1544" s="188">
        <v>0.75</v>
      </c>
      <c r="L1544" s="188">
        <f>J1544*K1544</f>
        <v>1.5</v>
      </c>
      <c r="M1544" s="50"/>
      <c r="N1544" s="50"/>
      <c r="O1544" s="50"/>
      <c r="P1544" s="50"/>
      <c r="Q1544" s="191" t="s">
        <v>0</v>
      </c>
      <c r="R1544" s="131" t="s">
        <v>3057</v>
      </c>
      <c r="S1544" s="160" t="s">
        <v>3057</v>
      </c>
      <c r="T1544" s="48" t="s">
        <v>7040</v>
      </c>
    </row>
    <row r="1545" spans="1:20" ht="76.5" customHeight="1" x14ac:dyDescent="0.25">
      <c r="A1545" s="188">
        <v>1766</v>
      </c>
      <c r="B1545" s="191" t="s">
        <v>9377</v>
      </c>
      <c r="C1545" s="191" t="s">
        <v>2875</v>
      </c>
      <c r="D1545" s="131" t="s">
        <v>7236</v>
      </c>
      <c r="E1545" s="200" t="s">
        <v>3058</v>
      </c>
      <c r="F1545" s="200" t="s">
        <v>3059</v>
      </c>
      <c r="G1545" s="194" t="s">
        <v>1442</v>
      </c>
      <c r="H1545" s="200">
        <v>6</v>
      </c>
      <c r="I1545" s="190" t="s">
        <v>3044</v>
      </c>
      <c r="J1545" s="200">
        <v>1</v>
      </c>
      <c r="K1545" s="188">
        <v>0.75</v>
      </c>
      <c r="L1545" s="188">
        <f>J1545*K1545</f>
        <v>0.75</v>
      </c>
      <c r="M1545" s="200"/>
      <c r="N1545" s="200"/>
      <c r="O1545" s="200"/>
      <c r="P1545" s="200"/>
      <c r="Q1545" s="131" t="s">
        <v>0</v>
      </c>
      <c r="R1545" s="131" t="s">
        <v>7788</v>
      </c>
      <c r="S1545" s="160" t="s">
        <v>3060</v>
      </c>
      <c r="T1545" s="48" t="s">
        <v>9373</v>
      </c>
    </row>
    <row r="1546" spans="1:20" ht="76.5" customHeight="1" x14ac:dyDescent="0.25">
      <c r="A1546" s="188">
        <v>1767</v>
      </c>
      <c r="B1546" s="191" t="s">
        <v>9377</v>
      </c>
      <c r="C1546" s="191" t="s">
        <v>2875</v>
      </c>
      <c r="D1546" s="131" t="s">
        <v>7237</v>
      </c>
      <c r="E1546" s="200" t="s">
        <v>3626</v>
      </c>
      <c r="F1546" s="200" t="s">
        <v>3061</v>
      </c>
      <c r="G1546" s="194" t="s">
        <v>1442</v>
      </c>
      <c r="H1546" s="200">
        <v>6</v>
      </c>
      <c r="I1546" s="190" t="s">
        <v>3044</v>
      </c>
      <c r="J1546" s="200">
        <v>1</v>
      </c>
      <c r="K1546" s="188">
        <v>0.75</v>
      </c>
      <c r="L1546" s="188">
        <f>J1546*K1546</f>
        <v>0.75</v>
      </c>
      <c r="M1546" s="200"/>
      <c r="N1546" s="200"/>
      <c r="O1546" s="200"/>
      <c r="P1546" s="200"/>
      <c r="Q1546" s="131" t="s">
        <v>0</v>
      </c>
      <c r="R1546" s="131" t="s">
        <v>7788</v>
      </c>
      <c r="S1546" s="160" t="s">
        <v>3060</v>
      </c>
      <c r="T1546" s="6" t="s">
        <v>9130</v>
      </c>
    </row>
    <row r="1547" spans="1:20" ht="76.5" customHeight="1" x14ac:dyDescent="0.25">
      <c r="A1547" s="188">
        <v>1768</v>
      </c>
      <c r="B1547" s="191" t="s">
        <v>9377</v>
      </c>
      <c r="C1547" s="191" t="s">
        <v>2875</v>
      </c>
      <c r="D1547" s="131" t="s">
        <v>7238</v>
      </c>
      <c r="E1547" s="200" t="s">
        <v>3062</v>
      </c>
      <c r="F1547" s="200" t="s">
        <v>3063</v>
      </c>
      <c r="G1547" s="194" t="s">
        <v>1442</v>
      </c>
      <c r="H1547" s="200">
        <v>6</v>
      </c>
      <c r="I1547" s="190" t="s">
        <v>3044</v>
      </c>
      <c r="J1547" s="200">
        <v>1</v>
      </c>
      <c r="K1547" s="188">
        <v>0.75</v>
      </c>
      <c r="L1547" s="188">
        <f>J1547*K1547</f>
        <v>0.75</v>
      </c>
      <c r="M1547" s="200"/>
      <c r="N1547" s="200"/>
      <c r="O1547" s="200"/>
      <c r="P1547" s="200"/>
      <c r="Q1547" s="131" t="s">
        <v>0</v>
      </c>
      <c r="R1547" s="131" t="s">
        <v>7788</v>
      </c>
      <c r="S1547" s="160" t="s">
        <v>3060</v>
      </c>
      <c r="T1547" s="6" t="s">
        <v>9131</v>
      </c>
    </row>
    <row r="1548" spans="1:20" ht="76.5" customHeight="1" x14ac:dyDescent="0.25">
      <c r="A1548" s="188">
        <v>1769</v>
      </c>
      <c r="B1548" s="191" t="s">
        <v>9377</v>
      </c>
      <c r="C1548" s="191" t="s">
        <v>2875</v>
      </c>
      <c r="D1548" s="131" t="s">
        <v>7239</v>
      </c>
      <c r="E1548" s="200" t="s">
        <v>3064</v>
      </c>
      <c r="F1548" s="200" t="s">
        <v>3065</v>
      </c>
      <c r="G1548" s="194" t="s">
        <v>1442</v>
      </c>
      <c r="H1548" s="200">
        <v>6</v>
      </c>
      <c r="I1548" s="190" t="s">
        <v>3044</v>
      </c>
      <c r="J1548" s="200">
        <v>1</v>
      </c>
      <c r="K1548" s="188">
        <v>0.75</v>
      </c>
      <c r="L1548" s="188">
        <f>J1548*K1548</f>
        <v>0.75</v>
      </c>
      <c r="M1548" s="200"/>
      <c r="N1548" s="200"/>
      <c r="O1548" s="200"/>
      <c r="P1548" s="200"/>
      <c r="Q1548" s="131" t="s">
        <v>0</v>
      </c>
      <c r="R1548" s="131" t="s">
        <v>7788</v>
      </c>
      <c r="S1548" s="160" t="s">
        <v>3060</v>
      </c>
      <c r="T1548" s="6" t="s">
        <v>7239</v>
      </c>
    </row>
    <row r="1549" spans="1:20" ht="76.5" customHeight="1" x14ac:dyDescent="0.25">
      <c r="A1549" s="188">
        <v>1770</v>
      </c>
      <c r="B1549" s="191" t="s">
        <v>9377</v>
      </c>
      <c r="C1549" s="191" t="s">
        <v>2875</v>
      </c>
      <c r="D1549" s="131" t="s">
        <v>7240</v>
      </c>
      <c r="E1549" s="200" t="s">
        <v>3066</v>
      </c>
      <c r="F1549" s="200" t="s">
        <v>3067</v>
      </c>
      <c r="G1549" s="194" t="s">
        <v>1442</v>
      </c>
      <c r="H1549" s="200">
        <v>6</v>
      </c>
      <c r="I1549" s="190" t="s">
        <v>3044</v>
      </c>
      <c r="J1549" s="200">
        <v>1</v>
      </c>
      <c r="K1549" s="188">
        <v>0.75</v>
      </c>
      <c r="L1549" s="188">
        <f>J1549*K1549</f>
        <v>0.75</v>
      </c>
      <c r="M1549" s="200"/>
      <c r="N1549" s="200"/>
      <c r="O1549" s="200"/>
      <c r="P1549" s="200"/>
      <c r="Q1549" s="131" t="s">
        <v>0</v>
      </c>
      <c r="R1549" s="131" t="s">
        <v>7788</v>
      </c>
      <c r="S1549" s="160" t="s">
        <v>3060</v>
      </c>
      <c r="T1549" s="6" t="s">
        <v>9132</v>
      </c>
    </row>
    <row r="1550" spans="1:20" ht="76.5" customHeight="1" x14ac:dyDescent="0.25">
      <c r="A1550" s="188">
        <v>1771</v>
      </c>
      <c r="B1550" s="191" t="s">
        <v>9377</v>
      </c>
      <c r="C1550" s="191" t="s">
        <v>2875</v>
      </c>
      <c r="D1550" s="131" t="s">
        <v>7241</v>
      </c>
      <c r="E1550" s="200" t="s">
        <v>3068</v>
      </c>
      <c r="F1550" s="200" t="s">
        <v>3069</v>
      </c>
      <c r="G1550" s="194" t="s">
        <v>1442</v>
      </c>
      <c r="H1550" s="200">
        <v>6</v>
      </c>
      <c r="I1550" s="190" t="s">
        <v>3044</v>
      </c>
      <c r="J1550" s="200">
        <v>1</v>
      </c>
      <c r="K1550" s="188">
        <v>0.75</v>
      </c>
      <c r="L1550" s="188">
        <f>J1550*K1550</f>
        <v>0.75</v>
      </c>
      <c r="M1550" s="200"/>
      <c r="N1550" s="200"/>
      <c r="O1550" s="200"/>
      <c r="P1550" s="200"/>
      <c r="Q1550" s="131" t="s">
        <v>0</v>
      </c>
      <c r="R1550" s="131" t="s">
        <v>7788</v>
      </c>
      <c r="S1550" s="160" t="s">
        <v>3060</v>
      </c>
      <c r="T1550" s="6" t="s">
        <v>9133</v>
      </c>
    </row>
    <row r="1551" spans="1:20" ht="76.5" customHeight="1" x14ac:dyDescent="0.25">
      <c r="A1551" s="188">
        <v>1772</v>
      </c>
      <c r="B1551" s="191" t="s">
        <v>9377</v>
      </c>
      <c r="C1551" s="191" t="s">
        <v>2875</v>
      </c>
      <c r="D1551" s="131" t="s">
        <v>7242</v>
      </c>
      <c r="E1551" s="200" t="s">
        <v>3070</v>
      </c>
      <c r="F1551" s="200" t="s">
        <v>3071</v>
      </c>
      <c r="G1551" s="194" t="s">
        <v>1442</v>
      </c>
      <c r="H1551" s="200">
        <v>6</v>
      </c>
      <c r="I1551" s="190" t="s">
        <v>3044</v>
      </c>
      <c r="J1551" s="200">
        <v>1</v>
      </c>
      <c r="K1551" s="188">
        <v>0.75</v>
      </c>
      <c r="L1551" s="188">
        <f>J1551*K1551</f>
        <v>0.75</v>
      </c>
      <c r="M1551" s="200"/>
      <c r="N1551" s="200"/>
      <c r="O1551" s="200"/>
      <c r="P1551" s="200"/>
      <c r="Q1551" s="131" t="s">
        <v>0</v>
      </c>
      <c r="R1551" s="131" t="s">
        <v>7788</v>
      </c>
      <c r="S1551" s="160" t="s">
        <v>3060</v>
      </c>
      <c r="T1551" s="6" t="s">
        <v>9134</v>
      </c>
    </row>
    <row r="1552" spans="1:20" ht="76.5" customHeight="1" x14ac:dyDescent="0.25">
      <c r="A1552" s="188">
        <v>1773</v>
      </c>
      <c r="B1552" s="191" t="s">
        <v>9377</v>
      </c>
      <c r="C1552" s="191" t="s">
        <v>2875</v>
      </c>
      <c r="D1552" s="131" t="s">
        <v>7243</v>
      </c>
      <c r="E1552" s="200" t="s">
        <v>3072</v>
      </c>
      <c r="F1552" s="200" t="s">
        <v>3430</v>
      </c>
      <c r="G1552" s="194" t="s">
        <v>1442</v>
      </c>
      <c r="H1552" s="200">
        <v>6</v>
      </c>
      <c r="I1552" s="190" t="s">
        <v>3044</v>
      </c>
      <c r="J1552" s="200">
        <v>1</v>
      </c>
      <c r="K1552" s="188">
        <v>0.75</v>
      </c>
      <c r="L1552" s="188">
        <f>J1552*K1552</f>
        <v>0.75</v>
      </c>
      <c r="M1552" s="200"/>
      <c r="N1552" s="200"/>
      <c r="O1552" s="200"/>
      <c r="P1552" s="200"/>
      <c r="Q1552" s="131" t="s">
        <v>0</v>
      </c>
      <c r="R1552" s="131" t="s">
        <v>7788</v>
      </c>
      <c r="S1552" s="160" t="s">
        <v>3060</v>
      </c>
      <c r="T1552" s="6" t="s">
        <v>7243</v>
      </c>
    </row>
    <row r="1553" spans="1:20" ht="76.5" customHeight="1" x14ac:dyDescent="0.25">
      <c r="A1553" s="188">
        <v>1774</v>
      </c>
      <c r="B1553" s="191" t="s">
        <v>9377</v>
      </c>
      <c r="C1553" s="191" t="s">
        <v>2875</v>
      </c>
      <c r="D1553" s="131" t="s">
        <v>7244</v>
      </c>
      <c r="E1553" s="200" t="s">
        <v>3073</v>
      </c>
      <c r="F1553" s="200" t="s">
        <v>3074</v>
      </c>
      <c r="G1553" s="194" t="s">
        <v>1442</v>
      </c>
      <c r="H1553" s="200">
        <v>6</v>
      </c>
      <c r="I1553" s="190" t="s">
        <v>3044</v>
      </c>
      <c r="J1553" s="200">
        <v>1</v>
      </c>
      <c r="K1553" s="188">
        <v>0.75</v>
      </c>
      <c r="L1553" s="188">
        <f>J1553*K1553</f>
        <v>0.75</v>
      </c>
      <c r="M1553" s="200"/>
      <c r="N1553" s="200"/>
      <c r="O1553" s="200"/>
      <c r="P1553" s="200"/>
      <c r="Q1553" s="131" t="s">
        <v>0</v>
      </c>
      <c r="R1553" s="131" t="s">
        <v>7788</v>
      </c>
      <c r="S1553" s="160" t="s">
        <v>3060</v>
      </c>
      <c r="T1553" s="6" t="s">
        <v>9135</v>
      </c>
    </row>
    <row r="1554" spans="1:20" ht="76.5" customHeight="1" x14ac:dyDescent="0.25">
      <c r="A1554" s="188">
        <v>1775</v>
      </c>
      <c r="B1554" s="191" t="s">
        <v>9377</v>
      </c>
      <c r="C1554" s="191" t="s">
        <v>2875</v>
      </c>
      <c r="D1554" s="131" t="s">
        <v>7245</v>
      </c>
      <c r="E1554" s="200" t="s">
        <v>3075</v>
      </c>
      <c r="F1554" s="200" t="s">
        <v>3076</v>
      </c>
      <c r="G1554" s="194" t="s">
        <v>1442</v>
      </c>
      <c r="H1554" s="200">
        <v>8</v>
      </c>
      <c r="I1554" s="190" t="s">
        <v>3044</v>
      </c>
      <c r="J1554" s="200">
        <v>1</v>
      </c>
      <c r="K1554" s="200">
        <v>1.1000000000000001</v>
      </c>
      <c r="L1554" s="188">
        <f>J1554*K1554</f>
        <v>1.1000000000000001</v>
      </c>
      <c r="M1554" s="200"/>
      <c r="N1554" s="200"/>
      <c r="O1554" s="200"/>
      <c r="P1554" s="200"/>
      <c r="Q1554" s="131" t="s">
        <v>0</v>
      </c>
      <c r="R1554" s="131" t="s">
        <v>7789</v>
      </c>
      <c r="S1554" s="160" t="s">
        <v>3077</v>
      </c>
      <c r="T1554" s="6" t="s">
        <v>9136</v>
      </c>
    </row>
    <row r="1555" spans="1:20" ht="76.5" customHeight="1" x14ac:dyDescent="0.25">
      <c r="A1555" s="188">
        <v>1776</v>
      </c>
      <c r="B1555" s="191" t="s">
        <v>9377</v>
      </c>
      <c r="C1555" s="191" t="s">
        <v>2875</v>
      </c>
      <c r="D1555" s="131" t="s">
        <v>7245</v>
      </c>
      <c r="E1555" s="200" t="s">
        <v>3075</v>
      </c>
      <c r="F1555" s="200" t="s">
        <v>3076</v>
      </c>
      <c r="G1555" s="194" t="s">
        <v>1442</v>
      </c>
      <c r="H1555" s="200">
        <v>8</v>
      </c>
      <c r="I1555" s="190" t="s">
        <v>3044</v>
      </c>
      <c r="J1555" s="200">
        <v>1</v>
      </c>
      <c r="K1555" s="200">
        <v>1.1000000000000001</v>
      </c>
      <c r="L1555" s="188">
        <f>J1555*K1555</f>
        <v>1.1000000000000001</v>
      </c>
      <c r="M1555" s="200"/>
      <c r="N1555" s="200"/>
      <c r="O1555" s="200"/>
      <c r="P1555" s="200"/>
      <c r="Q1555" s="131" t="s">
        <v>0</v>
      </c>
      <c r="R1555" s="131" t="s">
        <v>7789</v>
      </c>
      <c r="S1555" s="160" t="s">
        <v>3078</v>
      </c>
      <c r="T1555" s="6" t="s">
        <v>9136</v>
      </c>
    </row>
    <row r="1556" spans="1:20" ht="76.5" customHeight="1" x14ac:dyDescent="0.25">
      <c r="A1556" s="188">
        <v>1777</v>
      </c>
      <c r="B1556" s="191" t="s">
        <v>9377</v>
      </c>
      <c r="C1556" s="191" t="s">
        <v>2875</v>
      </c>
      <c r="D1556" s="131" t="s">
        <v>7246</v>
      </c>
      <c r="E1556" s="200" t="s">
        <v>3079</v>
      </c>
      <c r="F1556" s="200" t="s">
        <v>3080</v>
      </c>
      <c r="G1556" s="194" t="s">
        <v>1442</v>
      </c>
      <c r="H1556" s="200">
        <v>2</v>
      </c>
      <c r="I1556" s="190" t="s">
        <v>3044</v>
      </c>
      <c r="J1556" s="200">
        <v>1</v>
      </c>
      <c r="K1556" s="200">
        <v>1.1000000000000001</v>
      </c>
      <c r="L1556" s="188">
        <f>J1556*K1556</f>
        <v>1.1000000000000001</v>
      </c>
      <c r="M1556" s="200"/>
      <c r="N1556" s="200"/>
      <c r="O1556" s="200"/>
      <c r="P1556" s="200"/>
      <c r="Q1556" s="131" t="s">
        <v>0</v>
      </c>
      <c r="R1556" s="131" t="s">
        <v>7790</v>
      </c>
      <c r="S1556" s="160" t="s">
        <v>3081</v>
      </c>
      <c r="T1556" s="6" t="s">
        <v>7246</v>
      </c>
    </row>
    <row r="1557" spans="1:20" ht="76.5" customHeight="1" x14ac:dyDescent="0.25">
      <c r="A1557" s="188">
        <v>1778</v>
      </c>
      <c r="B1557" s="191" t="s">
        <v>9377</v>
      </c>
      <c r="C1557" s="191" t="s">
        <v>2875</v>
      </c>
      <c r="D1557" s="131" t="s">
        <v>7247</v>
      </c>
      <c r="E1557" s="200" t="s">
        <v>3083</v>
      </c>
      <c r="F1557" s="200" t="s">
        <v>3627</v>
      </c>
      <c r="G1557" s="131" t="s">
        <v>1442</v>
      </c>
      <c r="H1557" s="200">
        <v>2</v>
      </c>
      <c r="I1557" s="190" t="s">
        <v>3044</v>
      </c>
      <c r="J1557" s="200">
        <v>1</v>
      </c>
      <c r="K1557" s="200">
        <v>0.24</v>
      </c>
      <c r="L1557" s="188">
        <f>J1557*K1557</f>
        <v>0.24</v>
      </c>
      <c r="M1557" s="200"/>
      <c r="N1557" s="200"/>
      <c r="O1557" s="200"/>
      <c r="P1557" s="200"/>
      <c r="Q1557" s="131" t="s">
        <v>0</v>
      </c>
      <c r="R1557" s="131" t="s">
        <v>7790</v>
      </c>
      <c r="S1557" s="160" t="s">
        <v>3082</v>
      </c>
      <c r="T1557" s="6" t="s">
        <v>7247</v>
      </c>
    </row>
    <row r="1558" spans="1:20" ht="223.5" customHeight="1" x14ac:dyDescent="0.25">
      <c r="A1558" s="188">
        <v>1779</v>
      </c>
      <c r="B1558" s="191" t="s">
        <v>9377</v>
      </c>
      <c r="C1558" s="191" t="s">
        <v>2875</v>
      </c>
      <c r="D1558" s="131" t="s">
        <v>8185</v>
      </c>
      <c r="E1558" s="200" t="s">
        <v>3084</v>
      </c>
      <c r="F1558" s="200" t="s">
        <v>3085</v>
      </c>
      <c r="G1558" s="194" t="s">
        <v>1442</v>
      </c>
      <c r="H1558" s="200">
        <v>4</v>
      </c>
      <c r="I1558" s="190" t="s">
        <v>3044</v>
      </c>
      <c r="J1558" s="200">
        <v>1</v>
      </c>
      <c r="K1558" s="188">
        <v>8</v>
      </c>
      <c r="L1558" s="188">
        <f>J1558*K1558</f>
        <v>8</v>
      </c>
      <c r="M1558" s="200"/>
      <c r="N1558" s="200"/>
      <c r="O1558" s="200"/>
      <c r="P1558" s="200"/>
      <c r="Q1558" s="131" t="s">
        <v>0</v>
      </c>
      <c r="R1558" s="131" t="s">
        <v>3086</v>
      </c>
      <c r="S1558" s="160" t="s">
        <v>3086</v>
      </c>
      <c r="T1558" s="6" t="s">
        <v>9137</v>
      </c>
    </row>
    <row r="1559" spans="1:20" ht="76.5" customHeight="1" x14ac:dyDescent="0.25">
      <c r="A1559" s="188">
        <v>1780</v>
      </c>
      <c r="B1559" s="191" t="s">
        <v>9377</v>
      </c>
      <c r="C1559" s="191" t="s">
        <v>2875</v>
      </c>
      <c r="D1559" s="22" t="s">
        <v>7248</v>
      </c>
      <c r="E1559" s="11" t="s">
        <v>3087</v>
      </c>
      <c r="F1559" s="11" t="s">
        <v>3088</v>
      </c>
      <c r="G1559" s="22" t="s">
        <v>1442</v>
      </c>
      <c r="H1559" s="11">
        <v>1</v>
      </c>
      <c r="I1559" s="190" t="s">
        <v>3044</v>
      </c>
      <c r="J1559" s="11">
        <v>1</v>
      </c>
      <c r="K1559" s="11">
        <v>0.75</v>
      </c>
      <c r="L1559" s="188">
        <f>J1559*K1559</f>
        <v>0.75</v>
      </c>
      <c r="M1559" s="11"/>
      <c r="N1559" s="51"/>
      <c r="O1559" s="11"/>
      <c r="P1559" s="11"/>
      <c r="Q1559" s="22" t="s">
        <v>0</v>
      </c>
      <c r="R1559" s="22" t="s">
        <v>7791</v>
      </c>
      <c r="S1559" s="160" t="s">
        <v>3089</v>
      </c>
      <c r="T1559" s="51" t="s">
        <v>9138</v>
      </c>
    </row>
    <row r="1560" spans="1:20" ht="76.5" customHeight="1" x14ac:dyDescent="0.25">
      <c r="A1560" s="188">
        <v>1781</v>
      </c>
      <c r="B1560" s="191" t="s">
        <v>9377</v>
      </c>
      <c r="C1560" s="191" t="s">
        <v>2875</v>
      </c>
      <c r="D1560" s="22" t="s">
        <v>7249</v>
      </c>
      <c r="E1560" s="11" t="s">
        <v>3090</v>
      </c>
      <c r="F1560" s="11" t="s">
        <v>3091</v>
      </c>
      <c r="G1560" s="194" t="s">
        <v>1442</v>
      </c>
      <c r="H1560" s="11">
        <v>6</v>
      </c>
      <c r="I1560" s="190" t="s">
        <v>3044</v>
      </c>
      <c r="J1560" s="11">
        <v>1</v>
      </c>
      <c r="K1560" s="11">
        <v>1.1000000000000001</v>
      </c>
      <c r="L1560" s="188">
        <f>J1560*K1560</f>
        <v>1.1000000000000001</v>
      </c>
      <c r="M1560" s="11"/>
      <c r="N1560" s="51"/>
      <c r="O1560" s="11" t="s">
        <v>3092</v>
      </c>
      <c r="P1560" s="11"/>
      <c r="Q1560" s="22" t="s">
        <v>0</v>
      </c>
      <c r="R1560" s="22" t="s">
        <v>7792</v>
      </c>
      <c r="S1560" s="160" t="s">
        <v>3093</v>
      </c>
      <c r="T1560" s="51" t="s">
        <v>7249</v>
      </c>
    </row>
    <row r="1561" spans="1:20" ht="76.5" customHeight="1" x14ac:dyDescent="0.25">
      <c r="A1561" s="188">
        <v>1782</v>
      </c>
      <c r="B1561" s="191" t="s">
        <v>9377</v>
      </c>
      <c r="C1561" s="191" t="s">
        <v>2875</v>
      </c>
      <c r="D1561" s="22" t="s">
        <v>7250</v>
      </c>
      <c r="E1561" s="11" t="s">
        <v>9411</v>
      </c>
      <c r="F1561" s="11" t="s">
        <v>9412</v>
      </c>
      <c r="G1561" s="22" t="s">
        <v>7614</v>
      </c>
      <c r="H1561" s="11">
        <v>9</v>
      </c>
      <c r="I1561" s="190" t="s">
        <v>3044</v>
      </c>
      <c r="J1561" s="11">
        <v>3</v>
      </c>
      <c r="K1561" s="188">
        <v>8</v>
      </c>
      <c r="L1561" s="188">
        <f>J1561*K1561</f>
        <v>24</v>
      </c>
      <c r="M1561" s="11"/>
      <c r="N1561" s="51"/>
      <c r="O1561" s="11"/>
      <c r="P1561" s="11"/>
      <c r="Q1561" s="22" t="s">
        <v>0</v>
      </c>
      <c r="R1561" s="22" t="s">
        <v>7793</v>
      </c>
      <c r="S1561" s="160" t="s">
        <v>3094</v>
      </c>
      <c r="T1561" s="51" t="s">
        <v>3094</v>
      </c>
    </row>
    <row r="1562" spans="1:20" ht="76.5" customHeight="1" x14ac:dyDescent="0.25">
      <c r="A1562" s="188">
        <v>1783</v>
      </c>
      <c r="B1562" s="191" t="s">
        <v>9377</v>
      </c>
      <c r="C1562" s="191" t="s">
        <v>2875</v>
      </c>
      <c r="D1562" s="22" t="s">
        <v>7251</v>
      </c>
      <c r="E1562" s="11" t="s">
        <v>3095</v>
      </c>
      <c r="F1562" s="11" t="s">
        <v>3096</v>
      </c>
      <c r="G1562" s="22" t="s">
        <v>1442</v>
      </c>
      <c r="H1562" s="11">
        <v>9</v>
      </c>
      <c r="I1562" s="190" t="s">
        <v>3044</v>
      </c>
      <c r="J1562" s="11">
        <v>1</v>
      </c>
      <c r="K1562" s="11">
        <v>0.75</v>
      </c>
      <c r="L1562" s="188">
        <f>J1562*K1562</f>
        <v>0.75</v>
      </c>
      <c r="M1562" s="11"/>
      <c r="N1562" s="51"/>
      <c r="O1562" s="11"/>
      <c r="P1562" s="11"/>
      <c r="Q1562" s="22" t="s">
        <v>0</v>
      </c>
      <c r="R1562" s="22" t="s">
        <v>7794</v>
      </c>
      <c r="S1562" s="160" t="s">
        <v>3097</v>
      </c>
      <c r="T1562" s="51" t="s">
        <v>9139</v>
      </c>
    </row>
    <row r="1563" spans="1:20" ht="76.5" customHeight="1" x14ac:dyDescent="0.25">
      <c r="A1563" s="188">
        <v>1784</v>
      </c>
      <c r="B1563" s="191" t="s">
        <v>9377</v>
      </c>
      <c r="C1563" s="191" t="s">
        <v>2875</v>
      </c>
      <c r="D1563" s="22" t="s">
        <v>7252</v>
      </c>
      <c r="E1563" s="11" t="s">
        <v>1179</v>
      </c>
      <c r="F1563" s="11" t="s">
        <v>3098</v>
      </c>
      <c r="G1563" s="22" t="s">
        <v>1442</v>
      </c>
      <c r="H1563" s="11">
        <v>2</v>
      </c>
      <c r="I1563" s="190" t="s">
        <v>3044</v>
      </c>
      <c r="J1563" s="11">
        <v>1</v>
      </c>
      <c r="K1563" s="11">
        <v>0.75</v>
      </c>
      <c r="L1563" s="188">
        <f>J1563*K1563</f>
        <v>0.75</v>
      </c>
      <c r="M1563" s="11"/>
      <c r="N1563" s="51"/>
      <c r="O1563" s="11"/>
      <c r="P1563" s="11"/>
      <c r="Q1563" s="22" t="s">
        <v>0</v>
      </c>
      <c r="R1563" s="22" t="s">
        <v>7795</v>
      </c>
      <c r="S1563" s="160" t="s">
        <v>3099</v>
      </c>
      <c r="T1563" s="51" t="s">
        <v>7252</v>
      </c>
    </row>
    <row r="1564" spans="1:20" ht="86.25" customHeight="1" x14ac:dyDescent="0.25">
      <c r="A1564" s="188">
        <v>1785</v>
      </c>
      <c r="B1564" s="191" t="s">
        <v>9377</v>
      </c>
      <c r="C1564" s="191" t="s">
        <v>2875</v>
      </c>
      <c r="D1564" s="22" t="s">
        <v>7253</v>
      </c>
      <c r="E1564" s="11" t="s">
        <v>496</v>
      </c>
      <c r="F1564" s="11" t="s">
        <v>497</v>
      </c>
      <c r="G1564" s="22" t="s">
        <v>1442</v>
      </c>
      <c r="H1564" s="11">
        <v>1.5</v>
      </c>
      <c r="I1564" s="190" t="s">
        <v>3044</v>
      </c>
      <c r="J1564" s="11">
        <v>2</v>
      </c>
      <c r="K1564" s="11">
        <v>0.75</v>
      </c>
      <c r="L1564" s="188">
        <f>J1564*K1564</f>
        <v>1.5</v>
      </c>
      <c r="M1564" s="11"/>
      <c r="N1564" s="51"/>
      <c r="O1564" s="11"/>
      <c r="P1564" s="11"/>
      <c r="Q1564" s="22" t="s">
        <v>0</v>
      </c>
      <c r="R1564" s="22" t="s">
        <v>3057</v>
      </c>
      <c r="S1564" s="160" t="s">
        <v>3057</v>
      </c>
      <c r="T1564" s="51" t="s">
        <v>7040</v>
      </c>
    </row>
    <row r="1565" spans="1:20" ht="76.5" customHeight="1" x14ac:dyDescent="0.25">
      <c r="A1565" s="188">
        <v>1786</v>
      </c>
      <c r="B1565" s="191" t="s">
        <v>9377</v>
      </c>
      <c r="C1565" s="191" t="s">
        <v>3180</v>
      </c>
      <c r="D1565" s="22" t="s">
        <v>7254</v>
      </c>
      <c r="E1565" s="11" t="s">
        <v>4365</v>
      </c>
      <c r="F1565" s="11" t="s">
        <v>4366</v>
      </c>
      <c r="G1565" s="194" t="s">
        <v>1442</v>
      </c>
      <c r="H1565" s="11">
        <v>24</v>
      </c>
      <c r="I1565" s="190" t="s">
        <v>3044</v>
      </c>
      <c r="J1565" s="11">
        <v>2</v>
      </c>
      <c r="K1565" s="188">
        <v>8</v>
      </c>
      <c r="L1565" s="188">
        <f>J1565*K1565</f>
        <v>16</v>
      </c>
      <c r="M1565" s="11"/>
      <c r="N1565" s="11"/>
      <c r="O1565" s="11"/>
      <c r="P1565" s="11"/>
      <c r="Q1565" s="22" t="s">
        <v>0</v>
      </c>
      <c r="R1565" s="22" t="s">
        <v>9434</v>
      </c>
      <c r="S1565" s="160" t="s">
        <v>3663</v>
      </c>
      <c r="T1565" s="51" t="s">
        <v>3663</v>
      </c>
    </row>
    <row r="1566" spans="1:20" ht="76.5" customHeight="1" x14ac:dyDescent="0.25">
      <c r="A1566" s="188">
        <v>1787</v>
      </c>
      <c r="B1566" s="191" t="s">
        <v>9377</v>
      </c>
      <c r="C1566" s="191" t="s">
        <v>2875</v>
      </c>
      <c r="D1566" s="22" t="s">
        <v>7255</v>
      </c>
      <c r="E1566" s="11" t="s">
        <v>4363</v>
      </c>
      <c r="F1566" s="11" t="s">
        <v>4364</v>
      </c>
      <c r="G1566" s="194" t="s">
        <v>1442</v>
      </c>
      <c r="H1566" s="11">
        <v>24</v>
      </c>
      <c r="I1566" s="190" t="s">
        <v>3044</v>
      </c>
      <c r="J1566" s="188">
        <v>1</v>
      </c>
      <c r="K1566" s="188">
        <v>8</v>
      </c>
      <c r="L1566" s="188">
        <f>J1566*K1566</f>
        <v>8</v>
      </c>
      <c r="M1566" s="188"/>
      <c r="N1566" s="188"/>
      <c r="O1566" s="11">
        <v>1</v>
      </c>
      <c r="P1566" s="11">
        <v>8</v>
      </c>
      <c r="Q1566" s="22" t="s">
        <v>4349</v>
      </c>
      <c r="R1566" s="22" t="s">
        <v>9434</v>
      </c>
      <c r="S1566" s="235" t="s">
        <v>3395</v>
      </c>
      <c r="T1566" s="51" t="s">
        <v>8110</v>
      </c>
    </row>
    <row r="1567" spans="1:20" ht="76.5" customHeight="1" x14ac:dyDescent="0.25">
      <c r="A1567" s="188">
        <v>1790</v>
      </c>
      <c r="B1567" s="191" t="s">
        <v>9377</v>
      </c>
      <c r="C1567" s="191" t="s">
        <v>2875</v>
      </c>
      <c r="D1567" s="22" t="s">
        <v>7256</v>
      </c>
      <c r="E1567" s="11" t="s">
        <v>4360</v>
      </c>
      <c r="F1567" s="11" t="s">
        <v>4361</v>
      </c>
      <c r="G1567" s="194" t="s">
        <v>1442</v>
      </c>
      <c r="H1567" s="11">
        <v>24</v>
      </c>
      <c r="I1567" s="190" t="s">
        <v>3044</v>
      </c>
      <c r="J1567" s="188">
        <v>1</v>
      </c>
      <c r="K1567" s="188">
        <v>8</v>
      </c>
      <c r="L1567" s="188">
        <f>J1567*K1567</f>
        <v>8</v>
      </c>
      <c r="M1567" s="188"/>
      <c r="N1567" s="188"/>
      <c r="O1567" s="11">
        <v>1</v>
      </c>
      <c r="P1567" s="11">
        <v>8</v>
      </c>
      <c r="Q1567" s="22" t="s">
        <v>4349</v>
      </c>
      <c r="R1567" s="22" t="s">
        <v>9434</v>
      </c>
      <c r="S1567" s="235" t="s">
        <v>3100</v>
      </c>
      <c r="T1567" s="51" t="s">
        <v>3100</v>
      </c>
    </row>
    <row r="1568" spans="1:20" ht="76.5" customHeight="1" x14ac:dyDescent="0.25">
      <c r="A1568" s="188">
        <v>1791</v>
      </c>
      <c r="B1568" s="191" t="s">
        <v>9377</v>
      </c>
      <c r="C1568" s="191" t="s">
        <v>2875</v>
      </c>
      <c r="D1568" s="22" t="s">
        <v>7257</v>
      </c>
      <c r="E1568" s="11" t="s">
        <v>3102</v>
      </c>
      <c r="F1568" s="11" t="s">
        <v>3103</v>
      </c>
      <c r="G1568" s="194" t="s">
        <v>1442</v>
      </c>
      <c r="H1568" s="11">
        <v>9</v>
      </c>
      <c r="I1568" s="190" t="s">
        <v>3044</v>
      </c>
      <c r="J1568" s="188">
        <v>2</v>
      </c>
      <c r="K1568" s="188">
        <v>8</v>
      </c>
      <c r="L1568" s="188">
        <f>J1568*K1568</f>
        <v>16</v>
      </c>
      <c r="M1568" s="188"/>
      <c r="N1568" s="188"/>
      <c r="O1568" s="11">
        <v>1</v>
      </c>
      <c r="P1568" s="11">
        <v>8</v>
      </c>
      <c r="Q1568" s="22" t="s">
        <v>0</v>
      </c>
      <c r="R1568" s="22" t="s">
        <v>4425</v>
      </c>
      <c r="S1568" s="235" t="s">
        <v>3101</v>
      </c>
      <c r="T1568" s="51" t="s">
        <v>3101</v>
      </c>
    </row>
    <row r="1569" spans="1:20" ht="76.5" customHeight="1" x14ac:dyDescent="0.25">
      <c r="A1569" s="188">
        <v>1792</v>
      </c>
      <c r="B1569" s="191" t="s">
        <v>9377</v>
      </c>
      <c r="C1569" s="191" t="s">
        <v>2875</v>
      </c>
      <c r="D1569" s="22" t="s">
        <v>7258</v>
      </c>
      <c r="E1569" s="11" t="s">
        <v>3106</v>
      </c>
      <c r="F1569" s="11" t="s">
        <v>3107</v>
      </c>
      <c r="G1569" s="194" t="s">
        <v>1442</v>
      </c>
      <c r="H1569" s="11">
        <v>9</v>
      </c>
      <c r="I1569" s="190" t="s">
        <v>3044</v>
      </c>
      <c r="J1569" s="188">
        <v>2</v>
      </c>
      <c r="K1569" s="188">
        <v>8</v>
      </c>
      <c r="L1569" s="188">
        <f>J1569*K1569</f>
        <v>16</v>
      </c>
      <c r="M1569" s="188"/>
      <c r="N1569" s="188"/>
      <c r="O1569" s="11"/>
      <c r="P1569" s="11"/>
      <c r="Q1569" s="22" t="s">
        <v>0</v>
      </c>
      <c r="R1569" s="22" t="s">
        <v>4424</v>
      </c>
      <c r="S1569" s="235" t="s">
        <v>7796</v>
      </c>
      <c r="T1569" s="51" t="s">
        <v>3105</v>
      </c>
    </row>
    <row r="1570" spans="1:20" ht="76.5" customHeight="1" x14ac:dyDescent="0.25">
      <c r="A1570" s="188">
        <v>1793</v>
      </c>
      <c r="B1570" s="191" t="s">
        <v>9377</v>
      </c>
      <c r="C1570" s="191" t="s">
        <v>2875</v>
      </c>
      <c r="D1570" s="110" t="s">
        <v>7258</v>
      </c>
      <c r="E1570" s="11" t="s">
        <v>3108</v>
      </c>
      <c r="F1570" s="11" t="s">
        <v>3109</v>
      </c>
      <c r="G1570" s="194" t="s">
        <v>1442</v>
      </c>
      <c r="H1570" s="11">
        <v>9</v>
      </c>
      <c r="I1570" s="190" t="s">
        <v>3044</v>
      </c>
      <c r="J1570" s="188">
        <v>2</v>
      </c>
      <c r="K1570" s="188">
        <v>8</v>
      </c>
      <c r="L1570" s="188">
        <f>J1570*K1570</f>
        <v>16</v>
      </c>
      <c r="M1570" s="188"/>
      <c r="N1570" s="188"/>
      <c r="O1570" s="11"/>
      <c r="P1570" s="11"/>
      <c r="Q1570" s="22" t="s">
        <v>0</v>
      </c>
      <c r="R1570" s="22" t="s">
        <v>4424</v>
      </c>
      <c r="S1570" s="163" t="s">
        <v>3105</v>
      </c>
      <c r="T1570" s="114" t="s">
        <v>3105</v>
      </c>
    </row>
    <row r="1571" spans="1:20" ht="76.5" customHeight="1" x14ac:dyDescent="0.25">
      <c r="A1571" s="188">
        <v>1794</v>
      </c>
      <c r="B1571" s="191" t="s">
        <v>9377</v>
      </c>
      <c r="C1571" s="191" t="s">
        <v>2875</v>
      </c>
      <c r="D1571" s="22" t="s">
        <v>7259</v>
      </c>
      <c r="E1571" s="11" t="s">
        <v>3111</v>
      </c>
      <c r="F1571" s="11" t="s">
        <v>3112</v>
      </c>
      <c r="G1571" s="194" t="s">
        <v>1442</v>
      </c>
      <c r="H1571" s="11">
        <v>9</v>
      </c>
      <c r="I1571" s="190" t="s">
        <v>3044</v>
      </c>
      <c r="J1571" s="188">
        <v>2</v>
      </c>
      <c r="K1571" s="188">
        <v>8</v>
      </c>
      <c r="L1571" s="188">
        <f>J1571*K1571</f>
        <v>16</v>
      </c>
      <c r="M1571" s="188"/>
      <c r="N1571" s="188"/>
      <c r="O1571" s="11"/>
      <c r="P1571" s="11"/>
      <c r="Q1571" s="22" t="s">
        <v>0</v>
      </c>
      <c r="R1571" s="22" t="s">
        <v>4426</v>
      </c>
      <c r="S1571" s="235" t="s">
        <v>3110</v>
      </c>
      <c r="T1571" s="51" t="s">
        <v>3110</v>
      </c>
    </row>
    <row r="1572" spans="1:20" ht="76.5" customHeight="1" x14ac:dyDescent="0.25">
      <c r="A1572" s="188">
        <v>1795</v>
      </c>
      <c r="B1572" s="191" t="s">
        <v>9377</v>
      </c>
      <c r="C1572" s="191" t="s">
        <v>2875</v>
      </c>
      <c r="D1572" s="22" t="s">
        <v>7260</v>
      </c>
      <c r="E1572" s="11" t="s">
        <v>4695</v>
      </c>
      <c r="F1572" s="11" t="s">
        <v>4696</v>
      </c>
      <c r="G1572" s="131" t="s">
        <v>1442</v>
      </c>
      <c r="H1572" s="11">
        <v>12</v>
      </c>
      <c r="I1572" s="190" t="s">
        <v>3044</v>
      </c>
      <c r="J1572" s="188">
        <v>2</v>
      </c>
      <c r="K1572" s="188">
        <v>8</v>
      </c>
      <c r="L1572" s="188">
        <f>J1572*K1572</f>
        <v>16</v>
      </c>
      <c r="M1572" s="188"/>
      <c r="N1572" s="188"/>
      <c r="O1572" s="11"/>
      <c r="P1572" s="11"/>
      <c r="Q1572" s="22" t="s">
        <v>0</v>
      </c>
      <c r="R1572" s="22" t="s">
        <v>6009</v>
      </c>
      <c r="S1572" s="235" t="s">
        <v>4538</v>
      </c>
      <c r="T1572" s="51" t="s">
        <v>8111</v>
      </c>
    </row>
    <row r="1573" spans="1:20" ht="76.5" customHeight="1" x14ac:dyDescent="0.25">
      <c r="A1573" s="188">
        <v>1796</v>
      </c>
      <c r="B1573" s="191" t="s">
        <v>9377</v>
      </c>
      <c r="C1573" s="191" t="s">
        <v>2875</v>
      </c>
      <c r="D1573" s="22" t="s">
        <v>7261</v>
      </c>
      <c r="E1573" s="11" t="s">
        <v>3114</v>
      </c>
      <c r="F1573" s="11" t="s">
        <v>3115</v>
      </c>
      <c r="G1573" s="194" t="s">
        <v>1442</v>
      </c>
      <c r="H1573" s="11">
        <v>9</v>
      </c>
      <c r="I1573" s="190" t="s">
        <v>3044</v>
      </c>
      <c r="J1573" s="188">
        <v>2</v>
      </c>
      <c r="K1573" s="188">
        <v>8</v>
      </c>
      <c r="L1573" s="188">
        <f>J1573*K1573</f>
        <v>16</v>
      </c>
      <c r="M1573" s="188"/>
      <c r="N1573" s="188"/>
      <c r="O1573" s="11"/>
      <c r="P1573" s="11"/>
      <c r="Q1573" s="22" t="s">
        <v>0</v>
      </c>
      <c r="R1573" s="22" t="s">
        <v>4427</v>
      </c>
      <c r="S1573" s="235" t="s">
        <v>3113</v>
      </c>
      <c r="T1573" s="51" t="s">
        <v>3113</v>
      </c>
    </row>
    <row r="1574" spans="1:20" ht="76.5" customHeight="1" x14ac:dyDescent="0.25">
      <c r="A1574" s="188">
        <v>1799</v>
      </c>
      <c r="B1574" s="191" t="s">
        <v>9377</v>
      </c>
      <c r="C1574" s="191" t="s">
        <v>2875</v>
      </c>
      <c r="D1574" s="22" t="s">
        <v>7262</v>
      </c>
      <c r="E1574" s="11" t="s">
        <v>3116</v>
      </c>
      <c r="F1574" s="11" t="s">
        <v>3117</v>
      </c>
      <c r="G1574" s="131" t="s">
        <v>1442</v>
      </c>
      <c r="H1574" s="11">
        <v>9</v>
      </c>
      <c r="I1574" s="190" t="s">
        <v>3044</v>
      </c>
      <c r="J1574" s="188">
        <v>2</v>
      </c>
      <c r="K1574" s="188">
        <v>8</v>
      </c>
      <c r="L1574" s="188">
        <f>J1574*K1574</f>
        <v>16</v>
      </c>
      <c r="M1574" s="188"/>
      <c r="N1574" s="188"/>
      <c r="O1574" s="11"/>
      <c r="P1574" s="11"/>
      <c r="Q1574" s="22" t="s">
        <v>0</v>
      </c>
      <c r="R1574" s="22" t="s">
        <v>4424</v>
      </c>
      <c r="S1574" s="235" t="s">
        <v>7797</v>
      </c>
      <c r="T1574" s="51" t="s">
        <v>8112</v>
      </c>
    </row>
    <row r="1575" spans="1:20" ht="76.5" customHeight="1" x14ac:dyDescent="0.25">
      <c r="A1575" s="188">
        <v>1800</v>
      </c>
      <c r="B1575" s="191" t="s">
        <v>9377</v>
      </c>
      <c r="C1575" s="191" t="s">
        <v>2875</v>
      </c>
      <c r="D1575" s="110" t="s">
        <v>7262</v>
      </c>
      <c r="E1575" s="11" t="s">
        <v>3118</v>
      </c>
      <c r="F1575" s="11" t="s">
        <v>3119</v>
      </c>
      <c r="G1575" s="194" t="s">
        <v>1442</v>
      </c>
      <c r="H1575" s="11">
        <v>9</v>
      </c>
      <c r="I1575" s="190" t="s">
        <v>3044</v>
      </c>
      <c r="J1575" s="188">
        <v>2</v>
      </c>
      <c r="K1575" s="188">
        <v>8</v>
      </c>
      <c r="L1575" s="188">
        <f>J1575*K1575</f>
        <v>16</v>
      </c>
      <c r="M1575" s="188"/>
      <c r="N1575" s="188"/>
      <c r="O1575" s="11"/>
      <c r="P1575" s="11"/>
      <c r="Q1575" s="22" t="s">
        <v>0</v>
      </c>
      <c r="R1575" s="22" t="s">
        <v>4424</v>
      </c>
      <c r="S1575" s="235" t="s">
        <v>7797</v>
      </c>
      <c r="T1575" s="114" t="s">
        <v>8112</v>
      </c>
    </row>
    <row r="1576" spans="1:20" ht="76.5" customHeight="1" x14ac:dyDescent="0.25">
      <c r="A1576" s="188">
        <v>1801</v>
      </c>
      <c r="B1576" s="191" t="s">
        <v>9377</v>
      </c>
      <c r="C1576" s="191" t="s">
        <v>2875</v>
      </c>
      <c r="D1576" s="22" t="s">
        <v>7263</v>
      </c>
      <c r="E1576" s="11" t="s">
        <v>3727</v>
      </c>
      <c r="F1576" s="11" t="s">
        <v>3728</v>
      </c>
      <c r="G1576" s="131" t="s">
        <v>1442</v>
      </c>
      <c r="H1576" s="11">
        <v>6</v>
      </c>
      <c r="I1576" s="190" t="s">
        <v>3044</v>
      </c>
      <c r="J1576" s="188">
        <v>1</v>
      </c>
      <c r="K1576" s="188">
        <v>8</v>
      </c>
      <c r="L1576" s="188">
        <f>J1576*K1576</f>
        <v>8</v>
      </c>
      <c r="M1576" s="188"/>
      <c r="N1576" s="188"/>
      <c r="O1576" s="11"/>
      <c r="P1576" s="11"/>
      <c r="Q1576" s="22" t="s">
        <v>0</v>
      </c>
      <c r="R1576" s="22" t="s">
        <v>4424</v>
      </c>
      <c r="S1576" s="235" t="s">
        <v>7798</v>
      </c>
      <c r="T1576" s="51" t="s">
        <v>3120</v>
      </c>
    </row>
    <row r="1577" spans="1:20" ht="76.5" customHeight="1" x14ac:dyDescent="0.25">
      <c r="A1577" s="188">
        <v>1803</v>
      </c>
      <c r="B1577" s="191" t="s">
        <v>9377</v>
      </c>
      <c r="C1577" s="191" t="s">
        <v>2875</v>
      </c>
      <c r="D1577" s="110" t="s">
        <v>7263</v>
      </c>
      <c r="E1577" s="11" t="s">
        <v>4358</v>
      </c>
      <c r="F1577" s="11" t="s">
        <v>4359</v>
      </c>
      <c r="G1577" s="194" t="s">
        <v>1442</v>
      </c>
      <c r="H1577" s="11">
        <v>24</v>
      </c>
      <c r="I1577" s="190" t="s">
        <v>3044</v>
      </c>
      <c r="J1577" s="188">
        <v>1</v>
      </c>
      <c r="K1577" s="188">
        <v>8</v>
      </c>
      <c r="L1577" s="188">
        <f>J1577*K1577</f>
        <v>8</v>
      </c>
      <c r="M1577" s="188"/>
      <c r="N1577" s="188"/>
      <c r="O1577" s="11"/>
      <c r="P1577" s="11"/>
      <c r="Q1577" s="22" t="s">
        <v>0</v>
      </c>
      <c r="R1577" s="22" t="s">
        <v>9434</v>
      </c>
      <c r="S1577" s="163" t="s">
        <v>3120</v>
      </c>
      <c r="T1577" s="114" t="s">
        <v>3120</v>
      </c>
    </row>
    <row r="1578" spans="1:20" ht="76.5" customHeight="1" x14ac:dyDescent="0.25">
      <c r="A1578" s="188">
        <v>1805</v>
      </c>
      <c r="B1578" s="191" t="s">
        <v>9377</v>
      </c>
      <c r="C1578" s="191" t="s">
        <v>2875</v>
      </c>
      <c r="D1578" s="22" t="s">
        <v>7264</v>
      </c>
      <c r="E1578" s="11" t="s">
        <v>4380</v>
      </c>
      <c r="F1578" s="11" t="s">
        <v>4381</v>
      </c>
      <c r="G1578" s="194" t="s">
        <v>1442</v>
      </c>
      <c r="H1578" s="11">
        <v>24</v>
      </c>
      <c r="I1578" s="190" t="s">
        <v>3044</v>
      </c>
      <c r="J1578" s="188">
        <v>2</v>
      </c>
      <c r="K1578" s="188">
        <v>8</v>
      </c>
      <c r="L1578" s="188">
        <f>J1578*K1578</f>
        <v>16</v>
      </c>
      <c r="M1578" s="188"/>
      <c r="N1578" s="188"/>
      <c r="O1578" s="11"/>
      <c r="P1578" s="11"/>
      <c r="Q1578" s="22" t="s">
        <v>0</v>
      </c>
      <c r="R1578" s="22" t="s">
        <v>9434</v>
      </c>
      <c r="S1578" s="235" t="s">
        <v>3121</v>
      </c>
      <c r="T1578" s="51" t="s">
        <v>3121</v>
      </c>
    </row>
    <row r="1579" spans="1:20" ht="76.5" customHeight="1" x14ac:dyDescent="0.25">
      <c r="A1579" s="188">
        <v>1806</v>
      </c>
      <c r="B1579" s="191" t="s">
        <v>9377</v>
      </c>
      <c r="C1579" s="191" t="s">
        <v>2875</v>
      </c>
      <c r="D1579" s="22" t="s">
        <v>7265</v>
      </c>
      <c r="E1579" s="11" t="s">
        <v>4383</v>
      </c>
      <c r="F1579" s="11" t="s">
        <v>4384</v>
      </c>
      <c r="G1579" s="194" t="s">
        <v>1442</v>
      </c>
      <c r="H1579" s="11">
        <v>24</v>
      </c>
      <c r="I1579" s="190" t="s">
        <v>3044</v>
      </c>
      <c r="J1579" s="188">
        <v>1</v>
      </c>
      <c r="K1579" s="188">
        <v>8</v>
      </c>
      <c r="L1579" s="188">
        <f>J1579*K1579</f>
        <v>8</v>
      </c>
      <c r="M1579" s="188"/>
      <c r="N1579" s="188"/>
      <c r="O1579" s="11"/>
      <c r="P1579" s="11"/>
      <c r="Q1579" s="22" t="s">
        <v>0</v>
      </c>
      <c r="R1579" s="22" t="s">
        <v>9434</v>
      </c>
      <c r="S1579" s="235" t="s">
        <v>3122</v>
      </c>
      <c r="T1579" s="51" t="s">
        <v>3122</v>
      </c>
    </row>
    <row r="1580" spans="1:20" ht="76.5" customHeight="1" x14ac:dyDescent="0.25">
      <c r="A1580" s="188">
        <v>1807</v>
      </c>
      <c r="B1580" s="191" t="s">
        <v>9377</v>
      </c>
      <c r="C1580" s="191" t="s">
        <v>2875</v>
      </c>
      <c r="D1580" s="22" t="s">
        <v>7266</v>
      </c>
      <c r="E1580" s="11" t="s">
        <v>4385</v>
      </c>
      <c r="F1580" s="11" t="s">
        <v>4386</v>
      </c>
      <c r="G1580" s="194" t="s">
        <v>1442</v>
      </c>
      <c r="H1580" s="11">
        <v>24</v>
      </c>
      <c r="I1580" s="190" t="s">
        <v>3044</v>
      </c>
      <c r="J1580" s="188">
        <v>1</v>
      </c>
      <c r="K1580" s="188">
        <v>8</v>
      </c>
      <c r="L1580" s="188">
        <f>J1580*K1580</f>
        <v>8</v>
      </c>
      <c r="M1580" s="188"/>
      <c r="N1580" s="188"/>
      <c r="O1580" s="11"/>
      <c r="P1580" s="11"/>
      <c r="Q1580" s="22" t="s">
        <v>0</v>
      </c>
      <c r="R1580" s="22" t="s">
        <v>9434</v>
      </c>
      <c r="S1580" s="235" t="s">
        <v>3123</v>
      </c>
      <c r="T1580" s="51" t="s">
        <v>3123</v>
      </c>
    </row>
    <row r="1581" spans="1:20" ht="92.25" customHeight="1" x14ac:dyDescent="0.25">
      <c r="A1581" s="188">
        <v>1808</v>
      </c>
      <c r="B1581" s="191" t="s">
        <v>9377</v>
      </c>
      <c r="C1581" s="191" t="s">
        <v>2875</v>
      </c>
      <c r="D1581" s="22" t="s">
        <v>7270</v>
      </c>
      <c r="E1581" s="11" t="s">
        <v>11234</v>
      </c>
      <c r="F1581" s="11" t="s">
        <v>11235</v>
      </c>
      <c r="G1581" s="194" t="s">
        <v>1442</v>
      </c>
      <c r="H1581" s="11">
        <v>24</v>
      </c>
      <c r="I1581" s="190" t="s">
        <v>3044</v>
      </c>
      <c r="J1581" s="188">
        <v>2</v>
      </c>
      <c r="K1581" s="188">
        <v>8</v>
      </c>
      <c r="L1581" s="188">
        <f>J1581*K1581</f>
        <v>16</v>
      </c>
      <c r="M1581" s="188"/>
      <c r="N1581" s="188"/>
      <c r="O1581" s="11"/>
      <c r="P1581" s="11"/>
      <c r="Q1581" s="22" t="s">
        <v>0</v>
      </c>
      <c r="R1581" s="22" t="s">
        <v>9434</v>
      </c>
      <c r="S1581" s="235" t="s">
        <v>4394</v>
      </c>
      <c r="T1581" s="51" t="s">
        <v>8608</v>
      </c>
    </row>
    <row r="1582" spans="1:20" ht="76.5" customHeight="1" x14ac:dyDescent="0.25">
      <c r="A1582" s="188">
        <v>1809</v>
      </c>
      <c r="B1582" s="191" t="s">
        <v>9377</v>
      </c>
      <c r="C1582" s="191" t="s">
        <v>2875</v>
      </c>
      <c r="D1582" s="22" t="s">
        <v>7269</v>
      </c>
      <c r="E1582" s="11" t="s">
        <v>4375</v>
      </c>
      <c r="F1582" s="11" t="s">
        <v>4376</v>
      </c>
      <c r="G1582" s="194" t="s">
        <v>1442</v>
      </c>
      <c r="H1582" s="11">
        <v>24</v>
      </c>
      <c r="I1582" s="190" t="s">
        <v>3044</v>
      </c>
      <c r="J1582" s="188">
        <v>1</v>
      </c>
      <c r="K1582" s="188">
        <v>8</v>
      </c>
      <c r="L1582" s="188">
        <f>J1582*K1582</f>
        <v>8</v>
      </c>
      <c r="M1582" s="188"/>
      <c r="N1582" s="188" t="s">
        <v>312</v>
      </c>
      <c r="O1582" s="11"/>
      <c r="P1582" s="11"/>
      <c r="Q1582" s="22" t="s">
        <v>0</v>
      </c>
      <c r="R1582" s="22" t="s">
        <v>9434</v>
      </c>
      <c r="S1582" s="235" t="s">
        <v>4377</v>
      </c>
      <c r="T1582" s="51" t="s">
        <v>8609</v>
      </c>
    </row>
    <row r="1583" spans="1:20" ht="76.5" customHeight="1" x14ac:dyDescent="0.25">
      <c r="A1583" s="188">
        <v>1810</v>
      </c>
      <c r="B1583" s="191" t="s">
        <v>9377</v>
      </c>
      <c r="C1583" s="191" t="s">
        <v>2875</v>
      </c>
      <c r="D1583" s="22" t="s">
        <v>7268</v>
      </c>
      <c r="E1583" s="11" t="s">
        <v>4370</v>
      </c>
      <c r="F1583" s="11" t="s">
        <v>4371</v>
      </c>
      <c r="G1583" s="194" t="s">
        <v>1442</v>
      </c>
      <c r="H1583" s="11">
        <v>24</v>
      </c>
      <c r="I1583" s="190" t="s">
        <v>3044</v>
      </c>
      <c r="J1583" s="11">
        <v>2</v>
      </c>
      <c r="K1583" s="188">
        <v>8</v>
      </c>
      <c r="L1583" s="188">
        <f>J1583*K1583</f>
        <v>16</v>
      </c>
      <c r="M1583" s="11" t="s">
        <v>715</v>
      </c>
      <c r="N1583" s="11" t="s">
        <v>3104</v>
      </c>
      <c r="O1583" s="11"/>
      <c r="P1583" s="11"/>
      <c r="Q1583" s="22" t="s">
        <v>4349</v>
      </c>
      <c r="R1583" s="22" t="s">
        <v>9434</v>
      </c>
      <c r="S1583" s="160" t="s">
        <v>4372</v>
      </c>
      <c r="T1583" s="6" t="s">
        <v>4372</v>
      </c>
    </row>
    <row r="1584" spans="1:20" ht="76.5" customHeight="1" x14ac:dyDescent="0.25">
      <c r="A1584" s="188">
        <v>1811</v>
      </c>
      <c r="B1584" s="191" t="s">
        <v>9377</v>
      </c>
      <c r="C1584" s="191" t="s">
        <v>2875</v>
      </c>
      <c r="D1584" s="22" t="s">
        <v>7272</v>
      </c>
      <c r="E1584" s="11" t="s">
        <v>4392</v>
      </c>
      <c r="F1584" s="11" t="s">
        <v>4393</v>
      </c>
      <c r="G1584" s="194" t="s">
        <v>1442</v>
      </c>
      <c r="H1584" s="11">
        <v>24</v>
      </c>
      <c r="I1584" s="190" t="s">
        <v>3044</v>
      </c>
      <c r="J1584" s="188">
        <v>1</v>
      </c>
      <c r="K1584" s="188">
        <v>8</v>
      </c>
      <c r="L1584" s="188">
        <f>J1584*K1584</f>
        <v>8</v>
      </c>
      <c r="M1584" s="188"/>
      <c r="N1584" s="188"/>
      <c r="O1584" s="11"/>
      <c r="P1584" s="11"/>
      <c r="Q1584" s="22" t="s">
        <v>0</v>
      </c>
      <c r="R1584" s="22" t="s">
        <v>9434</v>
      </c>
      <c r="S1584" s="235" t="s">
        <v>3124</v>
      </c>
      <c r="T1584" s="51" t="s">
        <v>3124</v>
      </c>
    </row>
    <row r="1585" spans="1:20" ht="76.5" customHeight="1" x14ac:dyDescent="0.25">
      <c r="A1585" s="188">
        <v>1812</v>
      </c>
      <c r="B1585" s="191" t="s">
        <v>9377</v>
      </c>
      <c r="C1585" s="191" t="s">
        <v>2875</v>
      </c>
      <c r="D1585" s="22" t="s">
        <v>7271</v>
      </c>
      <c r="E1585" s="11" t="s">
        <v>4373</v>
      </c>
      <c r="F1585" s="11" t="s">
        <v>4374</v>
      </c>
      <c r="G1585" s="194" t="s">
        <v>1442</v>
      </c>
      <c r="H1585" s="11">
        <v>24</v>
      </c>
      <c r="I1585" s="190" t="s">
        <v>3044</v>
      </c>
      <c r="J1585" s="188">
        <v>2</v>
      </c>
      <c r="K1585" s="188">
        <v>8</v>
      </c>
      <c r="L1585" s="188">
        <f>J1585*K1585</f>
        <v>16</v>
      </c>
      <c r="M1585" s="188"/>
      <c r="N1585" s="188"/>
      <c r="O1585" s="11"/>
      <c r="P1585" s="11"/>
      <c r="Q1585" s="22" t="s">
        <v>0</v>
      </c>
      <c r="R1585" s="22" t="s">
        <v>9434</v>
      </c>
      <c r="S1585" s="235" t="s">
        <v>3959</v>
      </c>
      <c r="T1585" s="51" t="s">
        <v>8113</v>
      </c>
    </row>
    <row r="1586" spans="1:20" ht="76.5" customHeight="1" x14ac:dyDescent="0.25">
      <c r="A1586" s="188">
        <v>1813</v>
      </c>
      <c r="B1586" s="191" t="s">
        <v>9377</v>
      </c>
      <c r="C1586" s="191" t="s">
        <v>2875</v>
      </c>
      <c r="D1586" s="22" t="s">
        <v>7267</v>
      </c>
      <c r="E1586" s="11" t="s">
        <v>3126</v>
      </c>
      <c r="F1586" s="11" t="s">
        <v>3127</v>
      </c>
      <c r="G1586" s="194" t="s">
        <v>1442</v>
      </c>
      <c r="H1586" s="11">
        <v>9</v>
      </c>
      <c r="I1586" s="190" t="s">
        <v>3044</v>
      </c>
      <c r="J1586" s="188">
        <v>2</v>
      </c>
      <c r="K1586" s="188">
        <v>8</v>
      </c>
      <c r="L1586" s="188">
        <f>J1586*K1586</f>
        <v>16</v>
      </c>
      <c r="M1586" s="188"/>
      <c r="N1586" s="188"/>
      <c r="O1586" s="11"/>
      <c r="P1586" s="11"/>
      <c r="Q1586" s="22" t="s">
        <v>0</v>
      </c>
      <c r="R1586" s="22" t="s">
        <v>3125</v>
      </c>
      <c r="S1586" s="235" t="s">
        <v>3125</v>
      </c>
      <c r="T1586" s="51" t="s">
        <v>3125</v>
      </c>
    </row>
    <row r="1587" spans="1:20" ht="83.25" customHeight="1" x14ac:dyDescent="0.25">
      <c r="A1587" s="188">
        <v>1814</v>
      </c>
      <c r="B1587" s="191" t="s">
        <v>9377</v>
      </c>
      <c r="C1587" s="191" t="s">
        <v>2875</v>
      </c>
      <c r="D1587" s="22" t="s">
        <v>9141</v>
      </c>
      <c r="E1587" s="11" t="s">
        <v>984</v>
      </c>
      <c r="F1587" s="11" t="s">
        <v>985</v>
      </c>
      <c r="G1587" s="194" t="s">
        <v>1442</v>
      </c>
      <c r="H1587" s="11">
        <v>4</v>
      </c>
      <c r="I1587" s="190" t="s">
        <v>3044</v>
      </c>
      <c r="J1587" s="188">
        <v>1</v>
      </c>
      <c r="K1587" s="188">
        <v>1.1000000000000001</v>
      </c>
      <c r="L1587" s="188">
        <f>J1587*K1587</f>
        <v>1.1000000000000001</v>
      </c>
      <c r="M1587" s="188"/>
      <c r="N1587" s="188"/>
      <c r="O1587" s="11"/>
      <c r="P1587" s="11"/>
      <c r="Q1587" s="22" t="s">
        <v>0</v>
      </c>
      <c r="R1587" s="22" t="s">
        <v>10887</v>
      </c>
      <c r="S1587" s="235" t="s">
        <v>10886</v>
      </c>
      <c r="T1587" s="51" t="s">
        <v>9140</v>
      </c>
    </row>
    <row r="1588" spans="1:20" ht="99" customHeight="1" x14ac:dyDescent="0.25">
      <c r="A1588" s="188">
        <v>1815</v>
      </c>
      <c r="B1588" s="191" t="s">
        <v>9377</v>
      </c>
      <c r="C1588" s="191" t="s">
        <v>2875</v>
      </c>
      <c r="D1588" s="22" t="s">
        <v>9141</v>
      </c>
      <c r="E1588" s="11" t="s">
        <v>984</v>
      </c>
      <c r="F1588" s="11" t="s">
        <v>985</v>
      </c>
      <c r="G1588" s="194" t="s">
        <v>1442</v>
      </c>
      <c r="H1588" s="11">
        <v>4</v>
      </c>
      <c r="I1588" s="190" t="s">
        <v>3044</v>
      </c>
      <c r="J1588" s="188">
        <v>1</v>
      </c>
      <c r="K1588" s="188">
        <v>1.1000000000000001</v>
      </c>
      <c r="L1588" s="188">
        <f>J1588*K1588</f>
        <v>1.1000000000000001</v>
      </c>
      <c r="M1588" s="188"/>
      <c r="N1588" s="188"/>
      <c r="O1588" s="11"/>
      <c r="P1588" s="11"/>
      <c r="Q1588" s="22" t="s">
        <v>0</v>
      </c>
      <c r="R1588" s="22" t="s">
        <v>3135</v>
      </c>
      <c r="S1588" s="235" t="s">
        <v>3136</v>
      </c>
      <c r="T1588" s="51" t="s">
        <v>9140</v>
      </c>
    </row>
    <row r="1589" spans="1:20" ht="83.25" customHeight="1" x14ac:dyDescent="0.25">
      <c r="A1589" s="188">
        <v>1816</v>
      </c>
      <c r="B1589" s="191" t="s">
        <v>9377</v>
      </c>
      <c r="C1589" s="191" t="s">
        <v>2875</v>
      </c>
      <c r="D1589" s="191" t="s">
        <v>7273</v>
      </c>
      <c r="E1589" s="188" t="s">
        <v>3129</v>
      </c>
      <c r="F1589" s="188" t="s">
        <v>3130</v>
      </c>
      <c r="G1589" s="194" t="s">
        <v>1442</v>
      </c>
      <c r="H1589" s="188">
        <v>20</v>
      </c>
      <c r="I1589" s="190" t="s">
        <v>3044</v>
      </c>
      <c r="J1589" s="188">
        <v>6</v>
      </c>
      <c r="K1589" s="188">
        <v>1.1000000000000001</v>
      </c>
      <c r="L1589" s="188">
        <f>J1589*K1589</f>
        <v>6.6000000000000005</v>
      </c>
      <c r="M1589" s="188"/>
      <c r="N1589" s="188" t="s">
        <v>3131</v>
      </c>
      <c r="O1589" s="188"/>
      <c r="P1589" s="188"/>
      <c r="Q1589" s="191" t="s">
        <v>0</v>
      </c>
      <c r="R1589" s="191" t="s">
        <v>6010</v>
      </c>
      <c r="S1589" s="235" t="s">
        <v>3132</v>
      </c>
      <c r="T1589" s="192" t="s">
        <v>9142</v>
      </c>
    </row>
    <row r="1590" spans="1:20" ht="84.75" customHeight="1" x14ac:dyDescent="0.25">
      <c r="A1590" s="188">
        <v>1817</v>
      </c>
      <c r="B1590" s="191" t="s">
        <v>9377</v>
      </c>
      <c r="C1590" s="191" t="s">
        <v>2875</v>
      </c>
      <c r="D1590" s="191" t="s">
        <v>7274</v>
      </c>
      <c r="E1590" s="188" t="s">
        <v>3137</v>
      </c>
      <c r="F1590" s="188" t="s">
        <v>3138</v>
      </c>
      <c r="G1590" s="191" t="s">
        <v>1442</v>
      </c>
      <c r="H1590" s="188">
        <v>6</v>
      </c>
      <c r="I1590" s="190" t="s">
        <v>3044</v>
      </c>
      <c r="J1590" s="188">
        <v>1</v>
      </c>
      <c r="K1590" s="188">
        <v>1.1000000000000001</v>
      </c>
      <c r="L1590" s="188">
        <f>J1590*K1590</f>
        <v>1.1000000000000001</v>
      </c>
      <c r="M1590" s="188"/>
      <c r="N1590" s="188"/>
      <c r="O1590" s="188"/>
      <c r="P1590" s="188"/>
      <c r="Q1590" s="191" t="s">
        <v>3139</v>
      </c>
      <c r="R1590" s="191" t="s">
        <v>6011</v>
      </c>
      <c r="S1590" s="235" t="s">
        <v>3140</v>
      </c>
      <c r="T1590" s="192" t="s">
        <v>7274</v>
      </c>
    </row>
    <row r="1591" spans="1:20" ht="76.5" customHeight="1" x14ac:dyDescent="0.25">
      <c r="A1591" s="188">
        <v>1818</v>
      </c>
      <c r="B1591" s="191" t="s">
        <v>9377</v>
      </c>
      <c r="C1591" s="191" t="s">
        <v>2304</v>
      </c>
      <c r="D1591" s="191" t="s">
        <v>7275</v>
      </c>
      <c r="E1591" s="188" t="s">
        <v>3141</v>
      </c>
      <c r="F1591" s="188" t="s">
        <v>3142</v>
      </c>
      <c r="G1591" s="194" t="s">
        <v>1442</v>
      </c>
      <c r="H1591" s="188">
        <v>8</v>
      </c>
      <c r="I1591" s="190" t="s">
        <v>3044</v>
      </c>
      <c r="J1591" s="188">
        <v>3</v>
      </c>
      <c r="K1591" s="188">
        <v>0.75</v>
      </c>
      <c r="L1591" s="188">
        <f>J1591*K1591</f>
        <v>2.25</v>
      </c>
      <c r="M1591" s="188"/>
      <c r="N1591" s="188"/>
      <c r="O1591" s="188"/>
      <c r="P1591" s="188"/>
      <c r="Q1591" s="191" t="s">
        <v>0</v>
      </c>
      <c r="R1591" s="191" t="s">
        <v>3143</v>
      </c>
      <c r="S1591" s="235" t="s">
        <v>3144</v>
      </c>
      <c r="T1591" s="192" t="s">
        <v>7275</v>
      </c>
    </row>
    <row r="1592" spans="1:20" ht="76.5" customHeight="1" x14ac:dyDescent="0.25">
      <c r="A1592" s="188">
        <v>1819</v>
      </c>
      <c r="B1592" s="191" t="s">
        <v>9377</v>
      </c>
      <c r="C1592" s="191" t="s">
        <v>2304</v>
      </c>
      <c r="D1592" s="191" t="s">
        <v>7276</v>
      </c>
      <c r="E1592" s="188" t="s">
        <v>3145</v>
      </c>
      <c r="F1592" s="188" t="s">
        <v>3146</v>
      </c>
      <c r="G1592" s="194" t="s">
        <v>1442</v>
      </c>
      <c r="H1592" s="188">
        <v>9</v>
      </c>
      <c r="I1592" s="190" t="s">
        <v>3044</v>
      </c>
      <c r="J1592" s="188">
        <v>2</v>
      </c>
      <c r="K1592" s="188">
        <v>1.1000000000000001</v>
      </c>
      <c r="L1592" s="188">
        <f>J1592*K1592</f>
        <v>2.2000000000000002</v>
      </c>
      <c r="M1592" s="188"/>
      <c r="N1592" s="188"/>
      <c r="O1592" s="188"/>
      <c r="P1592" s="188"/>
      <c r="Q1592" s="191" t="s">
        <v>0</v>
      </c>
      <c r="R1592" s="191" t="s">
        <v>6012</v>
      </c>
      <c r="S1592" s="235" t="s">
        <v>1065</v>
      </c>
      <c r="T1592" s="192" t="s">
        <v>7276</v>
      </c>
    </row>
    <row r="1593" spans="1:20" ht="76.5" customHeight="1" x14ac:dyDescent="0.25">
      <c r="A1593" s="188">
        <v>1820</v>
      </c>
      <c r="B1593" s="191" t="s">
        <v>9377</v>
      </c>
      <c r="C1593" s="191" t="s">
        <v>2304</v>
      </c>
      <c r="D1593" s="191" t="s">
        <v>7277</v>
      </c>
      <c r="E1593" s="188" t="s">
        <v>3148</v>
      </c>
      <c r="F1593" s="188" t="s">
        <v>3149</v>
      </c>
      <c r="G1593" s="194" t="s">
        <v>1442</v>
      </c>
      <c r="H1593" s="188">
        <v>7.62</v>
      </c>
      <c r="I1593" s="190" t="s">
        <v>3044</v>
      </c>
      <c r="J1593" s="188">
        <v>1</v>
      </c>
      <c r="K1593" s="188">
        <v>0.37</v>
      </c>
      <c r="L1593" s="188">
        <f>J1593*K1593</f>
        <v>0.37</v>
      </c>
      <c r="M1593" s="188"/>
      <c r="N1593" s="188"/>
      <c r="O1593" s="188"/>
      <c r="P1593" s="188"/>
      <c r="Q1593" s="191" t="s">
        <v>0</v>
      </c>
      <c r="R1593" s="191" t="s">
        <v>6013</v>
      </c>
      <c r="S1593" s="235" t="s">
        <v>3150</v>
      </c>
      <c r="T1593" s="192" t="s">
        <v>7277</v>
      </c>
    </row>
    <row r="1594" spans="1:20" ht="76.5" customHeight="1" x14ac:dyDescent="0.25">
      <c r="A1594" s="188">
        <v>1821</v>
      </c>
      <c r="B1594" s="191" t="s">
        <v>9377</v>
      </c>
      <c r="C1594" s="191" t="s">
        <v>2304</v>
      </c>
      <c r="D1594" s="191" t="s">
        <v>7278</v>
      </c>
      <c r="E1594" s="188" t="s">
        <v>3659</v>
      </c>
      <c r="F1594" s="188" t="s">
        <v>3658</v>
      </c>
      <c r="G1594" s="194" t="s">
        <v>1442</v>
      </c>
      <c r="H1594" s="188">
        <v>1</v>
      </c>
      <c r="I1594" s="190" t="s">
        <v>3044</v>
      </c>
      <c r="J1594" s="188">
        <v>1</v>
      </c>
      <c r="K1594" s="188">
        <v>0.6</v>
      </c>
      <c r="L1594" s="188">
        <f>J1594*K1594</f>
        <v>0.6</v>
      </c>
      <c r="M1594" s="188"/>
      <c r="N1594" s="188"/>
      <c r="O1594" s="188"/>
      <c r="P1594" s="188"/>
      <c r="Q1594" s="191" t="s">
        <v>0</v>
      </c>
      <c r="R1594" s="191" t="s">
        <v>6014</v>
      </c>
      <c r="S1594" s="235" t="s">
        <v>3151</v>
      </c>
      <c r="T1594" s="192" t="s">
        <v>7278</v>
      </c>
    </row>
    <row r="1595" spans="1:20" ht="76.5" customHeight="1" x14ac:dyDescent="0.25">
      <c r="A1595" s="188">
        <v>1822</v>
      </c>
      <c r="B1595" s="191" t="s">
        <v>9377</v>
      </c>
      <c r="C1595" s="191" t="s">
        <v>2304</v>
      </c>
      <c r="D1595" s="191" t="s">
        <v>7279</v>
      </c>
      <c r="E1595" s="188" t="s">
        <v>3152</v>
      </c>
      <c r="F1595" s="188" t="s">
        <v>3153</v>
      </c>
      <c r="G1595" s="194" t="s">
        <v>1442</v>
      </c>
      <c r="H1595" s="188">
        <v>1.5</v>
      </c>
      <c r="I1595" s="190" t="s">
        <v>3044</v>
      </c>
      <c r="J1595" s="188">
        <v>1</v>
      </c>
      <c r="K1595" s="188">
        <v>1</v>
      </c>
      <c r="L1595" s="188">
        <f>J1595*K1595</f>
        <v>1</v>
      </c>
      <c r="M1595" s="188"/>
      <c r="N1595" s="188"/>
      <c r="O1595" s="188"/>
      <c r="P1595" s="188"/>
      <c r="Q1595" s="191" t="s">
        <v>0</v>
      </c>
      <c r="R1595" s="191" t="s">
        <v>3154</v>
      </c>
      <c r="S1595" s="235" t="s">
        <v>3155</v>
      </c>
      <c r="T1595" s="192" t="s">
        <v>7279</v>
      </c>
    </row>
    <row r="1596" spans="1:20" ht="84.75" customHeight="1" x14ac:dyDescent="0.25">
      <c r="A1596" s="188">
        <v>1824</v>
      </c>
      <c r="B1596" s="191" t="s">
        <v>9377</v>
      </c>
      <c r="C1596" s="131" t="s">
        <v>3180</v>
      </c>
      <c r="D1596" s="191" t="s">
        <v>7280</v>
      </c>
      <c r="E1596" s="188" t="s">
        <v>3157</v>
      </c>
      <c r="F1596" s="188" t="s">
        <v>3628</v>
      </c>
      <c r="G1596" s="194" t="s">
        <v>1442</v>
      </c>
      <c r="H1596" s="188">
        <v>6</v>
      </c>
      <c r="I1596" s="190" t="s">
        <v>3044</v>
      </c>
      <c r="J1596" s="188">
        <v>1</v>
      </c>
      <c r="K1596" s="188">
        <v>1.1000000000000001</v>
      </c>
      <c r="L1596" s="188">
        <f>J1596*K1596</f>
        <v>1.1000000000000001</v>
      </c>
      <c r="M1596" s="188"/>
      <c r="N1596" s="188"/>
      <c r="O1596" s="188"/>
      <c r="P1596" s="188"/>
      <c r="Q1596" s="191" t="s">
        <v>0</v>
      </c>
      <c r="R1596" s="191" t="s">
        <v>5485</v>
      </c>
      <c r="S1596" s="235" t="s">
        <v>3156</v>
      </c>
      <c r="T1596" s="192" t="s">
        <v>7280</v>
      </c>
    </row>
    <row r="1597" spans="1:20" ht="84.75" customHeight="1" x14ac:dyDescent="0.25">
      <c r="A1597" s="188">
        <v>1825</v>
      </c>
      <c r="B1597" s="191" t="s">
        <v>9377</v>
      </c>
      <c r="C1597" s="131" t="s">
        <v>3180</v>
      </c>
      <c r="D1597" s="191" t="s">
        <v>5640</v>
      </c>
      <c r="E1597" s="188" t="s">
        <v>1938</v>
      </c>
      <c r="F1597" s="188" t="s">
        <v>3629</v>
      </c>
      <c r="G1597" s="194" t="s">
        <v>1442</v>
      </c>
      <c r="H1597" s="188">
        <v>12</v>
      </c>
      <c r="I1597" s="190" t="s">
        <v>3044</v>
      </c>
      <c r="J1597" s="188">
        <v>1</v>
      </c>
      <c r="K1597" s="188">
        <v>1.1000000000000001</v>
      </c>
      <c r="L1597" s="188">
        <f>J1597*K1597</f>
        <v>1.1000000000000001</v>
      </c>
      <c r="M1597" s="188"/>
      <c r="N1597" s="188"/>
      <c r="O1597" s="188"/>
      <c r="P1597" s="188"/>
      <c r="Q1597" s="191" t="s">
        <v>0</v>
      </c>
      <c r="R1597" s="191" t="s">
        <v>5486</v>
      </c>
      <c r="S1597" s="235" t="s">
        <v>4435</v>
      </c>
      <c r="T1597" s="192" t="s">
        <v>5640</v>
      </c>
    </row>
    <row r="1598" spans="1:20" ht="84.75" customHeight="1" x14ac:dyDescent="0.25">
      <c r="A1598" s="188">
        <v>1826</v>
      </c>
      <c r="B1598" s="191" t="s">
        <v>9377</v>
      </c>
      <c r="C1598" s="131" t="s">
        <v>3180</v>
      </c>
      <c r="D1598" s="191" t="s">
        <v>7281</v>
      </c>
      <c r="E1598" s="188" t="s">
        <v>3158</v>
      </c>
      <c r="F1598" s="188" t="s">
        <v>3159</v>
      </c>
      <c r="G1598" s="194" t="s">
        <v>1442</v>
      </c>
      <c r="H1598" s="188">
        <v>6</v>
      </c>
      <c r="I1598" s="190" t="s">
        <v>3044</v>
      </c>
      <c r="J1598" s="188">
        <v>1</v>
      </c>
      <c r="K1598" s="188">
        <v>1.1000000000000001</v>
      </c>
      <c r="L1598" s="188">
        <f>J1598*K1598</f>
        <v>1.1000000000000001</v>
      </c>
      <c r="M1598" s="188"/>
      <c r="N1598" s="188"/>
      <c r="O1598" s="188"/>
      <c r="P1598" s="188"/>
      <c r="Q1598" s="191" t="s">
        <v>0</v>
      </c>
      <c r="R1598" s="191" t="s">
        <v>5487</v>
      </c>
      <c r="S1598" s="235" t="s">
        <v>3156</v>
      </c>
      <c r="T1598" s="192" t="s">
        <v>9143</v>
      </c>
    </row>
    <row r="1599" spans="1:20" ht="78.75" customHeight="1" x14ac:dyDescent="0.25">
      <c r="A1599" s="188">
        <v>1827</v>
      </c>
      <c r="B1599" s="191" t="s">
        <v>9377</v>
      </c>
      <c r="C1599" s="131" t="s">
        <v>3180</v>
      </c>
      <c r="D1599" s="191" t="s">
        <v>9144</v>
      </c>
      <c r="E1599" s="188" t="s">
        <v>3160</v>
      </c>
      <c r="F1599" s="188" t="s">
        <v>3630</v>
      </c>
      <c r="G1599" s="194" t="s">
        <v>1442</v>
      </c>
      <c r="H1599" s="188">
        <v>12</v>
      </c>
      <c r="I1599" s="190" t="s">
        <v>3044</v>
      </c>
      <c r="J1599" s="188">
        <v>3</v>
      </c>
      <c r="K1599" s="188">
        <v>1.1000000000000001</v>
      </c>
      <c r="L1599" s="188">
        <f>J1599*K1599</f>
        <v>3.3000000000000003</v>
      </c>
      <c r="M1599" s="188"/>
      <c r="N1599" s="188"/>
      <c r="O1599" s="188"/>
      <c r="P1599" s="188"/>
      <c r="Q1599" s="191" t="s">
        <v>0</v>
      </c>
      <c r="R1599" s="191" t="s">
        <v>5488</v>
      </c>
      <c r="S1599" s="235" t="s">
        <v>9476</v>
      </c>
      <c r="T1599" s="192" t="s">
        <v>9475</v>
      </c>
    </row>
    <row r="1600" spans="1:20" ht="83.25" customHeight="1" x14ac:dyDescent="0.25">
      <c r="A1600" s="188">
        <v>1828</v>
      </c>
      <c r="B1600" s="191" t="s">
        <v>9377</v>
      </c>
      <c r="C1600" s="131" t="s">
        <v>3180</v>
      </c>
      <c r="D1600" s="191" t="s">
        <v>6739</v>
      </c>
      <c r="E1600" s="188" t="s">
        <v>3161</v>
      </c>
      <c r="F1600" s="188" t="s">
        <v>1476</v>
      </c>
      <c r="G1600" s="191" t="s">
        <v>1442</v>
      </c>
      <c r="H1600" s="188">
        <v>10</v>
      </c>
      <c r="I1600" s="190" t="s">
        <v>3044</v>
      </c>
      <c r="J1600" s="188">
        <v>1</v>
      </c>
      <c r="K1600" s="188">
        <v>0.75</v>
      </c>
      <c r="L1600" s="188">
        <f>J1600*K1600</f>
        <v>0.75</v>
      </c>
      <c r="M1600" s="188"/>
      <c r="N1600" s="188"/>
      <c r="O1600" s="188"/>
      <c r="P1600" s="188"/>
      <c r="Q1600" s="191" t="s">
        <v>0</v>
      </c>
      <c r="R1600" s="191" t="s">
        <v>5489</v>
      </c>
      <c r="S1600" s="197" t="s">
        <v>3162</v>
      </c>
      <c r="T1600" s="192" t="s">
        <v>9145</v>
      </c>
    </row>
    <row r="1601" spans="1:20" ht="90" customHeight="1" x14ac:dyDescent="0.25">
      <c r="A1601" s="188">
        <v>1829</v>
      </c>
      <c r="B1601" s="191" t="s">
        <v>9377</v>
      </c>
      <c r="C1601" s="131" t="s">
        <v>3180</v>
      </c>
      <c r="D1601" s="191" t="s">
        <v>9147</v>
      </c>
      <c r="E1601" s="188" t="s">
        <v>3163</v>
      </c>
      <c r="F1601" s="188" t="s">
        <v>3164</v>
      </c>
      <c r="G1601" s="194" t="s">
        <v>1442</v>
      </c>
      <c r="H1601" s="188">
        <v>2</v>
      </c>
      <c r="I1601" s="190" t="s">
        <v>3044</v>
      </c>
      <c r="J1601" s="188">
        <v>2</v>
      </c>
      <c r="K1601" s="188">
        <v>0.75</v>
      </c>
      <c r="L1601" s="188">
        <f>J1601*K1601</f>
        <v>1.5</v>
      </c>
      <c r="M1601" s="188"/>
      <c r="N1601" s="188"/>
      <c r="O1601" s="188"/>
      <c r="P1601" s="188"/>
      <c r="Q1601" s="191" t="s">
        <v>0</v>
      </c>
      <c r="R1601" s="191" t="s">
        <v>3165</v>
      </c>
      <c r="S1601" s="197" t="s">
        <v>3166</v>
      </c>
      <c r="T1601" s="192" t="s">
        <v>9146</v>
      </c>
    </row>
    <row r="1602" spans="1:20" ht="90" customHeight="1" x14ac:dyDescent="0.25">
      <c r="A1602" s="188">
        <v>1830</v>
      </c>
      <c r="B1602" s="191" t="s">
        <v>9377</v>
      </c>
      <c r="C1602" s="131" t="s">
        <v>3180</v>
      </c>
      <c r="D1602" s="191" t="s">
        <v>9148</v>
      </c>
      <c r="E1602" s="188" t="s">
        <v>3170</v>
      </c>
      <c r="F1602" s="188" t="s">
        <v>3167</v>
      </c>
      <c r="G1602" s="191" t="s">
        <v>1442</v>
      </c>
      <c r="H1602" s="188">
        <v>3</v>
      </c>
      <c r="I1602" s="190" t="s">
        <v>3044</v>
      </c>
      <c r="J1602" s="188">
        <v>1</v>
      </c>
      <c r="K1602" s="188">
        <v>8</v>
      </c>
      <c r="L1602" s="188">
        <f>J1602*K1602</f>
        <v>8</v>
      </c>
      <c r="M1602" s="188"/>
      <c r="N1602" s="188"/>
      <c r="O1602" s="188"/>
      <c r="P1602" s="188"/>
      <c r="Q1602" s="191" t="s">
        <v>0</v>
      </c>
      <c r="R1602" s="191" t="s">
        <v>3168</v>
      </c>
      <c r="S1602" s="197" t="s">
        <v>3169</v>
      </c>
      <c r="T1602" s="192" t="s">
        <v>9149</v>
      </c>
    </row>
    <row r="1603" spans="1:20" ht="81" customHeight="1" x14ac:dyDescent="0.25">
      <c r="A1603" s="188">
        <v>1831</v>
      </c>
      <c r="B1603" s="191" t="s">
        <v>9377</v>
      </c>
      <c r="C1603" s="131" t="s">
        <v>3180</v>
      </c>
      <c r="D1603" s="191" t="s">
        <v>7282</v>
      </c>
      <c r="E1603" s="188" t="s">
        <v>645</v>
      </c>
      <c r="F1603" s="188" t="s">
        <v>3171</v>
      </c>
      <c r="G1603" s="194" t="s">
        <v>1442</v>
      </c>
      <c r="H1603" s="188">
        <v>3</v>
      </c>
      <c r="I1603" s="190" t="s">
        <v>3044</v>
      </c>
      <c r="J1603" s="188">
        <v>1</v>
      </c>
      <c r="K1603" s="188">
        <v>1.1000000000000001</v>
      </c>
      <c r="L1603" s="188">
        <f>J1603*K1603</f>
        <v>1.1000000000000001</v>
      </c>
      <c r="M1603" s="188"/>
      <c r="N1603" s="188"/>
      <c r="O1603" s="188"/>
      <c r="P1603" s="188"/>
      <c r="Q1603" s="191" t="s">
        <v>0</v>
      </c>
      <c r="R1603" s="191" t="s">
        <v>5490</v>
      </c>
      <c r="S1603" s="197" t="s">
        <v>3172</v>
      </c>
      <c r="T1603" s="192" t="s">
        <v>7282</v>
      </c>
    </row>
    <row r="1604" spans="1:20" ht="76.5" customHeight="1" x14ac:dyDescent="0.25">
      <c r="A1604" s="188">
        <v>1832</v>
      </c>
      <c r="B1604" s="191" t="s">
        <v>9377</v>
      </c>
      <c r="C1604" s="131" t="s">
        <v>3180</v>
      </c>
      <c r="D1604" s="131" t="s">
        <v>5292</v>
      </c>
      <c r="E1604" s="200" t="s">
        <v>3173</v>
      </c>
      <c r="F1604" s="200" t="s">
        <v>3174</v>
      </c>
      <c r="G1604" s="131" t="s">
        <v>1442</v>
      </c>
      <c r="H1604" s="200">
        <v>2</v>
      </c>
      <c r="I1604" s="190" t="s">
        <v>3044</v>
      </c>
      <c r="J1604" s="200">
        <v>1</v>
      </c>
      <c r="K1604" s="188">
        <v>0.75</v>
      </c>
      <c r="L1604" s="188">
        <f>J1604*K1604</f>
        <v>0.75</v>
      </c>
      <c r="M1604" s="200"/>
      <c r="N1604" s="200"/>
      <c r="O1604" s="200"/>
      <c r="P1604" s="200"/>
      <c r="Q1604" s="191" t="s">
        <v>0</v>
      </c>
      <c r="R1604" s="191" t="s">
        <v>5293</v>
      </c>
      <c r="S1604" s="197" t="s">
        <v>3175</v>
      </c>
      <c r="T1604" s="6" t="s">
        <v>9150</v>
      </c>
    </row>
    <row r="1605" spans="1:20" ht="120" customHeight="1" x14ac:dyDescent="0.25">
      <c r="A1605" s="188">
        <v>1834</v>
      </c>
      <c r="B1605" s="191" t="s">
        <v>9377</v>
      </c>
      <c r="C1605" s="131" t="s">
        <v>3180</v>
      </c>
      <c r="D1605" s="131" t="s">
        <v>8276</v>
      </c>
      <c r="E1605" s="200" t="s">
        <v>3176</v>
      </c>
      <c r="F1605" s="200" t="s">
        <v>3177</v>
      </c>
      <c r="G1605" s="194" t="s">
        <v>1442</v>
      </c>
      <c r="H1605" s="200">
        <v>13.2</v>
      </c>
      <c r="I1605" s="190" t="s">
        <v>3044</v>
      </c>
      <c r="J1605" s="200">
        <v>3</v>
      </c>
      <c r="K1605" s="200">
        <v>1.1000000000000001</v>
      </c>
      <c r="L1605" s="188">
        <f>J1605*K1605</f>
        <v>3.3000000000000003</v>
      </c>
      <c r="M1605" s="200"/>
      <c r="N1605" s="200"/>
      <c r="O1605" s="200"/>
      <c r="P1605" s="200"/>
      <c r="Q1605" s="191" t="s">
        <v>0</v>
      </c>
      <c r="R1605" s="191" t="s">
        <v>5294</v>
      </c>
      <c r="S1605" s="197" t="s">
        <v>3178</v>
      </c>
      <c r="T1605" s="6" t="s">
        <v>7297</v>
      </c>
    </row>
    <row r="1606" spans="1:20" ht="76.5" customHeight="1" x14ac:dyDescent="0.25">
      <c r="A1606" s="188">
        <v>1835</v>
      </c>
      <c r="B1606" s="191" t="s">
        <v>9377</v>
      </c>
      <c r="C1606" s="131" t="s">
        <v>3180</v>
      </c>
      <c r="D1606" s="131" t="s">
        <v>7283</v>
      </c>
      <c r="E1606" s="200" t="s">
        <v>3631</v>
      </c>
      <c r="F1606" s="200" t="s">
        <v>3179</v>
      </c>
      <c r="G1606" s="131" t="s">
        <v>1442</v>
      </c>
      <c r="H1606" s="200">
        <v>6</v>
      </c>
      <c r="I1606" s="190" t="s">
        <v>3044</v>
      </c>
      <c r="J1606" s="200">
        <v>1</v>
      </c>
      <c r="K1606" s="200">
        <v>0.6</v>
      </c>
      <c r="L1606" s="188">
        <f>J1606*K1606</f>
        <v>0.6</v>
      </c>
      <c r="M1606" s="200"/>
      <c r="N1606" s="200"/>
      <c r="O1606" s="200"/>
      <c r="P1606" s="200"/>
      <c r="Q1606" s="191" t="s">
        <v>0</v>
      </c>
      <c r="R1606" s="191" t="s">
        <v>9666</v>
      </c>
      <c r="S1606" s="197" t="s">
        <v>9665</v>
      </c>
      <c r="T1606" s="6" t="s">
        <v>7283</v>
      </c>
    </row>
    <row r="1607" spans="1:20" ht="76.5" customHeight="1" x14ac:dyDescent="0.25">
      <c r="A1607" s="188">
        <v>1836</v>
      </c>
      <c r="B1607" s="191" t="s">
        <v>9377</v>
      </c>
      <c r="C1607" s="191" t="s">
        <v>3180</v>
      </c>
      <c r="D1607" s="131" t="s">
        <v>7284</v>
      </c>
      <c r="E1607" s="200" t="s">
        <v>3181</v>
      </c>
      <c r="F1607" s="200" t="s">
        <v>3182</v>
      </c>
      <c r="G1607" s="194" t="s">
        <v>1442</v>
      </c>
      <c r="H1607" s="200">
        <v>3</v>
      </c>
      <c r="I1607" s="190" t="s">
        <v>3044</v>
      </c>
      <c r="J1607" s="200">
        <v>1</v>
      </c>
      <c r="K1607" s="200">
        <v>0.75</v>
      </c>
      <c r="L1607" s="188">
        <f>J1607*K1607</f>
        <v>0.75</v>
      </c>
      <c r="M1607" s="200"/>
      <c r="N1607" s="200"/>
      <c r="O1607" s="200"/>
      <c r="P1607" s="200"/>
      <c r="Q1607" s="191" t="s">
        <v>0</v>
      </c>
      <c r="R1607" s="191" t="s">
        <v>6015</v>
      </c>
      <c r="S1607" s="197" t="s">
        <v>3184</v>
      </c>
      <c r="T1607" s="6" t="s">
        <v>9151</v>
      </c>
    </row>
    <row r="1608" spans="1:20" ht="76.5" customHeight="1" x14ac:dyDescent="0.25">
      <c r="A1608" s="188">
        <v>1837</v>
      </c>
      <c r="B1608" s="191" t="s">
        <v>9377</v>
      </c>
      <c r="C1608" s="191" t="s">
        <v>3180</v>
      </c>
      <c r="D1608" s="131" t="s">
        <v>7285</v>
      </c>
      <c r="E1608" s="200" t="s">
        <v>3187</v>
      </c>
      <c r="F1608" s="200" t="s">
        <v>3188</v>
      </c>
      <c r="G1608" s="194" t="s">
        <v>1442</v>
      </c>
      <c r="H1608" s="200">
        <v>16.5</v>
      </c>
      <c r="I1608" s="190" t="s">
        <v>3044</v>
      </c>
      <c r="J1608" s="200">
        <v>1</v>
      </c>
      <c r="K1608" s="200">
        <v>0.8</v>
      </c>
      <c r="L1608" s="188">
        <f>J1608*K1608</f>
        <v>0.8</v>
      </c>
      <c r="M1608" s="200"/>
      <c r="N1608" s="200"/>
      <c r="O1608" s="200"/>
      <c r="P1608" s="200"/>
      <c r="Q1608" s="191" t="s">
        <v>0</v>
      </c>
      <c r="R1608" s="191" t="s">
        <v>6016</v>
      </c>
      <c r="S1608" s="197" t="s">
        <v>3186</v>
      </c>
      <c r="T1608" s="6" t="s">
        <v>9152</v>
      </c>
    </row>
    <row r="1609" spans="1:20" ht="105.75" customHeight="1" x14ac:dyDescent="0.25">
      <c r="A1609" s="108">
        <v>1838</v>
      </c>
      <c r="B1609" s="191" t="s">
        <v>9377</v>
      </c>
      <c r="C1609" s="191" t="s">
        <v>3180</v>
      </c>
      <c r="D1609" s="131" t="s">
        <v>7286</v>
      </c>
      <c r="E1609" s="200" t="s">
        <v>8069</v>
      </c>
      <c r="F1609" s="200" t="s">
        <v>8070</v>
      </c>
      <c r="G1609" s="194" t="s">
        <v>1442</v>
      </c>
      <c r="H1609" s="5" t="s">
        <v>4728</v>
      </c>
      <c r="I1609" s="190" t="s">
        <v>3044</v>
      </c>
      <c r="J1609" s="200">
        <v>2</v>
      </c>
      <c r="K1609" s="200">
        <v>1.1000000000000001</v>
      </c>
      <c r="L1609" s="188">
        <f>J1609*K1609</f>
        <v>2.2000000000000002</v>
      </c>
      <c r="M1609" s="200"/>
      <c r="N1609" s="200"/>
      <c r="O1609" s="200"/>
      <c r="P1609" s="200"/>
      <c r="Q1609" s="191" t="s">
        <v>0</v>
      </c>
      <c r="R1609" s="191" t="s">
        <v>3190</v>
      </c>
      <c r="S1609" s="197" t="s">
        <v>3189</v>
      </c>
      <c r="T1609" s="6" t="s">
        <v>7286</v>
      </c>
    </row>
    <row r="1610" spans="1:20" ht="76.5" customHeight="1" x14ac:dyDescent="0.25">
      <c r="A1610" s="108">
        <v>1840</v>
      </c>
      <c r="B1610" s="191" t="s">
        <v>9377</v>
      </c>
      <c r="C1610" s="191" t="s">
        <v>3180</v>
      </c>
      <c r="D1610" s="131" t="s">
        <v>7287</v>
      </c>
      <c r="E1610" s="200" t="s">
        <v>3191</v>
      </c>
      <c r="F1610" s="200" t="s">
        <v>3192</v>
      </c>
      <c r="G1610" s="131" t="s">
        <v>1442</v>
      </c>
      <c r="H1610" s="200">
        <v>3</v>
      </c>
      <c r="I1610" s="190" t="s">
        <v>3044</v>
      </c>
      <c r="J1610" s="200">
        <v>4</v>
      </c>
      <c r="K1610" s="200">
        <v>0.75</v>
      </c>
      <c r="L1610" s="188">
        <f>J1610*K1610</f>
        <v>3</v>
      </c>
      <c r="M1610" s="200"/>
      <c r="N1610" s="200"/>
      <c r="O1610" s="200"/>
      <c r="P1610" s="200"/>
      <c r="Q1610" s="191" t="s">
        <v>0</v>
      </c>
      <c r="R1610" s="191" t="s">
        <v>9857</v>
      </c>
      <c r="S1610" s="197" t="s">
        <v>3193</v>
      </c>
      <c r="T1610" s="6" t="s">
        <v>9153</v>
      </c>
    </row>
    <row r="1611" spans="1:20" ht="76.5" customHeight="1" x14ac:dyDescent="0.25">
      <c r="A1611" s="108">
        <v>1841</v>
      </c>
      <c r="B1611" s="191" t="s">
        <v>9377</v>
      </c>
      <c r="C1611" s="191" t="s">
        <v>3180</v>
      </c>
      <c r="D1611" s="131" t="s">
        <v>9154</v>
      </c>
      <c r="E1611" s="200" t="s">
        <v>283</v>
      </c>
      <c r="F1611" s="200" t="s">
        <v>3194</v>
      </c>
      <c r="G1611" s="131" t="s">
        <v>1442</v>
      </c>
      <c r="H1611" s="200">
        <v>2</v>
      </c>
      <c r="I1611" s="190" t="s">
        <v>3044</v>
      </c>
      <c r="J1611" s="200">
        <v>2</v>
      </c>
      <c r="K1611" s="200">
        <v>0.75</v>
      </c>
      <c r="L1611" s="188">
        <f>J1611*K1611</f>
        <v>1.5</v>
      </c>
      <c r="M1611" s="200"/>
      <c r="N1611" s="200"/>
      <c r="O1611" s="200"/>
      <c r="P1611" s="200"/>
      <c r="Q1611" s="191" t="s">
        <v>0</v>
      </c>
      <c r="R1611" s="191" t="s">
        <v>6017</v>
      </c>
      <c r="S1611" s="197" t="s">
        <v>3193</v>
      </c>
      <c r="T1611" s="6" t="s">
        <v>9154</v>
      </c>
    </row>
    <row r="1612" spans="1:20" ht="76.5" customHeight="1" x14ac:dyDescent="0.25">
      <c r="A1612" s="108">
        <v>1842</v>
      </c>
      <c r="B1612" s="191" t="s">
        <v>9377</v>
      </c>
      <c r="C1612" s="191" t="s">
        <v>3180</v>
      </c>
      <c r="D1612" s="131" t="s">
        <v>7288</v>
      </c>
      <c r="E1612" s="200" t="s">
        <v>3195</v>
      </c>
      <c r="F1612" s="200" t="s">
        <v>3196</v>
      </c>
      <c r="G1612" s="131" t="s">
        <v>1442</v>
      </c>
      <c r="H1612" s="200">
        <v>2</v>
      </c>
      <c r="I1612" s="190" t="s">
        <v>3044</v>
      </c>
      <c r="J1612" s="200">
        <v>2</v>
      </c>
      <c r="K1612" s="200">
        <v>0.75</v>
      </c>
      <c r="L1612" s="188">
        <f>J1612*K1612</f>
        <v>1.5</v>
      </c>
      <c r="M1612" s="200"/>
      <c r="N1612" s="200"/>
      <c r="O1612" s="200"/>
      <c r="P1612" s="200"/>
      <c r="Q1612" s="191" t="s">
        <v>0</v>
      </c>
      <c r="R1612" s="191" t="s">
        <v>6017</v>
      </c>
      <c r="S1612" s="197" t="s">
        <v>3193</v>
      </c>
      <c r="T1612" s="6" t="s">
        <v>9155</v>
      </c>
    </row>
    <row r="1613" spans="1:20" ht="76.5" customHeight="1" x14ac:dyDescent="0.25">
      <c r="A1613" s="108">
        <v>1843</v>
      </c>
      <c r="B1613" s="191" t="s">
        <v>9377</v>
      </c>
      <c r="C1613" s="191" t="s">
        <v>3180</v>
      </c>
      <c r="D1613" s="131" t="s">
        <v>8186</v>
      </c>
      <c r="E1613" s="200" t="s">
        <v>3197</v>
      </c>
      <c r="F1613" s="200" t="s">
        <v>3198</v>
      </c>
      <c r="G1613" s="131" t="s">
        <v>1442</v>
      </c>
      <c r="H1613" s="200">
        <v>2</v>
      </c>
      <c r="I1613" s="190" t="s">
        <v>3044</v>
      </c>
      <c r="J1613" s="200">
        <v>2</v>
      </c>
      <c r="K1613" s="200">
        <v>0.75</v>
      </c>
      <c r="L1613" s="188">
        <f>J1613*K1613</f>
        <v>1.5</v>
      </c>
      <c r="M1613" s="200"/>
      <c r="N1613" s="200"/>
      <c r="O1613" s="200"/>
      <c r="P1613" s="200"/>
      <c r="Q1613" s="191" t="s">
        <v>0</v>
      </c>
      <c r="R1613" s="191" t="s">
        <v>6017</v>
      </c>
      <c r="S1613" s="197" t="s">
        <v>3193</v>
      </c>
      <c r="T1613" s="6" t="s">
        <v>9156</v>
      </c>
    </row>
    <row r="1614" spans="1:20" ht="76.5" customHeight="1" x14ac:dyDescent="0.25">
      <c r="A1614" s="108">
        <v>1844</v>
      </c>
      <c r="B1614" s="191" t="s">
        <v>9377</v>
      </c>
      <c r="C1614" s="191" t="s">
        <v>3180</v>
      </c>
      <c r="D1614" s="131" t="s">
        <v>7289</v>
      </c>
      <c r="E1614" s="200" t="s">
        <v>3199</v>
      </c>
      <c r="F1614" s="200" t="s">
        <v>3200</v>
      </c>
      <c r="G1614" s="194" t="s">
        <v>1442</v>
      </c>
      <c r="H1614" s="200">
        <v>25</v>
      </c>
      <c r="I1614" s="190" t="s">
        <v>3044</v>
      </c>
      <c r="J1614" s="200">
        <v>1</v>
      </c>
      <c r="K1614" s="188">
        <v>8</v>
      </c>
      <c r="L1614" s="188">
        <f>J1614*K1614</f>
        <v>8</v>
      </c>
      <c r="M1614" s="200"/>
      <c r="N1614" s="47"/>
      <c r="O1614" s="108"/>
      <c r="P1614" s="108"/>
      <c r="Q1614" s="191" t="s">
        <v>0</v>
      </c>
      <c r="R1614" s="191" t="s">
        <v>3201</v>
      </c>
      <c r="S1614" s="163" t="s">
        <v>3202</v>
      </c>
      <c r="T1614" s="6" t="s">
        <v>9157</v>
      </c>
    </row>
    <row r="1615" spans="1:20" ht="76.5" customHeight="1" x14ac:dyDescent="0.25">
      <c r="A1615" s="108">
        <v>1845</v>
      </c>
      <c r="B1615" s="191" t="s">
        <v>9377</v>
      </c>
      <c r="C1615" s="191" t="s">
        <v>3180</v>
      </c>
      <c r="D1615" s="131" t="s">
        <v>7290</v>
      </c>
      <c r="E1615" s="200" t="s">
        <v>3758</v>
      </c>
      <c r="F1615" s="200" t="s">
        <v>3759</v>
      </c>
      <c r="G1615" s="131" t="s">
        <v>1442</v>
      </c>
      <c r="H1615" s="200">
        <v>2.2999999999999998</v>
      </c>
      <c r="I1615" s="190" t="s">
        <v>3044</v>
      </c>
      <c r="J1615" s="200">
        <v>1</v>
      </c>
      <c r="K1615" s="200">
        <v>1.1000000000000001</v>
      </c>
      <c r="L1615" s="188">
        <f>J1615*K1615</f>
        <v>1.1000000000000001</v>
      </c>
      <c r="M1615" s="200"/>
      <c r="N1615" s="47"/>
      <c r="O1615" s="108"/>
      <c r="P1615" s="108"/>
      <c r="Q1615" s="191" t="s">
        <v>0</v>
      </c>
      <c r="R1615" s="191" t="s">
        <v>6018</v>
      </c>
      <c r="S1615" s="163" t="s">
        <v>6019</v>
      </c>
      <c r="T1615" s="6" t="s">
        <v>7290</v>
      </c>
    </row>
    <row r="1616" spans="1:20" ht="76.5" customHeight="1" x14ac:dyDescent="0.25">
      <c r="A1616" s="108">
        <v>1846</v>
      </c>
      <c r="B1616" s="191" t="s">
        <v>9377</v>
      </c>
      <c r="C1616" s="191" t="s">
        <v>3180</v>
      </c>
      <c r="D1616" s="131" t="s">
        <v>7291</v>
      </c>
      <c r="E1616" s="200" t="s">
        <v>11114</v>
      </c>
      <c r="F1616" s="200" t="s">
        <v>11115</v>
      </c>
      <c r="G1616" s="131" t="s">
        <v>1442</v>
      </c>
      <c r="H1616" s="200">
        <v>3</v>
      </c>
      <c r="I1616" s="190" t="s">
        <v>3044</v>
      </c>
      <c r="J1616" s="200">
        <v>1</v>
      </c>
      <c r="K1616" s="200">
        <v>0.77</v>
      </c>
      <c r="L1616" s="188">
        <f>J1616*K1616</f>
        <v>0.77</v>
      </c>
      <c r="M1616" s="200"/>
      <c r="N1616" s="200"/>
      <c r="O1616" s="200"/>
      <c r="P1616" s="200"/>
      <c r="Q1616" s="191" t="s">
        <v>0</v>
      </c>
      <c r="R1616" s="191" t="s">
        <v>5707</v>
      </c>
      <c r="S1616" s="163" t="s">
        <v>11116</v>
      </c>
      <c r="T1616" s="6" t="s">
        <v>7291</v>
      </c>
    </row>
    <row r="1617" spans="1:20" ht="76.5" customHeight="1" x14ac:dyDescent="0.25">
      <c r="A1617" s="108">
        <v>1847</v>
      </c>
      <c r="B1617" s="191" t="s">
        <v>9377</v>
      </c>
      <c r="C1617" s="191" t="s">
        <v>3180</v>
      </c>
      <c r="D1617" s="191" t="s">
        <v>7292</v>
      </c>
      <c r="E1617" s="188" t="s">
        <v>3203</v>
      </c>
      <c r="F1617" s="188" t="s">
        <v>3204</v>
      </c>
      <c r="G1617" s="191" t="s">
        <v>1442</v>
      </c>
      <c r="H1617" s="188">
        <v>12</v>
      </c>
      <c r="I1617" s="190" t="s">
        <v>3044</v>
      </c>
      <c r="J1617" s="188">
        <v>1</v>
      </c>
      <c r="K1617" s="188">
        <v>0.75</v>
      </c>
      <c r="L1617" s="188">
        <f>J1617*K1617</f>
        <v>0.75</v>
      </c>
      <c r="M1617" s="188"/>
      <c r="N1617" s="188"/>
      <c r="O1617" s="188"/>
      <c r="P1617" s="188"/>
      <c r="Q1617" s="191" t="s">
        <v>0</v>
      </c>
      <c r="R1617" s="191" t="s">
        <v>5708</v>
      </c>
      <c r="S1617" s="197" t="s">
        <v>3205</v>
      </c>
      <c r="T1617" s="192" t="s">
        <v>7292</v>
      </c>
    </row>
    <row r="1618" spans="1:20" ht="76.5" customHeight="1" x14ac:dyDescent="0.25">
      <c r="A1618" s="108">
        <v>1848</v>
      </c>
      <c r="B1618" s="191" t="s">
        <v>9377</v>
      </c>
      <c r="C1618" s="191" t="s">
        <v>3180</v>
      </c>
      <c r="D1618" s="191" t="s">
        <v>7293</v>
      </c>
      <c r="E1618" s="188" t="s">
        <v>3206</v>
      </c>
      <c r="F1618" s="188" t="s">
        <v>3207</v>
      </c>
      <c r="G1618" s="194" t="s">
        <v>1442</v>
      </c>
      <c r="H1618" s="188">
        <v>6</v>
      </c>
      <c r="I1618" s="190" t="s">
        <v>3044</v>
      </c>
      <c r="J1618" s="188">
        <v>1</v>
      </c>
      <c r="K1618" s="188">
        <v>0.65</v>
      </c>
      <c r="L1618" s="188">
        <f>J1618*K1618</f>
        <v>0.65</v>
      </c>
      <c r="M1618" s="188"/>
      <c r="N1618" s="188"/>
      <c r="O1618" s="188"/>
      <c r="P1618" s="188"/>
      <c r="Q1618" s="191" t="s">
        <v>0</v>
      </c>
      <c r="R1618" s="191" t="s">
        <v>5709</v>
      </c>
      <c r="S1618" s="197" t="s">
        <v>3208</v>
      </c>
      <c r="T1618" s="192" t="s">
        <v>7293</v>
      </c>
    </row>
    <row r="1619" spans="1:20" ht="76.5" customHeight="1" x14ac:dyDescent="0.25">
      <c r="A1619" s="108">
        <v>1849</v>
      </c>
      <c r="B1619" s="191" t="s">
        <v>9377</v>
      </c>
      <c r="C1619" s="191" t="s">
        <v>3180</v>
      </c>
      <c r="D1619" s="191" t="s">
        <v>7294</v>
      </c>
      <c r="E1619" s="188" t="s">
        <v>106</v>
      </c>
      <c r="F1619" s="188" t="s">
        <v>105</v>
      </c>
      <c r="G1619" s="194" t="s">
        <v>1442</v>
      </c>
      <c r="H1619" s="188">
        <v>3</v>
      </c>
      <c r="I1619" s="190" t="s">
        <v>3044</v>
      </c>
      <c r="J1619" s="188">
        <v>1</v>
      </c>
      <c r="K1619" s="188">
        <v>1.1000000000000001</v>
      </c>
      <c r="L1619" s="188">
        <f>J1619*K1619</f>
        <v>1.1000000000000001</v>
      </c>
      <c r="M1619" s="188"/>
      <c r="N1619" s="188"/>
      <c r="O1619" s="188"/>
      <c r="P1619" s="188"/>
      <c r="Q1619" s="191" t="s">
        <v>0</v>
      </c>
      <c r="R1619" s="191" t="s">
        <v>5710</v>
      </c>
      <c r="S1619" s="197" t="s">
        <v>3212</v>
      </c>
      <c r="T1619" s="192" t="s">
        <v>6787</v>
      </c>
    </row>
    <row r="1620" spans="1:20" ht="85.5" customHeight="1" x14ac:dyDescent="0.25">
      <c r="A1620" s="108">
        <v>1850</v>
      </c>
      <c r="B1620" s="191" t="s">
        <v>9377</v>
      </c>
      <c r="C1620" s="191" t="s">
        <v>3180</v>
      </c>
      <c r="D1620" s="191" t="s">
        <v>7295</v>
      </c>
      <c r="E1620" s="188" t="s">
        <v>3209</v>
      </c>
      <c r="F1620" s="188" t="s">
        <v>3210</v>
      </c>
      <c r="G1620" s="191" t="s">
        <v>1442</v>
      </c>
      <c r="H1620" s="188">
        <v>6</v>
      </c>
      <c r="I1620" s="190" t="s">
        <v>3044</v>
      </c>
      <c r="J1620" s="188">
        <v>1</v>
      </c>
      <c r="K1620" s="188">
        <v>1.1000000000000001</v>
      </c>
      <c r="L1620" s="188">
        <f>J1620*K1620</f>
        <v>1.1000000000000001</v>
      </c>
      <c r="M1620" s="188"/>
      <c r="N1620" s="188"/>
      <c r="O1620" s="188"/>
      <c r="P1620" s="188"/>
      <c r="Q1620" s="191" t="s">
        <v>0</v>
      </c>
      <c r="R1620" s="191" t="s">
        <v>5711</v>
      </c>
      <c r="S1620" s="197" t="s">
        <v>3211</v>
      </c>
      <c r="T1620" s="192" t="s">
        <v>7295</v>
      </c>
    </row>
    <row r="1621" spans="1:20" ht="76.5" customHeight="1" x14ac:dyDescent="0.25">
      <c r="A1621" s="108">
        <v>1851</v>
      </c>
      <c r="B1621" s="191" t="s">
        <v>9377</v>
      </c>
      <c r="C1621" s="191" t="s">
        <v>3180</v>
      </c>
      <c r="D1621" s="191" t="s">
        <v>7296</v>
      </c>
      <c r="E1621" s="188" t="s">
        <v>3219</v>
      </c>
      <c r="F1621" s="188" t="s">
        <v>3218</v>
      </c>
      <c r="G1621" s="191" t="s">
        <v>1442</v>
      </c>
      <c r="H1621" s="188">
        <v>6</v>
      </c>
      <c r="I1621" s="190" t="s">
        <v>3044</v>
      </c>
      <c r="J1621" s="188">
        <v>4</v>
      </c>
      <c r="K1621" s="188">
        <v>0.75</v>
      </c>
      <c r="L1621" s="188">
        <f>J1621*K1621</f>
        <v>3</v>
      </c>
      <c r="M1621" s="188"/>
      <c r="N1621" s="188"/>
      <c r="O1621" s="188" t="s">
        <v>3213</v>
      </c>
      <c r="P1621" s="188" t="s">
        <v>2682</v>
      </c>
      <c r="Q1621" s="191" t="s">
        <v>0</v>
      </c>
      <c r="R1621" s="191" t="s">
        <v>5712</v>
      </c>
      <c r="S1621" s="197" t="s">
        <v>758</v>
      </c>
      <c r="T1621" s="192" t="s">
        <v>7296</v>
      </c>
    </row>
    <row r="1622" spans="1:20" ht="99" customHeight="1" x14ac:dyDescent="0.25">
      <c r="A1622" s="108">
        <v>1852</v>
      </c>
      <c r="B1622" s="191" t="s">
        <v>9377</v>
      </c>
      <c r="C1622" s="191" t="s">
        <v>3180</v>
      </c>
      <c r="D1622" s="191" t="s">
        <v>7297</v>
      </c>
      <c r="E1622" s="188" t="s">
        <v>3176</v>
      </c>
      <c r="F1622" s="188" t="s">
        <v>3177</v>
      </c>
      <c r="G1622" s="194" t="s">
        <v>1442</v>
      </c>
      <c r="H1622" s="188" t="s">
        <v>3450</v>
      </c>
      <c r="I1622" s="190" t="s">
        <v>3044</v>
      </c>
      <c r="J1622" s="188">
        <v>3</v>
      </c>
      <c r="K1622" s="188">
        <v>1.1000000000000001</v>
      </c>
      <c r="L1622" s="188">
        <f>J1622*K1622</f>
        <v>3.3000000000000003</v>
      </c>
      <c r="M1622" s="188"/>
      <c r="N1622" s="188"/>
      <c r="O1622" s="188"/>
      <c r="P1622" s="188"/>
      <c r="Q1622" s="191" t="s">
        <v>0</v>
      </c>
      <c r="R1622" s="191" t="s">
        <v>6020</v>
      </c>
      <c r="S1622" s="197" t="s">
        <v>3214</v>
      </c>
      <c r="T1622" s="192" t="s">
        <v>7297</v>
      </c>
    </row>
    <row r="1623" spans="1:20" ht="104.25" customHeight="1" x14ac:dyDescent="0.25">
      <c r="A1623" s="108">
        <v>1853</v>
      </c>
      <c r="B1623" s="191" t="s">
        <v>9377</v>
      </c>
      <c r="C1623" s="191" t="s">
        <v>3180</v>
      </c>
      <c r="D1623" s="191" t="s">
        <v>7298</v>
      </c>
      <c r="E1623" s="188" t="s">
        <v>3216</v>
      </c>
      <c r="F1623" s="188" t="s">
        <v>3217</v>
      </c>
      <c r="G1623" s="191" t="s">
        <v>1442</v>
      </c>
      <c r="H1623" s="188">
        <v>8</v>
      </c>
      <c r="I1623" s="190" t="s">
        <v>3044</v>
      </c>
      <c r="J1623" s="188">
        <v>1</v>
      </c>
      <c r="K1623" s="188">
        <v>0.75</v>
      </c>
      <c r="L1623" s="188">
        <f>J1623*K1623</f>
        <v>0.75</v>
      </c>
      <c r="M1623" s="188"/>
      <c r="N1623" s="188"/>
      <c r="O1623" s="188"/>
      <c r="P1623" s="188"/>
      <c r="Q1623" s="191" t="s">
        <v>0</v>
      </c>
      <c r="R1623" s="191" t="s">
        <v>6021</v>
      </c>
      <c r="S1623" s="197" t="s">
        <v>3215</v>
      </c>
      <c r="T1623" s="192" t="s">
        <v>7298</v>
      </c>
    </row>
    <row r="1624" spans="1:20" ht="123" customHeight="1" x14ac:dyDescent="0.25">
      <c r="A1624" s="108">
        <v>1854</v>
      </c>
      <c r="B1624" s="191" t="s">
        <v>9377</v>
      </c>
      <c r="C1624" s="191" t="s">
        <v>3180</v>
      </c>
      <c r="D1624" s="191" t="s">
        <v>7299</v>
      </c>
      <c r="E1624" s="188" t="s">
        <v>3220</v>
      </c>
      <c r="F1624" s="188" t="s">
        <v>1220</v>
      </c>
      <c r="G1624" s="191" t="s">
        <v>7634</v>
      </c>
      <c r="H1624" s="188">
        <v>6</v>
      </c>
      <c r="I1624" s="190" t="s">
        <v>3044</v>
      </c>
      <c r="J1624" s="188">
        <v>2</v>
      </c>
      <c r="K1624" s="188">
        <v>0.7</v>
      </c>
      <c r="L1624" s="188">
        <f>J1624*K1624</f>
        <v>1.4</v>
      </c>
      <c r="M1624" s="188"/>
      <c r="N1624" s="188"/>
      <c r="O1624" s="188"/>
      <c r="P1624" s="188"/>
      <c r="Q1624" s="191" t="s">
        <v>0</v>
      </c>
      <c r="R1624" s="191" t="s">
        <v>5713</v>
      </c>
      <c r="S1624" s="197" t="s">
        <v>3223</v>
      </c>
      <c r="T1624" s="192" t="s">
        <v>7299</v>
      </c>
    </row>
    <row r="1625" spans="1:20" ht="76.5" customHeight="1" x14ac:dyDescent="0.25">
      <c r="A1625" s="108">
        <v>1855</v>
      </c>
      <c r="B1625" s="193" t="s">
        <v>9377</v>
      </c>
      <c r="C1625" s="191" t="s">
        <v>3180</v>
      </c>
      <c r="D1625" s="191" t="s">
        <v>7300</v>
      </c>
      <c r="E1625" s="188" t="s">
        <v>3221</v>
      </c>
      <c r="F1625" s="188" t="s">
        <v>3222</v>
      </c>
      <c r="G1625" s="191" t="s">
        <v>1442</v>
      </c>
      <c r="H1625" s="188">
        <v>3</v>
      </c>
      <c r="I1625" s="190" t="s">
        <v>3044</v>
      </c>
      <c r="J1625" s="188">
        <v>1</v>
      </c>
      <c r="K1625" s="189" t="s">
        <v>4571</v>
      </c>
      <c r="L1625" s="188">
        <f>J1625*K1625</f>
        <v>1.1000000000000001</v>
      </c>
      <c r="M1625" s="188"/>
      <c r="N1625" s="188"/>
      <c r="O1625" s="188"/>
      <c r="P1625" s="188"/>
      <c r="Q1625" s="191" t="s">
        <v>0</v>
      </c>
      <c r="R1625" s="191" t="s">
        <v>3249</v>
      </c>
      <c r="S1625" s="197" t="s">
        <v>4881</v>
      </c>
      <c r="T1625" s="192" t="s">
        <v>7300</v>
      </c>
    </row>
    <row r="1626" spans="1:20" ht="76.5" customHeight="1" x14ac:dyDescent="0.25">
      <c r="A1626" s="108">
        <v>1855</v>
      </c>
      <c r="B1626" s="193" t="s">
        <v>9377</v>
      </c>
      <c r="C1626" s="191" t="s">
        <v>3180</v>
      </c>
      <c r="D1626" s="191" t="s">
        <v>7300</v>
      </c>
      <c r="E1626" s="188" t="s">
        <v>3221</v>
      </c>
      <c r="F1626" s="188" t="s">
        <v>3222</v>
      </c>
      <c r="G1626" s="191" t="s">
        <v>1442</v>
      </c>
      <c r="H1626" s="236">
        <v>3</v>
      </c>
      <c r="I1626" s="190" t="s">
        <v>3044</v>
      </c>
      <c r="J1626" s="188">
        <v>1</v>
      </c>
      <c r="K1626" s="189" t="s">
        <v>4964</v>
      </c>
      <c r="L1626" s="188">
        <f>J1626*K1626</f>
        <v>1.5</v>
      </c>
      <c r="M1626" s="188"/>
      <c r="N1626" s="188"/>
      <c r="O1626" s="188"/>
      <c r="P1626" s="188"/>
      <c r="Q1626" s="191" t="s">
        <v>0</v>
      </c>
      <c r="R1626" s="191" t="s">
        <v>3249</v>
      </c>
      <c r="S1626" s="197" t="s">
        <v>4881</v>
      </c>
      <c r="T1626" s="192" t="s">
        <v>7300</v>
      </c>
    </row>
    <row r="1627" spans="1:20" ht="76.5" customHeight="1" x14ac:dyDescent="0.25">
      <c r="A1627" s="108">
        <v>1856</v>
      </c>
      <c r="B1627" s="191" t="s">
        <v>9377</v>
      </c>
      <c r="C1627" s="191" t="s">
        <v>3180</v>
      </c>
      <c r="D1627" s="191" t="s">
        <v>7301</v>
      </c>
      <c r="E1627" s="188" t="s">
        <v>3224</v>
      </c>
      <c r="F1627" s="188" t="s">
        <v>3225</v>
      </c>
      <c r="G1627" s="205" t="s">
        <v>1442</v>
      </c>
      <c r="H1627" s="188">
        <v>6</v>
      </c>
      <c r="I1627" s="190" t="s">
        <v>3044</v>
      </c>
      <c r="J1627" s="188">
        <v>2</v>
      </c>
      <c r="K1627" s="188">
        <v>0.75</v>
      </c>
      <c r="L1627" s="188">
        <f>J1627*K1627</f>
        <v>1.5</v>
      </c>
      <c r="M1627" s="188"/>
      <c r="N1627" s="188"/>
      <c r="O1627" s="188"/>
      <c r="P1627" s="188"/>
      <c r="Q1627" s="191" t="s">
        <v>0</v>
      </c>
      <c r="R1627" s="191" t="s">
        <v>5714</v>
      </c>
      <c r="S1627" s="197" t="s">
        <v>3226</v>
      </c>
      <c r="T1627" s="192" t="s">
        <v>7301</v>
      </c>
    </row>
    <row r="1628" spans="1:20" ht="76.5" customHeight="1" x14ac:dyDescent="0.25">
      <c r="A1628" s="108">
        <v>1857</v>
      </c>
      <c r="B1628" s="191" t="s">
        <v>9377</v>
      </c>
      <c r="C1628" s="191" t="s">
        <v>3180</v>
      </c>
      <c r="D1628" s="191" t="s">
        <v>8286</v>
      </c>
      <c r="E1628" s="188" t="s">
        <v>3227</v>
      </c>
      <c r="F1628" s="188" t="s">
        <v>3228</v>
      </c>
      <c r="G1628" s="205" t="s">
        <v>1442</v>
      </c>
      <c r="H1628" s="188">
        <v>4</v>
      </c>
      <c r="I1628" s="190" t="s">
        <v>3044</v>
      </c>
      <c r="J1628" s="188">
        <v>1</v>
      </c>
      <c r="K1628" s="188">
        <v>1</v>
      </c>
      <c r="L1628" s="188">
        <f>J1628*K1628</f>
        <v>1</v>
      </c>
      <c r="M1628" s="188"/>
      <c r="N1628" s="188"/>
      <c r="O1628" s="188"/>
      <c r="P1628" s="188"/>
      <c r="Q1628" s="191" t="s">
        <v>0</v>
      </c>
      <c r="R1628" s="191" t="s">
        <v>5715</v>
      </c>
      <c r="S1628" s="197" t="s">
        <v>3229</v>
      </c>
      <c r="T1628" s="192" t="s">
        <v>8286</v>
      </c>
    </row>
    <row r="1629" spans="1:20" ht="76.5" customHeight="1" x14ac:dyDescent="0.25">
      <c r="A1629" s="108">
        <v>1858</v>
      </c>
      <c r="B1629" s="191" t="s">
        <v>9377</v>
      </c>
      <c r="C1629" s="191" t="s">
        <v>3180</v>
      </c>
      <c r="D1629" s="191" t="s">
        <v>7302</v>
      </c>
      <c r="E1629" s="188" t="s">
        <v>3230</v>
      </c>
      <c r="F1629" s="188" t="s">
        <v>3231</v>
      </c>
      <c r="G1629" s="205" t="s">
        <v>1442</v>
      </c>
      <c r="H1629" s="188">
        <v>4</v>
      </c>
      <c r="I1629" s="190" t="s">
        <v>3044</v>
      </c>
      <c r="J1629" s="188">
        <v>1</v>
      </c>
      <c r="K1629" s="188">
        <v>0.75</v>
      </c>
      <c r="L1629" s="188">
        <f>J1629*K1629</f>
        <v>0.75</v>
      </c>
      <c r="M1629" s="188"/>
      <c r="N1629" s="188"/>
      <c r="O1629" s="188"/>
      <c r="P1629" s="188"/>
      <c r="Q1629" s="191" t="s">
        <v>0</v>
      </c>
      <c r="R1629" s="191" t="s">
        <v>5716</v>
      </c>
      <c r="S1629" s="197" t="s">
        <v>3232</v>
      </c>
      <c r="T1629" s="192" t="s">
        <v>7302</v>
      </c>
    </row>
    <row r="1630" spans="1:20" ht="76.5" customHeight="1" x14ac:dyDescent="0.25">
      <c r="A1630" s="108">
        <v>1859</v>
      </c>
      <c r="B1630" s="191" t="s">
        <v>9377</v>
      </c>
      <c r="C1630" s="191" t="s">
        <v>3180</v>
      </c>
      <c r="D1630" s="191" t="s">
        <v>10880</v>
      </c>
      <c r="E1630" s="188" t="s">
        <v>3233</v>
      </c>
      <c r="F1630" s="188" t="s">
        <v>3234</v>
      </c>
      <c r="G1630" s="205" t="s">
        <v>1442</v>
      </c>
      <c r="H1630" s="188">
        <v>20</v>
      </c>
      <c r="I1630" s="190" t="s">
        <v>3044</v>
      </c>
      <c r="J1630" s="188">
        <v>2</v>
      </c>
      <c r="K1630" s="188">
        <v>8</v>
      </c>
      <c r="L1630" s="188">
        <f>J1630*K1630</f>
        <v>16</v>
      </c>
      <c r="M1630" s="188"/>
      <c r="N1630" s="188"/>
      <c r="O1630" s="188"/>
      <c r="P1630" s="188"/>
      <c r="Q1630" s="191" t="s">
        <v>0</v>
      </c>
      <c r="R1630" s="191" t="s">
        <v>5717</v>
      </c>
      <c r="S1630" s="197" t="s">
        <v>3237</v>
      </c>
      <c r="T1630" s="192" t="s">
        <v>9158</v>
      </c>
    </row>
    <row r="1631" spans="1:20" ht="76.5" customHeight="1" x14ac:dyDescent="0.25">
      <c r="A1631" s="108">
        <v>1860</v>
      </c>
      <c r="B1631" s="191" t="s">
        <v>9377</v>
      </c>
      <c r="C1631" s="191" t="s">
        <v>3180</v>
      </c>
      <c r="D1631" s="191" t="s">
        <v>7303</v>
      </c>
      <c r="E1631" s="188" t="s">
        <v>3235</v>
      </c>
      <c r="F1631" s="188" t="s">
        <v>3236</v>
      </c>
      <c r="G1631" s="191" t="s">
        <v>1442</v>
      </c>
      <c r="H1631" s="188">
        <v>1</v>
      </c>
      <c r="I1631" s="190" t="s">
        <v>3044</v>
      </c>
      <c r="J1631" s="188">
        <v>1</v>
      </c>
      <c r="K1631" s="188">
        <v>1.1000000000000001</v>
      </c>
      <c r="L1631" s="188">
        <f>J1631*K1631</f>
        <v>1.1000000000000001</v>
      </c>
      <c r="M1631" s="188"/>
      <c r="N1631" s="188"/>
      <c r="O1631" s="188"/>
      <c r="P1631" s="188"/>
      <c r="Q1631" s="191" t="s">
        <v>0</v>
      </c>
      <c r="R1631" s="191" t="s">
        <v>5718</v>
      </c>
      <c r="S1631" s="197" t="s">
        <v>3240</v>
      </c>
      <c r="T1631" s="192" t="s">
        <v>7303</v>
      </c>
    </row>
    <row r="1632" spans="1:20" ht="76.5" customHeight="1" x14ac:dyDescent="0.25">
      <c r="A1632" s="108">
        <v>1861</v>
      </c>
      <c r="B1632" s="191" t="s">
        <v>9377</v>
      </c>
      <c r="C1632" s="191" t="s">
        <v>3180</v>
      </c>
      <c r="D1632" s="191" t="s">
        <v>7304</v>
      </c>
      <c r="E1632" s="188" t="s">
        <v>3238</v>
      </c>
      <c r="F1632" s="188" t="s">
        <v>3239</v>
      </c>
      <c r="G1632" s="205" t="s">
        <v>1442</v>
      </c>
      <c r="H1632" s="188">
        <v>2</v>
      </c>
      <c r="I1632" s="190" t="s">
        <v>3044</v>
      </c>
      <c r="J1632" s="188">
        <v>1</v>
      </c>
      <c r="K1632" s="188">
        <v>1.1000000000000001</v>
      </c>
      <c r="L1632" s="188">
        <f>J1632*K1632</f>
        <v>1.1000000000000001</v>
      </c>
      <c r="M1632" s="188"/>
      <c r="N1632" s="188"/>
      <c r="O1632" s="188"/>
      <c r="P1632" s="188"/>
      <c r="Q1632" s="191" t="s">
        <v>0</v>
      </c>
      <c r="R1632" s="191" t="s">
        <v>5719</v>
      </c>
      <c r="S1632" s="197" t="s">
        <v>758</v>
      </c>
      <c r="T1632" s="192" t="s">
        <v>7304</v>
      </c>
    </row>
    <row r="1633" spans="1:20" ht="76.5" customHeight="1" x14ac:dyDescent="0.25">
      <c r="A1633" s="108">
        <v>1862</v>
      </c>
      <c r="B1633" s="191" t="s">
        <v>9377</v>
      </c>
      <c r="C1633" s="191" t="s">
        <v>3180</v>
      </c>
      <c r="D1633" s="191" t="s">
        <v>9160</v>
      </c>
      <c r="E1633" s="188" t="s">
        <v>3241</v>
      </c>
      <c r="F1633" s="188" t="s">
        <v>3242</v>
      </c>
      <c r="G1633" s="191" t="s">
        <v>1442</v>
      </c>
      <c r="H1633" s="188">
        <v>6</v>
      </c>
      <c r="I1633" s="190" t="s">
        <v>3044</v>
      </c>
      <c r="J1633" s="188">
        <v>3</v>
      </c>
      <c r="K1633" s="188">
        <v>1.1000000000000001</v>
      </c>
      <c r="L1633" s="188">
        <f>J1633*K1633</f>
        <v>3.3000000000000003</v>
      </c>
      <c r="M1633" s="188"/>
      <c r="N1633" s="188"/>
      <c r="O1633" s="188"/>
      <c r="P1633" s="188"/>
      <c r="Q1633" s="191" t="s">
        <v>0</v>
      </c>
      <c r="R1633" s="191" t="s">
        <v>5720</v>
      </c>
      <c r="S1633" s="197" t="s">
        <v>3243</v>
      </c>
      <c r="T1633" s="192" t="s">
        <v>9159</v>
      </c>
    </row>
    <row r="1634" spans="1:20" ht="76.5" customHeight="1" x14ac:dyDescent="0.25">
      <c r="A1634" s="108">
        <v>1863</v>
      </c>
      <c r="B1634" s="191" t="s">
        <v>9377</v>
      </c>
      <c r="C1634" s="191" t="s">
        <v>3180</v>
      </c>
      <c r="D1634" s="191" t="s">
        <v>6608</v>
      </c>
      <c r="E1634" s="188" t="s">
        <v>431</v>
      </c>
      <c r="F1634" s="188" t="s">
        <v>432</v>
      </c>
      <c r="G1634" s="205" t="s">
        <v>1442</v>
      </c>
      <c r="H1634" s="188">
        <v>3</v>
      </c>
      <c r="I1634" s="190" t="s">
        <v>3044</v>
      </c>
      <c r="J1634" s="188">
        <v>1</v>
      </c>
      <c r="K1634" s="188">
        <v>1.1000000000000001</v>
      </c>
      <c r="L1634" s="188">
        <f>J1634*K1634</f>
        <v>1.1000000000000001</v>
      </c>
      <c r="M1634" s="188"/>
      <c r="N1634" s="188"/>
      <c r="O1634" s="188"/>
      <c r="P1634" s="188"/>
      <c r="Q1634" s="191" t="s">
        <v>0</v>
      </c>
      <c r="R1634" s="191" t="s">
        <v>3264</v>
      </c>
      <c r="S1634" s="197" t="s">
        <v>3393</v>
      </c>
      <c r="T1634" s="192" t="s">
        <v>6608</v>
      </c>
    </row>
    <row r="1635" spans="1:20" ht="76.5" customHeight="1" x14ac:dyDescent="0.25">
      <c r="A1635" s="108">
        <v>1864</v>
      </c>
      <c r="B1635" s="191" t="s">
        <v>9377</v>
      </c>
      <c r="C1635" s="191" t="s">
        <v>3180</v>
      </c>
      <c r="D1635" s="191" t="s">
        <v>7305</v>
      </c>
      <c r="E1635" s="188" t="s">
        <v>3244</v>
      </c>
      <c r="F1635" s="188" t="s">
        <v>3245</v>
      </c>
      <c r="G1635" s="205" t="s">
        <v>1442</v>
      </c>
      <c r="H1635" s="188">
        <v>3</v>
      </c>
      <c r="I1635" s="190" t="s">
        <v>3044</v>
      </c>
      <c r="J1635" s="188">
        <v>1</v>
      </c>
      <c r="K1635" s="188">
        <v>1.1000000000000001</v>
      </c>
      <c r="L1635" s="188">
        <f>J1635*K1635</f>
        <v>1.1000000000000001</v>
      </c>
      <c r="M1635" s="188"/>
      <c r="N1635" s="188"/>
      <c r="O1635" s="188"/>
      <c r="P1635" s="188"/>
      <c r="Q1635" s="191" t="s">
        <v>0</v>
      </c>
      <c r="R1635" s="191" t="s">
        <v>5721</v>
      </c>
      <c r="S1635" s="197" t="s">
        <v>3394</v>
      </c>
      <c r="T1635" s="192" t="s">
        <v>7305</v>
      </c>
    </row>
    <row r="1636" spans="1:20" ht="76.5" customHeight="1" x14ac:dyDescent="0.25">
      <c r="A1636" s="108">
        <v>1865</v>
      </c>
      <c r="B1636" s="191" t="s">
        <v>9377</v>
      </c>
      <c r="C1636" s="191" t="s">
        <v>3180</v>
      </c>
      <c r="D1636" s="191" t="s">
        <v>7306</v>
      </c>
      <c r="E1636" s="188" t="s">
        <v>3247</v>
      </c>
      <c r="F1636" s="188" t="s">
        <v>3248</v>
      </c>
      <c r="G1636" s="205" t="s">
        <v>1442</v>
      </c>
      <c r="H1636" s="188">
        <v>2</v>
      </c>
      <c r="I1636" s="190" t="s">
        <v>3044</v>
      </c>
      <c r="J1636" s="188">
        <v>1</v>
      </c>
      <c r="K1636" s="188">
        <v>1</v>
      </c>
      <c r="L1636" s="188">
        <f>J1636*K1636</f>
        <v>1</v>
      </c>
      <c r="M1636" s="188"/>
      <c r="N1636" s="188"/>
      <c r="O1636" s="188"/>
      <c r="P1636" s="188"/>
      <c r="Q1636" s="191" t="s">
        <v>0</v>
      </c>
      <c r="R1636" s="191" t="s">
        <v>5722</v>
      </c>
      <c r="S1636" s="197" t="s">
        <v>3246</v>
      </c>
      <c r="T1636" s="192" t="s">
        <v>7306</v>
      </c>
    </row>
    <row r="1637" spans="1:20" ht="76.5" customHeight="1" x14ac:dyDescent="0.25">
      <c r="A1637" s="108">
        <v>1866</v>
      </c>
      <c r="B1637" s="191" t="s">
        <v>9377</v>
      </c>
      <c r="C1637" s="191" t="s">
        <v>3180</v>
      </c>
      <c r="D1637" s="191" t="s">
        <v>9161</v>
      </c>
      <c r="E1637" s="188" t="s">
        <v>3247</v>
      </c>
      <c r="F1637" s="188" t="s">
        <v>3248</v>
      </c>
      <c r="G1637" s="205" t="s">
        <v>1442</v>
      </c>
      <c r="H1637" s="188">
        <v>2</v>
      </c>
      <c r="I1637" s="190" t="s">
        <v>3044</v>
      </c>
      <c r="J1637" s="188">
        <v>1</v>
      </c>
      <c r="K1637" s="188">
        <v>1</v>
      </c>
      <c r="L1637" s="188">
        <f>J1637*K1637</f>
        <v>1</v>
      </c>
      <c r="M1637" s="188"/>
      <c r="N1637" s="188"/>
      <c r="O1637" s="188"/>
      <c r="P1637" s="188"/>
      <c r="Q1637" s="191" t="s">
        <v>0</v>
      </c>
      <c r="R1637" s="191" t="s">
        <v>5723</v>
      </c>
      <c r="S1637" s="197" t="s">
        <v>3246</v>
      </c>
      <c r="T1637" s="192" t="s">
        <v>9161</v>
      </c>
    </row>
    <row r="1638" spans="1:20" ht="148.5" customHeight="1" x14ac:dyDescent="0.25">
      <c r="A1638" s="108">
        <v>1867</v>
      </c>
      <c r="B1638" s="191" t="s">
        <v>9377</v>
      </c>
      <c r="C1638" s="191" t="s">
        <v>3180</v>
      </c>
      <c r="D1638" s="191" t="s">
        <v>7307</v>
      </c>
      <c r="E1638" s="188" t="s">
        <v>3250</v>
      </c>
      <c r="F1638" s="188" t="s">
        <v>3251</v>
      </c>
      <c r="G1638" s="205" t="s">
        <v>1442</v>
      </c>
      <c r="H1638" s="188">
        <v>8</v>
      </c>
      <c r="I1638" s="190" t="s">
        <v>3044</v>
      </c>
      <c r="J1638" s="188">
        <v>2</v>
      </c>
      <c r="K1638" s="189">
        <v>1.1000000000000001</v>
      </c>
      <c r="L1638" s="188">
        <f>J1638*K1638</f>
        <v>2.2000000000000002</v>
      </c>
      <c r="M1638" s="188"/>
      <c r="N1638" s="188"/>
      <c r="O1638" s="188"/>
      <c r="P1638" s="188"/>
      <c r="Q1638" s="191" t="s">
        <v>0</v>
      </c>
      <c r="R1638" s="191" t="s">
        <v>5724</v>
      </c>
      <c r="S1638" s="197" t="s">
        <v>4742</v>
      </c>
      <c r="T1638" s="192" t="s">
        <v>7307</v>
      </c>
    </row>
    <row r="1639" spans="1:20" ht="76.5" customHeight="1" x14ac:dyDescent="0.25">
      <c r="A1639" s="108">
        <v>1868</v>
      </c>
      <c r="B1639" s="191" t="s">
        <v>9377</v>
      </c>
      <c r="C1639" s="191" t="s">
        <v>3180</v>
      </c>
      <c r="D1639" s="191" t="s">
        <v>7309</v>
      </c>
      <c r="E1639" s="188" t="s">
        <v>3252</v>
      </c>
      <c r="F1639" s="188" t="s">
        <v>3253</v>
      </c>
      <c r="G1639" s="205" t="s">
        <v>1442</v>
      </c>
      <c r="H1639" s="188">
        <v>4.68</v>
      </c>
      <c r="I1639" s="190" t="s">
        <v>3044</v>
      </c>
      <c r="J1639" s="188">
        <v>2</v>
      </c>
      <c r="K1639" s="188">
        <v>0.75</v>
      </c>
      <c r="L1639" s="188">
        <f>J1639*K1639</f>
        <v>1.5</v>
      </c>
      <c r="M1639" s="188"/>
      <c r="N1639" s="188"/>
      <c r="O1639" s="188"/>
      <c r="P1639" s="188"/>
      <c r="Q1639" s="191" t="s">
        <v>0</v>
      </c>
      <c r="R1639" s="191" t="s">
        <v>3254</v>
      </c>
      <c r="S1639" s="197" t="s">
        <v>3255</v>
      </c>
      <c r="T1639" s="192" t="s">
        <v>9162</v>
      </c>
    </row>
    <row r="1640" spans="1:20" ht="76.5" customHeight="1" x14ac:dyDescent="0.25">
      <c r="A1640" s="108">
        <v>1869</v>
      </c>
      <c r="B1640" s="191" t="s">
        <v>9377</v>
      </c>
      <c r="C1640" s="191" t="s">
        <v>3180</v>
      </c>
      <c r="D1640" s="191" t="s">
        <v>7308</v>
      </c>
      <c r="E1640" s="188" t="s">
        <v>54</v>
      </c>
      <c r="F1640" s="188" t="s">
        <v>3256</v>
      </c>
      <c r="G1640" s="205" t="s">
        <v>1442</v>
      </c>
      <c r="H1640" s="188">
        <v>9</v>
      </c>
      <c r="I1640" s="190" t="s">
        <v>3044</v>
      </c>
      <c r="J1640" s="188">
        <v>2</v>
      </c>
      <c r="K1640" s="188">
        <v>0.75</v>
      </c>
      <c r="L1640" s="188">
        <f>J1640*K1640</f>
        <v>1.5</v>
      </c>
      <c r="M1640" s="188"/>
      <c r="N1640" s="188"/>
      <c r="O1640" s="188"/>
      <c r="P1640" s="188"/>
      <c r="Q1640" s="191" t="s">
        <v>0</v>
      </c>
      <c r="R1640" s="191" t="s">
        <v>5725</v>
      </c>
      <c r="S1640" s="197" t="s">
        <v>3257</v>
      </c>
      <c r="T1640" s="192" t="s">
        <v>7308</v>
      </c>
    </row>
    <row r="1641" spans="1:20" ht="76.5" customHeight="1" x14ac:dyDescent="0.25">
      <c r="A1641" s="108">
        <v>1870</v>
      </c>
      <c r="B1641" s="191" t="s">
        <v>9377</v>
      </c>
      <c r="C1641" s="191" t="s">
        <v>3180</v>
      </c>
      <c r="D1641" s="191" t="s">
        <v>8284</v>
      </c>
      <c r="E1641" s="188" t="s">
        <v>3258</v>
      </c>
      <c r="F1641" s="188" t="s">
        <v>3259</v>
      </c>
      <c r="G1641" s="205" t="s">
        <v>1442</v>
      </c>
      <c r="H1641" s="188">
        <v>6.75</v>
      </c>
      <c r="I1641" s="190" t="s">
        <v>3044</v>
      </c>
      <c r="J1641" s="188">
        <v>2</v>
      </c>
      <c r="K1641" s="188">
        <v>1.1000000000000001</v>
      </c>
      <c r="L1641" s="188">
        <f>J1641*K1641</f>
        <v>2.2000000000000002</v>
      </c>
      <c r="M1641" s="188"/>
      <c r="N1641" s="188"/>
      <c r="O1641" s="188"/>
      <c r="P1641" s="188"/>
      <c r="Q1641" s="191" t="s">
        <v>0</v>
      </c>
      <c r="R1641" s="191" t="s">
        <v>5726</v>
      </c>
      <c r="S1641" s="197" t="s">
        <v>3260</v>
      </c>
      <c r="T1641" s="192" t="s">
        <v>8284</v>
      </c>
    </row>
    <row r="1642" spans="1:20" ht="76.5" customHeight="1" x14ac:dyDescent="0.25">
      <c r="A1642" s="108">
        <v>1871</v>
      </c>
      <c r="B1642" s="191" t="s">
        <v>9377</v>
      </c>
      <c r="C1642" s="191" t="s">
        <v>3180</v>
      </c>
      <c r="D1642" s="191" t="s">
        <v>7310</v>
      </c>
      <c r="E1642" s="188" t="s">
        <v>3261</v>
      </c>
      <c r="F1642" s="188" t="s">
        <v>3262</v>
      </c>
      <c r="G1642" s="205" t="s">
        <v>1442</v>
      </c>
      <c r="H1642" s="188">
        <v>49</v>
      </c>
      <c r="I1642" s="190" t="s">
        <v>3044</v>
      </c>
      <c r="J1642" s="188">
        <v>2</v>
      </c>
      <c r="K1642" s="188">
        <v>1.1000000000000001</v>
      </c>
      <c r="L1642" s="188">
        <f>J1642*K1642</f>
        <v>2.2000000000000002</v>
      </c>
      <c r="M1642" s="188"/>
      <c r="N1642" s="188"/>
      <c r="O1642" s="188"/>
      <c r="P1642" s="188"/>
      <c r="Q1642" s="191" t="s">
        <v>0</v>
      </c>
      <c r="R1642" s="191" t="s">
        <v>5727</v>
      </c>
      <c r="S1642" s="197" t="s">
        <v>3263</v>
      </c>
      <c r="T1642" s="192" t="s">
        <v>7310</v>
      </c>
    </row>
    <row r="1643" spans="1:20" ht="76.5" customHeight="1" x14ac:dyDescent="0.25">
      <c r="A1643" s="108">
        <v>1872</v>
      </c>
      <c r="B1643" s="191" t="s">
        <v>9377</v>
      </c>
      <c r="C1643" s="191" t="s">
        <v>3180</v>
      </c>
      <c r="D1643" s="191" t="s">
        <v>8187</v>
      </c>
      <c r="E1643" s="188" t="s">
        <v>3266</v>
      </c>
      <c r="F1643" s="188" t="s">
        <v>3265</v>
      </c>
      <c r="G1643" s="191" t="s">
        <v>1442</v>
      </c>
      <c r="H1643" s="188">
        <v>3</v>
      </c>
      <c r="I1643" s="190" t="s">
        <v>3044</v>
      </c>
      <c r="J1643" s="188">
        <v>1</v>
      </c>
      <c r="K1643" s="188">
        <v>1.1000000000000001</v>
      </c>
      <c r="L1643" s="188">
        <f>J1643*K1643</f>
        <v>1.1000000000000001</v>
      </c>
      <c r="M1643" s="188"/>
      <c r="N1643" s="188"/>
      <c r="O1643" s="188"/>
      <c r="P1643" s="188"/>
      <c r="Q1643" s="191" t="s">
        <v>0</v>
      </c>
      <c r="R1643" s="191" t="s">
        <v>5728</v>
      </c>
      <c r="S1643" s="197" t="s">
        <v>3270</v>
      </c>
      <c r="T1643" s="192" t="s">
        <v>8187</v>
      </c>
    </row>
    <row r="1644" spans="1:20" ht="76.5" customHeight="1" x14ac:dyDescent="0.25">
      <c r="A1644" s="108">
        <v>1873</v>
      </c>
      <c r="B1644" s="191" t="s">
        <v>9377</v>
      </c>
      <c r="C1644" s="191" t="s">
        <v>3180</v>
      </c>
      <c r="D1644" s="191" t="s">
        <v>7311</v>
      </c>
      <c r="E1644" s="188" t="s">
        <v>3267</v>
      </c>
      <c r="F1644" s="188" t="s">
        <v>3268</v>
      </c>
      <c r="G1644" s="205" t="s">
        <v>1442</v>
      </c>
      <c r="H1644" s="188">
        <v>3</v>
      </c>
      <c r="I1644" s="190" t="s">
        <v>3044</v>
      </c>
      <c r="J1644" s="188">
        <v>2</v>
      </c>
      <c r="K1644" s="188">
        <v>0.75</v>
      </c>
      <c r="L1644" s="188">
        <f>J1644*K1644</f>
        <v>1.5</v>
      </c>
      <c r="M1644" s="188"/>
      <c r="N1644" s="188"/>
      <c r="O1644" s="188"/>
      <c r="P1644" s="188"/>
      <c r="Q1644" s="191" t="s">
        <v>0</v>
      </c>
      <c r="R1644" s="191" t="s">
        <v>5729</v>
      </c>
      <c r="S1644" s="197" t="s">
        <v>3269</v>
      </c>
      <c r="T1644" s="192" t="s">
        <v>9163</v>
      </c>
    </row>
    <row r="1645" spans="1:20" ht="76.5" customHeight="1" x14ac:dyDescent="0.25">
      <c r="A1645" s="140">
        <v>1874</v>
      </c>
      <c r="B1645" s="205" t="s">
        <v>9377</v>
      </c>
      <c r="C1645" s="205" t="s">
        <v>3180</v>
      </c>
      <c r="D1645" s="205" t="s">
        <v>7312</v>
      </c>
      <c r="E1645" s="204" t="s">
        <v>3271</v>
      </c>
      <c r="F1645" s="204" t="s">
        <v>3272</v>
      </c>
      <c r="G1645" s="205" t="s">
        <v>1442</v>
      </c>
      <c r="H1645" s="204">
        <v>6</v>
      </c>
      <c r="I1645" s="190" t="s">
        <v>3044</v>
      </c>
      <c r="J1645" s="188">
        <v>3</v>
      </c>
      <c r="K1645" s="188">
        <v>0.75</v>
      </c>
      <c r="L1645" s="188">
        <f>J1645*K1645</f>
        <v>2.25</v>
      </c>
      <c r="M1645" s="188"/>
      <c r="N1645" s="188"/>
      <c r="O1645" s="188"/>
      <c r="P1645" s="188"/>
      <c r="Q1645" s="205" t="s">
        <v>0</v>
      </c>
      <c r="R1645" s="205" t="s">
        <v>6022</v>
      </c>
      <c r="S1645" s="237" t="s">
        <v>3273</v>
      </c>
      <c r="T1645" s="192" t="s">
        <v>7312</v>
      </c>
    </row>
    <row r="1646" spans="1:20" ht="76.5" customHeight="1" x14ac:dyDescent="0.25">
      <c r="A1646" s="140">
        <v>1874</v>
      </c>
      <c r="B1646" s="205" t="s">
        <v>9377</v>
      </c>
      <c r="C1646" s="205" t="s">
        <v>3180</v>
      </c>
      <c r="D1646" s="205" t="s">
        <v>7312</v>
      </c>
      <c r="E1646" s="204" t="s">
        <v>3271</v>
      </c>
      <c r="F1646" s="204" t="s">
        <v>3272</v>
      </c>
      <c r="G1646" s="205" t="s">
        <v>1442</v>
      </c>
      <c r="H1646" s="204">
        <v>6</v>
      </c>
      <c r="I1646" s="190" t="s">
        <v>3044</v>
      </c>
      <c r="J1646" s="188">
        <v>1</v>
      </c>
      <c r="K1646" s="188">
        <v>0.6</v>
      </c>
      <c r="L1646" s="188">
        <f>J1646*K1646</f>
        <v>0.6</v>
      </c>
      <c r="M1646" s="188"/>
      <c r="N1646" s="188"/>
      <c r="O1646" s="188"/>
      <c r="P1646" s="188"/>
      <c r="Q1646" s="205" t="s">
        <v>0</v>
      </c>
      <c r="R1646" s="205" t="s">
        <v>6022</v>
      </c>
      <c r="S1646" s="237" t="s">
        <v>3273</v>
      </c>
      <c r="T1646" s="192" t="s">
        <v>7312</v>
      </c>
    </row>
    <row r="1647" spans="1:20" ht="76.5" customHeight="1" x14ac:dyDescent="0.25">
      <c r="A1647" s="108">
        <v>1875</v>
      </c>
      <c r="B1647" s="191" t="s">
        <v>9377</v>
      </c>
      <c r="C1647" s="191" t="s">
        <v>3180</v>
      </c>
      <c r="D1647" s="191" t="s">
        <v>7313</v>
      </c>
      <c r="E1647" s="188" t="s">
        <v>3274</v>
      </c>
      <c r="F1647" s="188" t="s">
        <v>3275</v>
      </c>
      <c r="G1647" s="205" t="s">
        <v>1442</v>
      </c>
      <c r="H1647" s="188">
        <v>13.14</v>
      </c>
      <c r="I1647" s="190" t="s">
        <v>3044</v>
      </c>
      <c r="J1647" s="188">
        <v>3</v>
      </c>
      <c r="K1647" s="189">
        <v>1.1000000000000001</v>
      </c>
      <c r="L1647" s="188">
        <f>J1647*K1647</f>
        <v>3.3000000000000003</v>
      </c>
      <c r="M1647" s="188"/>
      <c r="N1647" s="188"/>
      <c r="O1647" s="188"/>
      <c r="P1647" s="188"/>
      <c r="Q1647" s="191" t="s">
        <v>0</v>
      </c>
      <c r="R1647" s="191" t="s">
        <v>6023</v>
      </c>
      <c r="S1647" s="197" t="s">
        <v>3276</v>
      </c>
      <c r="T1647" s="192" t="s">
        <v>9164</v>
      </c>
    </row>
    <row r="1648" spans="1:20" ht="76.5" customHeight="1" x14ac:dyDescent="0.25">
      <c r="A1648" s="108">
        <v>1876</v>
      </c>
      <c r="B1648" s="191" t="s">
        <v>9377</v>
      </c>
      <c r="C1648" s="191" t="s">
        <v>3180</v>
      </c>
      <c r="D1648" s="191" t="s">
        <v>7314</v>
      </c>
      <c r="E1648" s="188" t="s">
        <v>6</v>
      </c>
      <c r="F1648" s="188" t="s">
        <v>3279</v>
      </c>
      <c r="G1648" s="205" t="s">
        <v>1442</v>
      </c>
      <c r="H1648" s="188">
        <v>16</v>
      </c>
      <c r="I1648" s="190" t="s">
        <v>3044</v>
      </c>
      <c r="J1648" s="188">
        <v>1</v>
      </c>
      <c r="K1648" s="188">
        <v>0.75</v>
      </c>
      <c r="L1648" s="188">
        <f>J1648*K1648</f>
        <v>0.75</v>
      </c>
      <c r="M1648" s="188"/>
      <c r="N1648" s="188"/>
      <c r="O1648" s="188">
        <v>0</v>
      </c>
      <c r="P1648" s="188">
        <v>0</v>
      </c>
      <c r="Q1648" s="191" t="s">
        <v>0</v>
      </c>
      <c r="R1648" s="191" t="s">
        <v>3277</v>
      </c>
      <c r="S1648" s="197" t="s">
        <v>3278</v>
      </c>
      <c r="T1648" s="192" t="s">
        <v>7005</v>
      </c>
    </row>
    <row r="1649" spans="1:20" ht="76.5" customHeight="1" x14ac:dyDescent="0.25">
      <c r="A1649" s="108">
        <v>1877</v>
      </c>
      <c r="B1649" s="191" t="s">
        <v>9377</v>
      </c>
      <c r="C1649" s="191" t="s">
        <v>3180</v>
      </c>
      <c r="D1649" s="191" t="s">
        <v>7315</v>
      </c>
      <c r="E1649" s="188" t="s">
        <v>3280</v>
      </c>
      <c r="F1649" s="188" t="s">
        <v>3281</v>
      </c>
      <c r="G1649" s="205" t="s">
        <v>1442</v>
      </c>
      <c r="H1649" s="188">
        <v>36.1</v>
      </c>
      <c r="I1649" s="190" t="s">
        <v>3044</v>
      </c>
      <c r="J1649" s="188">
        <v>11</v>
      </c>
      <c r="K1649" s="188">
        <v>1.1000000000000001</v>
      </c>
      <c r="L1649" s="188">
        <f>J1649*K1649</f>
        <v>12.100000000000001</v>
      </c>
      <c r="M1649" s="188"/>
      <c r="N1649" s="188"/>
      <c r="O1649" s="188"/>
      <c r="P1649" s="188"/>
      <c r="Q1649" s="191" t="s">
        <v>0</v>
      </c>
      <c r="R1649" s="191" t="s">
        <v>8531</v>
      </c>
      <c r="S1649" s="197" t="s">
        <v>3282</v>
      </c>
      <c r="T1649" s="192" t="s">
        <v>6784</v>
      </c>
    </row>
    <row r="1650" spans="1:20" ht="96" customHeight="1" x14ac:dyDescent="0.25">
      <c r="A1650" s="108">
        <v>1878</v>
      </c>
      <c r="B1650" s="191" t="s">
        <v>9377</v>
      </c>
      <c r="C1650" s="191" t="s">
        <v>3180</v>
      </c>
      <c r="D1650" s="191" t="s">
        <v>7316</v>
      </c>
      <c r="E1650" s="188" t="s">
        <v>3284</v>
      </c>
      <c r="F1650" s="188" t="s">
        <v>3285</v>
      </c>
      <c r="G1650" s="205" t="s">
        <v>1442</v>
      </c>
      <c r="H1650" s="188">
        <v>2.25</v>
      </c>
      <c r="I1650" s="190" t="s">
        <v>3044</v>
      </c>
      <c r="J1650" s="188">
        <v>1</v>
      </c>
      <c r="K1650" s="188">
        <v>0.66</v>
      </c>
      <c r="L1650" s="188">
        <f>J1650*K1650</f>
        <v>0.66</v>
      </c>
      <c r="M1650" s="188"/>
      <c r="N1650" s="188"/>
      <c r="O1650" s="188"/>
      <c r="P1650" s="188"/>
      <c r="Q1650" s="191" t="s">
        <v>0</v>
      </c>
      <c r="R1650" s="191" t="s">
        <v>6024</v>
      </c>
      <c r="S1650" s="197" t="s">
        <v>3283</v>
      </c>
      <c r="T1650" s="192" t="s">
        <v>9165</v>
      </c>
    </row>
    <row r="1651" spans="1:20" ht="76.5" customHeight="1" x14ac:dyDescent="0.25">
      <c r="A1651" s="108">
        <v>1879</v>
      </c>
      <c r="B1651" s="191" t="s">
        <v>9377</v>
      </c>
      <c r="C1651" s="191" t="s">
        <v>3180</v>
      </c>
      <c r="D1651" s="191" t="s">
        <v>7317</v>
      </c>
      <c r="E1651" s="188" t="s">
        <v>3287</v>
      </c>
      <c r="F1651" s="188" t="s">
        <v>3288</v>
      </c>
      <c r="G1651" s="191" t="s">
        <v>7635</v>
      </c>
      <c r="H1651" s="188">
        <v>3.5</v>
      </c>
      <c r="I1651" s="190" t="s">
        <v>3044</v>
      </c>
      <c r="J1651" s="188">
        <v>2</v>
      </c>
      <c r="K1651" s="188">
        <v>1.1000000000000001</v>
      </c>
      <c r="L1651" s="188">
        <f>J1651*K1651</f>
        <v>2.2000000000000002</v>
      </c>
      <c r="M1651" s="188"/>
      <c r="N1651" s="188"/>
      <c r="O1651" s="188"/>
      <c r="P1651" s="188"/>
      <c r="Q1651" s="191" t="s">
        <v>0</v>
      </c>
      <c r="R1651" s="191" t="s">
        <v>5730</v>
      </c>
      <c r="S1651" s="197" t="s">
        <v>3257</v>
      </c>
      <c r="T1651" s="192" t="s">
        <v>7317</v>
      </c>
    </row>
    <row r="1652" spans="1:20" ht="76.5" customHeight="1" x14ac:dyDescent="0.25">
      <c r="A1652" s="108">
        <v>1880</v>
      </c>
      <c r="B1652" s="191" t="s">
        <v>9377</v>
      </c>
      <c r="C1652" s="191" t="s">
        <v>3180</v>
      </c>
      <c r="D1652" s="191" t="s">
        <v>8188</v>
      </c>
      <c r="E1652" s="188" t="s">
        <v>3660</v>
      </c>
      <c r="F1652" s="188" t="s">
        <v>3661</v>
      </c>
      <c r="G1652" s="191" t="s">
        <v>1442</v>
      </c>
      <c r="H1652" s="188">
        <v>2</v>
      </c>
      <c r="I1652" s="190" t="s">
        <v>3044</v>
      </c>
      <c r="J1652" s="188">
        <v>1</v>
      </c>
      <c r="K1652" s="188">
        <v>1.1000000000000001</v>
      </c>
      <c r="L1652" s="188">
        <f>J1652*K1652</f>
        <v>1.1000000000000001</v>
      </c>
      <c r="M1652" s="188"/>
      <c r="N1652" s="188"/>
      <c r="O1652" s="188"/>
      <c r="P1652" s="188"/>
      <c r="Q1652" s="191" t="s">
        <v>0</v>
      </c>
      <c r="R1652" s="191" t="s">
        <v>5731</v>
      </c>
      <c r="S1652" s="197" t="s">
        <v>3257</v>
      </c>
      <c r="T1652" s="192" t="s">
        <v>8188</v>
      </c>
    </row>
    <row r="1653" spans="1:20" ht="76.5" customHeight="1" x14ac:dyDescent="0.25">
      <c r="A1653" s="108">
        <v>1881</v>
      </c>
      <c r="B1653" s="191" t="s">
        <v>9377</v>
      </c>
      <c r="C1653" s="191" t="s">
        <v>3180</v>
      </c>
      <c r="D1653" s="191" t="s">
        <v>7318</v>
      </c>
      <c r="E1653" s="188" t="s">
        <v>3290</v>
      </c>
      <c r="F1653" s="188" t="s">
        <v>3291</v>
      </c>
      <c r="G1653" s="191" t="s">
        <v>1442</v>
      </c>
      <c r="H1653" s="188">
        <v>2</v>
      </c>
      <c r="I1653" s="190" t="s">
        <v>3044</v>
      </c>
      <c r="J1653" s="188">
        <v>1</v>
      </c>
      <c r="K1653" s="188">
        <v>1.1000000000000001</v>
      </c>
      <c r="L1653" s="188">
        <f>J1653*K1653</f>
        <v>1.1000000000000001</v>
      </c>
      <c r="M1653" s="188"/>
      <c r="N1653" s="188"/>
      <c r="O1653" s="188"/>
      <c r="P1653" s="188"/>
      <c r="Q1653" s="191" t="s">
        <v>0</v>
      </c>
      <c r="R1653" s="191" t="s">
        <v>5732</v>
      </c>
      <c r="S1653" s="197" t="s">
        <v>3292</v>
      </c>
      <c r="T1653" s="192" t="s">
        <v>7318</v>
      </c>
    </row>
    <row r="1654" spans="1:20" ht="76.5" customHeight="1" x14ac:dyDescent="0.25">
      <c r="A1654" s="108">
        <v>1882</v>
      </c>
      <c r="B1654" s="191" t="s">
        <v>9377</v>
      </c>
      <c r="C1654" s="191" t="s">
        <v>3180</v>
      </c>
      <c r="D1654" s="191" t="s">
        <v>7319</v>
      </c>
      <c r="E1654" s="188" t="s">
        <v>3293</v>
      </c>
      <c r="F1654" s="188" t="s">
        <v>3294</v>
      </c>
      <c r="G1654" s="205" t="s">
        <v>1442</v>
      </c>
      <c r="H1654" s="188">
        <v>6</v>
      </c>
      <c r="I1654" s="190" t="s">
        <v>3044</v>
      </c>
      <c r="J1654" s="188">
        <v>1</v>
      </c>
      <c r="K1654" s="188">
        <v>0.8</v>
      </c>
      <c r="L1654" s="188">
        <f>J1654*K1654</f>
        <v>0.8</v>
      </c>
      <c r="M1654" s="188"/>
      <c r="N1654" s="188"/>
      <c r="O1654" s="188"/>
      <c r="P1654" s="188"/>
      <c r="Q1654" s="191" t="s">
        <v>0</v>
      </c>
      <c r="R1654" s="191" t="s">
        <v>5733</v>
      </c>
      <c r="S1654" s="197" t="s">
        <v>3295</v>
      </c>
      <c r="T1654" s="192" t="s">
        <v>7319</v>
      </c>
    </row>
    <row r="1655" spans="1:20" ht="76.5" customHeight="1" x14ac:dyDescent="0.25">
      <c r="A1655" s="108">
        <v>1883</v>
      </c>
      <c r="B1655" s="191" t="s">
        <v>9377</v>
      </c>
      <c r="C1655" s="191" t="s">
        <v>3180</v>
      </c>
      <c r="D1655" s="191" t="s">
        <v>7320</v>
      </c>
      <c r="E1655" s="188" t="s">
        <v>3296</v>
      </c>
      <c r="F1655" s="188" t="s">
        <v>3297</v>
      </c>
      <c r="G1655" s="191" t="s">
        <v>1442</v>
      </c>
      <c r="H1655" s="188">
        <v>2</v>
      </c>
      <c r="I1655" s="190" t="s">
        <v>3044</v>
      </c>
      <c r="J1655" s="188">
        <v>1</v>
      </c>
      <c r="K1655" s="188">
        <v>1.1000000000000001</v>
      </c>
      <c r="L1655" s="188">
        <f>J1655*K1655</f>
        <v>1.1000000000000001</v>
      </c>
      <c r="M1655" s="188"/>
      <c r="N1655" s="188"/>
      <c r="O1655" s="188"/>
      <c r="P1655" s="188"/>
      <c r="Q1655" s="191" t="s">
        <v>0</v>
      </c>
      <c r="R1655" s="191" t="s">
        <v>5734</v>
      </c>
      <c r="S1655" s="197" t="s">
        <v>3298</v>
      </c>
      <c r="T1655" s="192" t="s">
        <v>7320</v>
      </c>
    </row>
    <row r="1656" spans="1:20" ht="76.5" customHeight="1" x14ac:dyDescent="0.25">
      <c r="A1656" s="108">
        <v>1884</v>
      </c>
      <c r="B1656" s="191" t="s">
        <v>9377</v>
      </c>
      <c r="C1656" s="191" t="s">
        <v>3180</v>
      </c>
      <c r="D1656" s="191" t="s">
        <v>7321</v>
      </c>
      <c r="E1656" s="188" t="s">
        <v>3302</v>
      </c>
      <c r="F1656" s="188" t="s">
        <v>3303</v>
      </c>
      <c r="G1656" s="205" t="s">
        <v>1442</v>
      </c>
      <c r="H1656" s="188">
        <v>2</v>
      </c>
      <c r="I1656" s="190" t="s">
        <v>3044</v>
      </c>
      <c r="J1656" s="188">
        <v>1</v>
      </c>
      <c r="K1656" s="188">
        <v>1.1000000000000001</v>
      </c>
      <c r="L1656" s="188">
        <f>J1656*K1656</f>
        <v>1.1000000000000001</v>
      </c>
      <c r="M1656" s="188"/>
      <c r="N1656" s="188"/>
      <c r="O1656" s="188"/>
      <c r="P1656" s="188"/>
      <c r="Q1656" s="191" t="s">
        <v>0</v>
      </c>
      <c r="R1656" s="191" t="s">
        <v>6025</v>
      </c>
      <c r="S1656" s="197" t="s">
        <v>3304</v>
      </c>
      <c r="T1656" s="192" t="s">
        <v>7321</v>
      </c>
    </row>
    <row r="1657" spans="1:20" ht="97.5" customHeight="1" x14ac:dyDescent="0.25">
      <c r="A1657" s="108">
        <v>1885</v>
      </c>
      <c r="B1657" s="191" t="s">
        <v>9377</v>
      </c>
      <c r="C1657" s="191" t="s">
        <v>3180</v>
      </c>
      <c r="D1657" s="191" t="s">
        <v>7322</v>
      </c>
      <c r="E1657" s="188" t="s">
        <v>166</v>
      </c>
      <c r="F1657" s="188" t="s">
        <v>167</v>
      </c>
      <c r="G1657" s="191" t="s">
        <v>7612</v>
      </c>
      <c r="H1657" s="201">
        <v>4.5</v>
      </c>
      <c r="I1657" s="190" t="s">
        <v>3044</v>
      </c>
      <c r="J1657" s="188">
        <v>1</v>
      </c>
      <c r="K1657" s="188">
        <v>8</v>
      </c>
      <c r="L1657" s="188">
        <f>J1657*K1657</f>
        <v>8</v>
      </c>
      <c r="M1657" s="188"/>
      <c r="N1657" s="188"/>
      <c r="O1657" s="188"/>
      <c r="P1657" s="188"/>
      <c r="Q1657" s="191" t="s">
        <v>0</v>
      </c>
      <c r="R1657" s="191" t="s">
        <v>5735</v>
      </c>
      <c r="S1657" s="197" t="s">
        <v>3305</v>
      </c>
      <c r="T1657" s="192" t="s">
        <v>6572</v>
      </c>
    </row>
    <row r="1658" spans="1:20" ht="76.5" customHeight="1" x14ac:dyDescent="0.25">
      <c r="A1658" s="108">
        <v>1886</v>
      </c>
      <c r="B1658" s="191" t="s">
        <v>3308</v>
      </c>
      <c r="C1658" s="191" t="s">
        <v>3180</v>
      </c>
      <c r="D1658" s="191" t="s">
        <v>7323</v>
      </c>
      <c r="E1658" s="188" t="s">
        <v>3309</v>
      </c>
      <c r="F1658" s="188" t="s">
        <v>3310</v>
      </c>
      <c r="G1658" s="205" t="s">
        <v>1442</v>
      </c>
      <c r="H1658" s="188">
        <v>22</v>
      </c>
      <c r="I1658" s="190" t="s">
        <v>3044</v>
      </c>
      <c r="J1658" s="188">
        <v>1</v>
      </c>
      <c r="K1658" s="188">
        <v>1.1000000000000001</v>
      </c>
      <c r="L1658" s="188">
        <f>J1658*K1658</f>
        <v>1.1000000000000001</v>
      </c>
      <c r="M1658" s="188"/>
      <c r="N1658" s="188"/>
      <c r="O1658" s="188"/>
      <c r="P1658" s="188"/>
      <c r="Q1658" s="191" t="s">
        <v>0</v>
      </c>
      <c r="R1658" s="191" t="s">
        <v>5736</v>
      </c>
      <c r="S1658" s="197" t="s">
        <v>3311</v>
      </c>
      <c r="T1658" s="192" t="s">
        <v>7323</v>
      </c>
    </row>
    <row r="1659" spans="1:20" ht="76.5" customHeight="1" x14ac:dyDescent="0.25">
      <c r="A1659" s="108">
        <v>1887</v>
      </c>
      <c r="B1659" s="191" t="s">
        <v>3308</v>
      </c>
      <c r="C1659" s="191" t="s">
        <v>3180</v>
      </c>
      <c r="D1659" s="191" t="s">
        <v>7324</v>
      </c>
      <c r="E1659" s="188" t="s">
        <v>1818</v>
      </c>
      <c r="F1659" s="188" t="s">
        <v>1819</v>
      </c>
      <c r="G1659" s="191" t="s">
        <v>7636</v>
      </c>
      <c r="H1659" s="188">
        <v>2.25</v>
      </c>
      <c r="I1659" s="190" t="s">
        <v>3044</v>
      </c>
      <c r="J1659" s="188">
        <v>1</v>
      </c>
      <c r="K1659" s="188">
        <v>0.5</v>
      </c>
      <c r="L1659" s="188">
        <f>J1659*K1659</f>
        <v>0.5</v>
      </c>
      <c r="M1659" s="188"/>
      <c r="N1659" s="188"/>
      <c r="O1659" s="188"/>
      <c r="P1659" s="188"/>
      <c r="Q1659" s="191" t="s">
        <v>0</v>
      </c>
      <c r="R1659" s="191" t="s">
        <v>5737</v>
      </c>
      <c r="S1659" s="197" t="s">
        <v>3312</v>
      </c>
      <c r="T1659" s="192" t="s">
        <v>7324</v>
      </c>
    </row>
    <row r="1660" spans="1:20" ht="76.5" customHeight="1" x14ac:dyDescent="0.25">
      <c r="A1660" s="108">
        <v>1888</v>
      </c>
      <c r="B1660" s="191" t="s">
        <v>3308</v>
      </c>
      <c r="C1660" s="191" t="s">
        <v>3180</v>
      </c>
      <c r="D1660" s="191" t="s">
        <v>7325</v>
      </c>
      <c r="E1660" s="188" t="s">
        <v>3313</v>
      </c>
      <c r="F1660" s="188" t="s">
        <v>3314</v>
      </c>
      <c r="G1660" s="205" t="s">
        <v>1442</v>
      </c>
      <c r="H1660" s="188">
        <v>2</v>
      </c>
      <c r="I1660" s="190" t="s">
        <v>3044</v>
      </c>
      <c r="J1660" s="188">
        <v>1</v>
      </c>
      <c r="K1660" s="188">
        <v>1.1000000000000001</v>
      </c>
      <c r="L1660" s="188">
        <f>J1660*K1660</f>
        <v>1.1000000000000001</v>
      </c>
      <c r="M1660" s="188"/>
      <c r="N1660" s="188"/>
      <c r="O1660" s="188"/>
      <c r="P1660" s="188"/>
      <c r="Q1660" s="191" t="s">
        <v>0</v>
      </c>
      <c r="R1660" s="191" t="s">
        <v>5738</v>
      </c>
      <c r="S1660" s="197" t="s">
        <v>3257</v>
      </c>
      <c r="T1660" s="192" t="s">
        <v>7325</v>
      </c>
    </row>
    <row r="1661" spans="1:20" ht="76.5" customHeight="1" x14ac:dyDescent="0.25">
      <c r="A1661" s="108">
        <v>1889</v>
      </c>
      <c r="B1661" s="191" t="s">
        <v>3308</v>
      </c>
      <c r="C1661" s="191" t="s">
        <v>3180</v>
      </c>
      <c r="D1661" s="191" t="s">
        <v>7326</v>
      </c>
      <c r="E1661" s="188" t="s">
        <v>1864</v>
      </c>
      <c r="F1661" s="188" t="s">
        <v>1865</v>
      </c>
      <c r="G1661" s="205" t="s">
        <v>1442</v>
      </c>
      <c r="H1661" s="188">
        <v>1</v>
      </c>
      <c r="I1661" s="190" t="s">
        <v>3044</v>
      </c>
      <c r="J1661" s="188">
        <v>1</v>
      </c>
      <c r="K1661" s="188">
        <v>1.1000000000000001</v>
      </c>
      <c r="L1661" s="188">
        <f>J1661*K1661</f>
        <v>1.1000000000000001</v>
      </c>
      <c r="M1661" s="188"/>
      <c r="N1661" s="188"/>
      <c r="O1661" s="188"/>
      <c r="P1661" s="188"/>
      <c r="Q1661" s="191" t="s">
        <v>0</v>
      </c>
      <c r="R1661" s="191" t="s">
        <v>5739</v>
      </c>
      <c r="S1661" s="197" t="s">
        <v>3305</v>
      </c>
      <c r="T1661" s="192" t="s">
        <v>7326</v>
      </c>
    </row>
    <row r="1662" spans="1:20" ht="95.25" customHeight="1" x14ac:dyDescent="0.25">
      <c r="A1662" s="108">
        <v>1890</v>
      </c>
      <c r="B1662" s="191" t="s">
        <v>3308</v>
      </c>
      <c r="C1662" s="191" t="s">
        <v>3180</v>
      </c>
      <c r="D1662" s="191" t="s">
        <v>7327</v>
      </c>
      <c r="E1662" s="188" t="s">
        <v>3315</v>
      </c>
      <c r="F1662" s="188" t="s">
        <v>3316</v>
      </c>
      <c r="G1662" s="205" t="s">
        <v>1442</v>
      </c>
      <c r="H1662" s="188">
        <v>4</v>
      </c>
      <c r="I1662" s="190" t="s">
        <v>3044</v>
      </c>
      <c r="J1662" s="188">
        <v>1</v>
      </c>
      <c r="K1662" s="188">
        <v>1.1000000000000001</v>
      </c>
      <c r="L1662" s="188">
        <f>J1662*K1662</f>
        <v>1.1000000000000001</v>
      </c>
      <c r="M1662" s="188"/>
      <c r="N1662" s="188"/>
      <c r="O1662" s="188"/>
      <c r="P1662" s="188"/>
      <c r="Q1662" s="191" t="s">
        <v>0</v>
      </c>
      <c r="R1662" s="191" t="s">
        <v>5740</v>
      </c>
      <c r="S1662" s="197" t="s">
        <v>3317</v>
      </c>
      <c r="T1662" s="192" t="s">
        <v>7327</v>
      </c>
    </row>
    <row r="1663" spans="1:20" ht="76.5" customHeight="1" x14ac:dyDescent="0.25">
      <c r="A1663" s="108">
        <v>1891</v>
      </c>
      <c r="B1663" s="191" t="s">
        <v>3308</v>
      </c>
      <c r="C1663" s="191" t="s">
        <v>3180</v>
      </c>
      <c r="D1663" s="191" t="s">
        <v>7328</v>
      </c>
      <c r="E1663" s="188" t="s">
        <v>3318</v>
      </c>
      <c r="F1663" s="188" t="s">
        <v>3662</v>
      </c>
      <c r="G1663" s="191" t="s">
        <v>1442</v>
      </c>
      <c r="H1663" s="188">
        <v>6</v>
      </c>
      <c r="I1663" s="190" t="s">
        <v>3044</v>
      </c>
      <c r="J1663" s="188">
        <v>1</v>
      </c>
      <c r="K1663" s="188">
        <v>1.1000000000000001</v>
      </c>
      <c r="L1663" s="188">
        <f>J1663*K1663</f>
        <v>1.1000000000000001</v>
      </c>
      <c r="M1663" s="188"/>
      <c r="N1663" s="188"/>
      <c r="O1663" s="188"/>
      <c r="P1663" s="188"/>
      <c r="Q1663" s="191" t="s">
        <v>0</v>
      </c>
      <c r="R1663" s="191" t="s">
        <v>3320</v>
      </c>
      <c r="S1663" s="197" t="s">
        <v>3319</v>
      </c>
      <c r="T1663" s="192" t="s">
        <v>7328</v>
      </c>
    </row>
    <row r="1664" spans="1:20" ht="76.5" customHeight="1" x14ac:dyDescent="0.25">
      <c r="A1664" s="108">
        <v>1892</v>
      </c>
      <c r="B1664" s="191" t="s">
        <v>3308</v>
      </c>
      <c r="C1664" s="191" t="s">
        <v>3180</v>
      </c>
      <c r="D1664" s="191" t="s">
        <v>7329</v>
      </c>
      <c r="E1664" s="188" t="s">
        <v>3321</v>
      </c>
      <c r="F1664" s="188" t="s">
        <v>3322</v>
      </c>
      <c r="G1664" s="191" t="s">
        <v>1442</v>
      </c>
      <c r="H1664" s="188">
        <v>8</v>
      </c>
      <c r="I1664" s="190" t="s">
        <v>3044</v>
      </c>
      <c r="J1664" s="188">
        <v>1</v>
      </c>
      <c r="K1664" s="188">
        <v>8</v>
      </c>
      <c r="L1664" s="188">
        <f>J1664*K1664</f>
        <v>8</v>
      </c>
      <c r="M1664" s="188"/>
      <c r="N1664" s="188"/>
      <c r="O1664" s="188"/>
      <c r="P1664" s="188"/>
      <c r="Q1664" s="191" t="s">
        <v>0</v>
      </c>
      <c r="R1664" s="191" t="s">
        <v>3327</v>
      </c>
      <c r="S1664" s="197" t="s">
        <v>3323</v>
      </c>
      <c r="T1664" s="192" t="s">
        <v>7329</v>
      </c>
    </row>
    <row r="1665" spans="1:20" ht="76.5" customHeight="1" x14ac:dyDescent="0.25">
      <c r="A1665" s="108">
        <v>1893</v>
      </c>
      <c r="B1665" s="191" t="s">
        <v>3308</v>
      </c>
      <c r="C1665" s="191" t="s">
        <v>3180</v>
      </c>
      <c r="D1665" s="191" t="s">
        <v>8277</v>
      </c>
      <c r="E1665" s="188" t="s">
        <v>3324</v>
      </c>
      <c r="F1665" s="188" t="s">
        <v>3325</v>
      </c>
      <c r="G1665" s="191" t="s">
        <v>1442</v>
      </c>
      <c r="H1665" s="188">
        <v>6</v>
      </c>
      <c r="I1665" s="190" t="s">
        <v>3044</v>
      </c>
      <c r="J1665" s="188">
        <v>2</v>
      </c>
      <c r="K1665" s="188">
        <v>0.75</v>
      </c>
      <c r="L1665" s="188">
        <f>J1665*K1665</f>
        <v>1.5</v>
      </c>
      <c r="M1665" s="188"/>
      <c r="N1665" s="188"/>
      <c r="O1665" s="188"/>
      <c r="P1665" s="188"/>
      <c r="Q1665" s="191" t="s">
        <v>0</v>
      </c>
      <c r="R1665" s="191" t="s">
        <v>5741</v>
      </c>
      <c r="S1665" s="197" t="s">
        <v>3326</v>
      </c>
      <c r="T1665" s="192" t="s">
        <v>8277</v>
      </c>
    </row>
    <row r="1666" spans="1:20" ht="76.5" customHeight="1" x14ac:dyDescent="0.25">
      <c r="A1666" s="108">
        <v>1894</v>
      </c>
      <c r="B1666" s="191" t="s">
        <v>3308</v>
      </c>
      <c r="C1666" s="191" t="s">
        <v>3180</v>
      </c>
      <c r="D1666" s="191" t="s">
        <v>7330</v>
      </c>
      <c r="E1666" s="188" t="s">
        <v>3689</v>
      </c>
      <c r="F1666" s="188" t="s">
        <v>3690</v>
      </c>
      <c r="G1666" s="191" t="s">
        <v>1442</v>
      </c>
      <c r="H1666" s="188">
        <v>6</v>
      </c>
      <c r="I1666" s="190" t="s">
        <v>3044</v>
      </c>
      <c r="J1666" s="188">
        <v>1</v>
      </c>
      <c r="K1666" s="188">
        <v>8</v>
      </c>
      <c r="L1666" s="188">
        <f>J1666*K1666</f>
        <v>8</v>
      </c>
      <c r="M1666" s="188"/>
      <c r="N1666" s="188"/>
      <c r="O1666" s="188"/>
      <c r="P1666" s="188"/>
      <c r="Q1666" s="191" t="s">
        <v>0</v>
      </c>
      <c r="R1666" s="191" t="s">
        <v>5742</v>
      </c>
      <c r="S1666" s="197" t="s">
        <v>11539</v>
      </c>
      <c r="T1666" s="192" t="s">
        <v>7330</v>
      </c>
    </row>
    <row r="1667" spans="1:20" ht="76.5" customHeight="1" x14ac:dyDescent="0.25">
      <c r="A1667" s="108">
        <v>1895</v>
      </c>
      <c r="B1667" s="191" t="s">
        <v>3308</v>
      </c>
      <c r="C1667" s="191" t="s">
        <v>3180</v>
      </c>
      <c r="D1667" s="191" t="s">
        <v>7331</v>
      </c>
      <c r="E1667" s="188" t="s">
        <v>1754</v>
      </c>
      <c r="F1667" s="188" t="s">
        <v>3691</v>
      </c>
      <c r="G1667" s="191" t="s">
        <v>1442</v>
      </c>
      <c r="H1667" s="46">
        <v>9.4</v>
      </c>
      <c r="I1667" s="190" t="s">
        <v>3044</v>
      </c>
      <c r="J1667" s="188">
        <v>3</v>
      </c>
      <c r="K1667" s="188">
        <v>0.8</v>
      </c>
      <c r="L1667" s="188">
        <f>J1667*K1667</f>
        <v>2.4000000000000004</v>
      </c>
      <c r="M1667" s="188"/>
      <c r="N1667" s="188"/>
      <c r="O1667" s="188"/>
      <c r="P1667" s="188"/>
      <c r="Q1667" s="191" t="s">
        <v>0</v>
      </c>
      <c r="R1667" s="191" t="s">
        <v>5743</v>
      </c>
      <c r="S1667" s="197" t="s">
        <v>3289</v>
      </c>
      <c r="T1667" s="192" t="s">
        <v>7331</v>
      </c>
    </row>
    <row r="1668" spans="1:20" ht="76.5" customHeight="1" x14ac:dyDescent="0.25">
      <c r="A1668" s="108">
        <v>1897</v>
      </c>
      <c r="B1668" s="191" t="s">
        <v>3308</v>
      </c>
      <c r="C1668" s="191" t="s">
        <v>3180</v>
      </c>
      <c r="D1668" s="191" t="s">
        <v>6483</v>
      </c>
      <c r="E1668" s="188" t="s">
        <v>1800</v>
      </c>
      <c r="F1668" s="188" t="s">
        <v>1801</v>
      </c>
      <c r="G1668" s="205" t="s">
        <v>1442</v>
      </c>
      <c r="H1668" s="46">
        <v>6</v>
      </c>
      <c r="I1668" s="190" t="s">
        <v>3044</v>
      </c>
      <c r="J1668" s="188">
        <v>1</v>
      </c>
      <c r="K1668" s="188">
        <v>1.1000000000000001</v>
      </c>
      <c r="L1668" s="188">
        <f>J1668*K1668</f>
        <v>1.1000000000000001</v>
      </c>
      <c r="M1668" s="188"/>
      <c r="N1668" s="188"/>
      <c r="O1668" s="188"/>
      <c r="P1668" s="188"/>
      <c r="Q1668" s="191" t="s">
        <v>0</v>
      </c>
      <c r="R1668" s="191" t="s">
        <v>3692</v>
      </c>
      <c r="S1668" s="197" t="s">
        <v>3693</v>
      </c>
      <c r="T1668" s="192" t="s">
        <v>6483</v>
      </c>
    </row>
    <row r="1669" spans="1:20" ht="76.5" customHeight="1" x14ac:dyDescent="0.25">
      <c r="A1669" s="108">
        <v>1898</v>
      </c>
      <c r="B1669" s="191" t="s">
        <v>3308</v>
      </c>
      <c r="C1669" s="191" t="s">
        <v>3180</v>
      </c>
      <c r="D1669" s="191" t="s">
        <v>6596</v>
      </c>
      <c r="E1669" s="188" t="s">
        <v>756</v>
      </c>
      <c r="F1669" s="188" t="s">
        <v>3694</v>
      </c>
      <c r="G1669" s="205" t="s">
        <v>1442</v>
      </c>
      <c r="H1669" s="46">
        <v>4</v>
      </c>
      <c r="I1669" s="190" t="s">
        <v>3044</v>
      </c>
      <c r="J1669" s="188">
        <v>2</v>
      </c>
      <c r="K1669" s="188">
        <v>1.1000000000000001</v>
      </c>
      <c r="L1669" s="188">
        <f>J1669*K1669</f>
        <v>2.2000000000000002</v>
      </c>
      <c r="M1669" s="188"/>
      <c r="N1669" s="188"/>
      <c r="O1669" s="188"/>
      <c r="P1669" s="188"/>
      <c r="Q1669" s="191" t="s">
        <v>0</v>
      </c>
      <c r="R1669" s="191" t="s">
        <v>3695</v>
      </c>
      <c r="S1669" s="197" t="s">
        <v>3696</v>
      </c>
      <c r="T1669" s="192" t="s">
        <v>6596</v>
      </c>
    </row>
    <row r="1670" spans="1:20" ht="76.5" customHeight="1" x14ac:dyDescent="0.25">
      <c r="A1670" s="108">
        <v>1899</v>
      </c>
      <c r="B1670" s="191" t="s">
        <v>3308</v>
      </c>
      <c r="C1670" s="191" t="s">
        <v>3180</v>
      </c>
      <c r="D1670" s="191" t="s">
        <v>7333</v>
      </c>
      <c r="E1670" s="188" t="s">
        <v>3697</v>
      </c>
      <c r="F1670" s="188" t="s">
        <v>3698</v>
      </c>
      <c r="G1670" s="205" t="s">
        <v>1442</v>
      </c>
      <c r="H1670" s="46">
        <v>4</v>
      </c>
      <c r="I1670" s="190" t="s">
        <v>3044</v>
      </c>
      <c r="J1670" s="188">
        <v>2</v>
      </c>
      <c r="K1670" s="189">
        <v>0.75</v>
      </c>
      <c r="L1670" s="188">
        <f>J1670*K1670</f>
        <v>1.5</v>
      </c>
      <c r="M1670" s="188"/>
      <c r="N1670" s="188"/>
      <c r="O1670" s="188"/>
      <c r="P1670" s="188"/>
      <c r="Q1670" s="191" t="s">
        <v>0</v>
      </c>
      <c r="R1670" s="191" t="s">
        <v>3699</v>
      </c>
      <c r="S1670" s="197" t="s">
        <v>3700</v>
      </c>
      <c r="T1670" s="192" t="s">
        <v>7333</v>
      </c>
    </row>
    <row r="1671" spans="1:20" ht="76.5" customHeight="1" x14ac:dyDescent="0.25">
      <c r="A1671" s="108">
        <v>1900</v>
      </c>
      <c r="B1671" s="191" t="s">
        <v>3308</v>
      </c>
      <c r="C1671" s="191" t="s">
        <v>3180</v>
      </c>
      <c r="D1671" s="191" t="s">
        <v>7118</v>
      </c>
      <c r="E1671" s="188" t="s">
        <v>3702</v>
      </c>
      <c r="F1671" s="188" t="s">
        <v>3703</v>
      </c>
      <c r="G1671" s="205" t="s">
        <v>1442</v>
      </c>
      <c r="H1671" s="46">
        <v>4</v>
      </c>
      <c r="I1671" s="190" t="s">
        <v>3044</v>
      </c>
      <c r="J1671" s="188">
        <v>1</v>
      </c>
      <c r="K1671" s="189">
        <v>1.1000000000000001</v>
      </c>
      <c r="L1671" s="188">
        <f>J1671*K1671</f>
        <v>1.1000000000000001</v>
      </c>
      <c r="M1671" s="188"/>
      <c r="N1671" s="188"/>
      <c r="O1671" s="188"/>
      <c r="P1671" s="188"/>
      <c r="Q1671" s="191" t="s">
        <v>0</v>
      </c>
      <c r="R1671" s="191" t="s">
        <v>3705</v>
      </c>
      <c r="S1671" s="197" t="s">
        <v>3704</v>
      </c>
      <c r="T1671" s="192" t="s">
        <v>7118</v>
      </c>
    </row>
    <row r="1672" spans="1:20" ht="76.5" customHeight="1" x14ac:dyDescent="0.25">
      <c r="A1672" s="108">
        <v>1901</v>
      </c>
      <c r="B1672" s="191" t="s">
        <v>3308</v>
      </c>
      <c r="C1672" s="191" t="s">
        <v>3180</v>
      </c>
      <c r="D1672" s="191" t="s">
        <v>7334</v>
      </c>
      <c r="E1672" s="188" t="s">
        <v>973</v>
      </c>
      <c r="F1672" s="188" t="s">
        <v>974</v>
      </c>
      <c r="G1672" s="205" t="s">
        <v>1442</v>
      </c>
      <c r="H1672" s="46">
        <v>4</v>
      </c>
      <c r="I1672" s="190" t="s">
        <v>3044</v>
      </c>
      <c r="J1672" s="188">
        <v>2</v>
      </c>
      <c r="K1672" s="189">
        <v>1.1000000000000001</v>
      </c>
      <c r="L1672" s="188">
        <f>J1672*K1672</f>
        <v>2.2000000000000002</v>
      </c>
      <c r="M1672" s="188"/>
      <c r="N1672" s="188"/>
      <c r="O1672" s="188"/>
      <c r="P1672" s="188"/>
      <c r="Q1672" s="191" t="s">
        <v>0</v>
      </c>
      <c r="R1672" s="191" t="s">
        <v>3707</v>
      </c>
      <c r="S1672" s="197" t="s">
        <v>3706</v>
      </c>
      <c r="T1672" s="192" t="s">
        <v>7334</v>
      </c>
    </row>
    <row r="1673" spans="1:20" ht="76.5" customHeight="1" x14ac:dyDescent="0.25">
      <c r="A1673" s="108">
        <v>1902</v>
      </c>
      <c r="B1673" s="191" t="s">
        <v>3308</v>
      </c>
      <c r="C1673" s="191" t="s">
        <v>3180</v>
      </c>
      <c r="D1673" s="191" t="s">
        <v>9166</v>
      </c>
      <c r="E1673" s="188" t="s">
        <v>3710</v>
      </c>
      <c r="F1673" s="188" t="s">
        <v>4034</v>
      </c>
      <c r="G1673" s="191" t="s">
        <v>1442</v>
      </c>
      <c r="H1673" s="46">
        <v>15</v>
      </c>
      <c r="I1673" s="190" t="s">
        <v>3044</v>
      </c>
      <c r="J1673" s="188">
        <v>1</v>
      </c>
      <c r="K1673" s="189" t="s">
        <v>5201</v>
      </c>
      <c r="L1673" s="188">
        <f>J1673*K1673</f>
        <v>3.3</v>
      </c>
      <c r="M1673" s="188"/>
      <c r="N1673" s="188"/>
      <c r="O1673" s="188"/>
      <c r="P1673" s="188"/>
      <c r="Q1673" s="191" t="s">
        <v>0</v>
      </c>
      <c r="R1673" s="191" t="s">
        <v>3709</v>
      </c>
      <c r="S1673" s="197" t="s">
        <v>3708</v>
      </c>
      <c r="T1673" s="192" t="s">
        <v>9166</v>
      </c>
    </row>
    <row r="1674" spans="1:20" ht="76.5" customHeight="1" x14ac:dyDescent="0.25">
      <c r="A1674" s="108">
        <v>1904</v>
      </c>
      <c r="B1674" s="191" t="s">
        <v>3308</v>
      </c>
      <c r="C1674" s="191" t="s">
        <v>3180</v>
      </c>
      <c r="D1674" s="191" t="s">
        <v>7335</v>
      </c>
      <c r="E1674" s="188" t="s">
        <v>3725</v>
      </c>
      <c r="F1674" s="188" t="s">
        <v>3726</v>
      </c>
      <c r="G1674" s="191" t="s">
        <v>1442</v>
      </c>
      <c r="H1674" s="46">
        <v>5.12</v>
      </c>
      <c r="I1674" s="190" t="s">
        <v>3044</v>
      </c>
      <c r="J1674" s="188">
        <v>2</v>
      </c>
      <c r="K1674" s="189">
        <v>0.75</v>
      </c>
      <c r="L1674" s="188">
        <f>J1674*K1674</f>
        <v>1.5</v>
      </c>
      <c r="M1674" s="188"/>
      <c r="N1674" s="188"/>
      <c r="O1674" s="188"/>
      <c r="P1674" s="188"/>
      <c r="Q1674" s="191" t="s">
        <v>0</v>
      </c>
      <c r="R1674" s="191" t="s">
        <v>3723</v>
      </c>
      <c r="S1674" s="197" t="s">
        <v>3724</v>
      </c>
      <c r="T1674" s="192" t="s">
        <v>7335</v>
      </c>
    </row>
    <row r="1675" spans="1:20" ht="76.5" customHeight="1" x14ac:dyDescent="0.25">
      <c r="A1675" s="108">
        <v>1905</v>
      </c>
      <c r="B1675" s="191" t="s">
        <v>3308</v>
      </c>
      <c r="C1675" s="191" t="s">
        <v>3180</v>
      </c>
      <c r="D1675" s="191" t="s">
        <v>8295</v>
      </c>
      <c r="E1675" s="188" t="s">
        <v>8296</v>
      </c>
      <c r="F1675" s="188" t="s">
        <v>8297</v>
      </c>
      <c r="G1675" s="191" t="s">
        <v>1442</v>
      </c>
      <c r="H1675" s="46">
        <v>7.5</v>
      </c>
      <c r="I1675" s="190" t="s">
        <v>3044</v>
      </c>
      <c r="J1675" s="188">
        <v>1</v>
      </c>
      <c r="K1675" s="189" t="s">
        <v>4571</v>
      </c>
      <c r="L1675" s="188">
        <f>J1675*K1675</f>
        <v>1.1000000000000001</v>
      </c>
      <c r="M1675" s="188" t="s">
        <v>3864</v>
      </c>
      <c r="N1675" s="188"/>
      <c r="O1675" s="188"/>
      <c r="P1675" s="188"/>
      <c r="Q1675" s="191" t="s">
        <v>0</v>
      </c>
      <c r="R1675" s="191" t="s">
        <v>8298</v>
      </c>
      <c r="S1675" s="197" t="s">
        <v>8299</v>
      </c>
      <c r="T1675" s="192" t="s">
        <v>8295</v>
      </c>
    </row>
    <row r="1676" spans="1:20" ht="76.5" customHeight="1" x14ac:dyDescent="0.25">
      <c r="A1676" s="108">
        <v>1905</v>
      </c>
      <c r="B1676" s="191" t="s">
        <v>3308</v>
      </c>
      <c r="C1676" s="191" t="s">
        <v>3180</v>
      </c>
      <c r="D1676" s="191" t="s">
        <v>8295</v>
      </c>
      <c r="E1676" s="188" t="s">
        <v>8296</v>
      </c>
      <c r="F1676" s="188" t="s">
        <v>8297</v>
      </c>
      <c r="G1676" s="191" t="s">
        <v>1442</v>
      </c>
      <c r="H1676" s="46">
        <v>7.5</v>
      </c>
      <c r="I1676" s="190" t="s">
        <v>3044</v>
      </c>
      <c r="J1676" s="188">
        <v>1</v>
      </c>
      <c r="K1676" s="189" t="s">
        <v>4594</v>
      </c>
      <c r="L1676" s="188">
        <v>1</v>
      </c>
      <c r="M1676" s="188" t="s">
        <v>715</v>
      </c>
      <c r="N1676" s="188"/>
      <c r="O1676" s="188"/>
      <c r="P1676" s="188"/>
      <c r="Q1676" s="191" t="s">
        <v>0</v>
      </c>
      <c r="R1676" s="191" t="s">
        <v>8298</v>
      </c>
      <c r="S1676" s="197" t="s">
        <v>8299</v>
      </c>
      <c r="T1676" s="192" t="s">
        <v>8295</v>
      </c>
    </row>
    <row r="1677" spans="1:20" ht="76.5" customHeight="1" x14ac:dyDescent="0.25">
      <c r="A1677" s="108">
        <v>1906</v>
      </c>
      <c r="B1677" s="191" t="s">
        <v>3308</v>
      </c>
      <c r="C1677" s="191" t="s">
        <v>3180</v>
      </c>
      <c r="D1677" s="191" t="s">
        <v>7336</v>
      </c>
      <c r="E1677" s="188" t="s">
        <v>3711</v>
      </c>
      <c r="F1677" s="188" t="s">
        <v>3712</v>
      </c>
      <c r="G1677" s="191" t="s">
        <v>1442</v>
      </c>
      <c r="H1677" s="46">
        <v>15</v>
      </c>
      <c r="I1677" s="190" t="s">
        <v>3044</v>
      </c>
      <c r="J1677" s="188">
        <v>3</v>
      </c>
      <c r="K1677" s="189">
        <v>0.75</v>
      </c>
      <c r="L1677" s="188">
        <f>J1677*K1677</f>
        <v>2.25</v>
      </c>
      <c r="M1677" s="188"/>
      <c r="N1677" s="188"/>
      <c r="O1677" s="188"/>
      <c r="P1677" s="188"/>
      <c r="Q1677" s="191" t="s">
        <v>0</v>
      </c>
      <c r="R1677" s="191" t="s">
        <v>3713</v>
      </c>
      <c r="S1677" s="197" t="s">
        <v>3714</v>
      </c>
      <c r="T1677" s="192" t="s">
        <v>7336</v>
      </c>
    </row>
    <row r="1678" spans="1:20" ht="76.5" customHeight="1" x14ac:dyDescent="0.25">
      <c r="A1678" s="108">
        <v>1907</v>
      </c>
      <c r="B1678" s="191" t="s">
        <v>3308</v>
      </c>
      <c r="C1678" s="191" t="s">
        <v>3180</v>
      </c>
      <c r="D1678" s="191" t="s">
        <v>7337</v>
      </c>
      <c r="E1678" s="188" t="s">
        <v>3715</v>
      </c>
      <c r="F1678" s="188" t="s">
        <v>3716</v>
      </c>
      <c r="G1678" s="191" t="s">
        <v>1442</v>
      </c>
      <c r="H1678" s="46">
        <v>5</v>
      </c>
      <c r="I1678" s="190" t="s">
        <v>3044</v>
      </c>
      <c r="J1678" s="188">
        <v>1</v>
      </c>
      <c r="K1678" s="189">
        <v>0.75</v>
      </c>
      <c r="L1678" s="188">
        <f>J1678*K1678</f>
        <v>0.75</v>
      </c>
      <c r="M1678" s="188"/>
      <c r="N1678" s="188"/>
      <c r="O1678" s="188"/>
      <c r="P1678" s="188"/>
      <c r="Q1678" s="191" t="s">
        <v>0</v>
      </c>
      <c r="R1678" s="191" t="s">
        <v>3713</v>
      </c>
      <c r="S1678" s="197" t="s">
        <v>3714</v>
      </c>
      <c r="T1678" s="192" t="s">
        <v>7337</v>
      </c>
    </row>
    <row r="1679" spans="1:20" ht="76.5" customHeight="1" x14ac:dyDescent="0.25">
      <c r="A1679" s="108">
        <v>1908</v>
      </c>
      <c r="B1679" s="191" t="s">
        <v>3308</v>
      </c>
      <c r="C1679" s="191" t="s">
        <v>3180</v>
      </c>
      <c r="D1679" s="191" t="s">
        <v>7341</v>
      </c>
      <c r="E1679" s="188" t="s">
        <v>3730</v>
      </c>
      <c r="F1679" s="188" t="s">
        <v>3731</v>
      </c>
      <c r="G1679" s="191" t="s">
        <v>1442</v>
      </c>
      <c r="H1679" s="46">
        <v>4</v>
      </c>
      <c r="I1679" s="190" t="s">
        <v>3044</v>
      </c>
      <c r="J1679" s="188">
        <v>1</v>
      </c>
      <c r="K1679" s="188">
        <v>8</v>
      </c>
      <c r="L1679" s="188">
        <f>J1679*K1679</f>
        <v>8</v>
      </c>
      <c r="M1679" s="188"/>
      <c r="N1679" s="188"/>
      <c r="O1679" s="188"/>
      <c r="P1679" s="188"/>
      <c r="Q1679" s="191" t="s">
        <v>0</v>
      </c>
      <c r="R1679" s="191" t="s">
        <v>3736</v>
      </c>
      <c r="S1679" s="197" t="s">
        <v>3729</v>
      </c>
      <c r="T1679" s="192" t="s">
        <v>8114</v>
      </c>
    </row>
    <row r="1680" spans="1:20" ht="76.5" customHeight="1" x14ac:dyDescent="0.25">
      <c r="A1680" s="108">
        <v>1909</v>
      </c>
      <c r="B1680" s="191" t="s">
        <v>3308</v>
      </c>
      <c r="C1680" s="191" t="s">
        <v>3180</v>
      </c>
      <c r="D1680" s="191" t="s">
        <v>7338</v>
      </c>
      <c r="E1680" s="188" t="s">
        <v>3734</v>
      </c>
      <c r="F1680" s="188" t="s">
        <v>3735</v>
      </c>
      <c r="G1680" s="191" t="s">
        <v>1442</v>
      </c>
      <c r="H1680" s="46">
        <v>30</v>
      </c>
      <c r="I1680" s="190" t="s">
        <v>3044</v>
      </c>
      <c r="J1680" s="188">
        <v>6</v>
      </c>
      <c r="K1680" s="189" t="s">
        <v>4571</v>
      </c>
      <c r="L1680" s="188">
        <f>J1680*K1680</f>
        <v>6.6000000000000005</v>
      </c>
      <c r="M1680" s="188"/>
      <c r="N1680" s="188">
        <v>8</v>
      </c>
      <c r="O1680" s="188"/>
      <c r="P1680" s="188"/>
      <c r="Q1680" s="191" t="s">
        <v>0</v>
      </c>
      <c r="R1680" s="191" t="s">
        <v>3739</v>
      </c>
      <c r="S1680" s="197" t="s">
        <v>3733</v>
      </c>
      <c r="T1680" s="192" t="s">
        <v>3733</v>
      </c>
    </row>
    <row r="1681" spans="1:20" ht="76.5" customHeight="1" x14ac:dyDescent="0.25">
      <c r="A1681" s="108">
        <v>1910</v>
      </c>
      <c r="B1681" s="191" t="s">
        <v>3308</v>
      </c>
      <c r="C1681" s="191" t="s">
        <v>3180</v>
      </c>
      <c r="D1681" s="191" t="s">
        <v>7339</v>
      </c>
      <c r="E1681" s="188" t="s">
        <v>3737</v>
      </c>
      <c r="F1681" s="188" t="s">
        <v>3738</v>
      </c>
      <c r="G1681" s="205" t="s">
        <v>1442</v>
      </c>
      <c r="H1681" s="46">
        <v>15</v>
      </c>
      <c r="I1681" s="190" t="s">
        <v>3044</v>
      </c>
      <c r="J1681" s="188">
        <v>2</v>
      </c>
      <c r="K1681" s="189">
        <v>1.1000000000000001</v>
      </c>
      <c r="L1681" s="188">
        <f>J1681*K1681</f>
        <v>2.2000000000000002</v>
      </c>
      <c r="M1681" s="188"/>
      <c r="N1681" s="188"/>
      <c r="O1681" s="188"/>
      <c r="P1681" s="188"/>
      <c r="Q1681" s="191" t="s">
        <v>0</v>
      </c>
      <c r="R1681" s="191" t="s">
        <v>6026</v>
      </c>
      <c r="S1681" s="197" t="s">
        <v>3740</v>
      </c>
      <c r="T1681" s="192" t="s">
        <v>7339</v>
      </c>
    </row>
    <row r="1682" spans="1:20" ht="76.5" customHeight="1" x14ac:dyDescent="0.25">
      <c r="A1682" s="140">
        <v>1911</v>
      </c>
      <c r="B1682" s="205" t="s">
        <v>3308</v>
      </c>
      <c r="C1682" s="205" t="s">
        <v>3180</v>
      </c>
      <c r="D1682" s="205" t="s">
        <v>7340</v>
      </c>
      <c r="E1682" s="204" t="s">
        <v>3741</v>
      </c>
      <c r="F1682" s="204" t="s">
        <v>3742</v>
      </c>
      <c r="G1682" s="205" t="s">
        <v>1442</v>
      </c>
      <c r="H1682" s="115">
        <v>6.8</v>
      </c>
      <c r="I1682" s="190" t="s">
        <v>3044</v>
      </c>
      <c r="J1682" s="188">
        <v>2</v>
      </c>
      <c r="K1682" s="189">
        <v>1.1000000000000001</v>
      </c>
      <c r="L1682" s="188">
        <f>J1682*K1682</f>
        <v>2.2000000000000002</v>
      </c>
      <c r="M1682" s="188"/>
      <c r="N1682" s="188"/>
      <c r="O1682" s="188"/>
      <c r="P1682" s="188"/>
      <c r="Q1682" s="205" t="s">
        <v>0</v>
      </c>
      <c r="R1682" s="205" t="s">
        <v>3744</v>
      </c>
      <c r="S1682" s="237" t="s">
        <v>3743</v>
      </c>
      <c r="T1682" s="192" t="s">
        <v>7340</v>
      </c>
    </row>
    <row r="1683" spans="1:20" ht="76.5" customHeight="1" x14ac:dyDescent="0.25">
      <c r="A1683" s="140">
        <v>1911</v>
      </c>
      <c r="B1683" s="205" t="s">
        <v>3308</v>
      </c>
      <c r="C1683" s="205" t="s">
        <v>3180</v>
      </c>
      <c r="D1683" s="205" t="s">
        <v>7340</v>
      </c>
      <c r="E1683" s="204" t="s">
        <v>3741</v>
      </c>
      <c r="F1683" s="204" t="s">
        <v>3742</v>
      </c>
      <c r="G1683" s="205" t="s">
        <v>1442</v>
      </c>
      <c r="H1683" s="115">
        <v>6.8</v>
      </c>
      <c r="I1683" s="190" t="s">
        <v>3044</v>
      </c>
      <c r="J1683" s="188">
        <v>3</v>
      </c>
      <c r="K1683" s="188">
        <v>0.75</v>
      </c>
      <c r="L1683" s="188">
        <f>J1683*K1683</f>
        <v>2.25</v>
      </c>
      <c r="M1683" s="188"/>
      <c r="N1683" s="188"/>
      <c r="O1683" s="188"/>
      <c r="P1683" s="188"/>
      <c r="Q1683" s="205" t="s">
        <v>0</v>
      </c>
      <c r="R1683" s="205" t="s">
        <v>3744</v>
      </c>
      <c r="S1683" s="237" t="s">
        <v>3743</v>
      </c>
      <c r="T1683" s="192" t="s">
        <v>7340</v>
      </c>
    </row>
    <row r="1684" spans="1:20" ht="76.5" customHeight="1" x14ac:dyDescent="0.25">
      <c r="A1684" s="108">
        <v>1912</v>
      </c>
      <c r="B1684" s="191" t="s">
        <v>9377</v>
      </c>
      <c r="C1684" s="191" t="s">
        <v>2875</v>
      </c>
      <c r="D1684" s="191" t="s">
        <v>7342</v>
      </c>
      <c r="E1684" s="188" t="s">
        <v>3745</v>
      </c>
      <c r="F1684" s="188" t="s">
        <v>3746</v>
      </c>
      <c r="G1684" s="205" t="s">
        <v>1442</v>
      </c>
      <c r="H1684" s="46">
        <v>2.2200000000000002</v>
      </c>
      <c r="I1684" s="190" t="s">
        <v>3044</v>
      </c>
      <c r="J1684" s="49">
        <v>1</v>
      </c>
      <c r="K1684" s="189">
        <v>1.1000000000000001</v>
      </c>
      <c r="L1684" s="188">
        <f>J1684*K1684</f>
        <v>1.1000000000000001</v>
      </c>
      <c r="M1684" s="188"/>
      <c r="N1684" s="188"/>
      <c r="O1684" s="188"/>
      <c r="P1684" s="188"/>
      <c r="Q1684" s="191" t="s">
        <v>0</v>
      </c>
      <c r="R1684" s="19" t="s">
        <v>6008</v>
      </c>
      <c r="S1684" s="197" t="s">
        <v>3013</v>
      </c>
      <c r="T1684" s="192" t="s">
        <v>8610</v>
      </c>
    </row>
    <row r="1685" spans="1:20" ht="76.5" customHeight="1" x14ac:dyDescent="0.25">
      <c r="A1685" s="188">
        <v>1915</v>
      </c>
      <c r="B1685" s="191" t="s">
        <v>9377</v>
      </c>
      <c r="C1685" s="191" t="s">
        <v>2875</v>
      </c>
      <c r="D1685" s="191" t="s">
        <v>7343</v>
      </c>
      <c r="E1685" s="188" t="s">
        <v>3748</v>
      </c>
      <c r="F1685" s="188" t="s">
        <v>3749</v>
      </c>
      <c r="G1685" s="205" t="s">
        <v>1442</v>
      </c>
      <c r="H1685" s="46">
        <v>8</v>
      </c>
      <c r="I1685" s="190" t="s">
        <v>3044</v>
      </c>
      <c r="J1685" s="49">
        <v>1</v>
      </c>
      <c r="K1685" s="188">
        <v>1</v>
      </c>
      <c r="L1685" s="188">
        <f>J1685*K1685</f>
        <v>1</v>
      </c>
      <c r="M1685" s="188"/>
      <c r="N1685" s="188"/>
      <c r="O1685" s="188"/>
      <c r="P1685" s="188"/>
      <c r="Q1685" s="191" t="s">
        <v>0</v>
      </c>
      <c r="R1685" s="19" t="s">
        <v>3750</v>
      </c>
      <c r="S1685" s="197" t="s">
        <v>3751</v>
      </c>
      <c r="T1685" s="192" t="s">
        <v>9167</v>
      </c>
    </row>
    <row r="1686" spans="1:20" ht="76.5" customHeight="1" x14ac:dyDescent="0.25">
      <c r="A1686" s="188">
        <v>1916</v>
      </c>
      <c r="B1686" s="131" t="s">
        <v>3752</v>
      </c>
      <c r="C1686" s="131" t="s">
        <v>3180</v>
      </c>
      <c r="D1686" s="131" t="s">
        <v>7344</v>
      </c>
      <c r="E1686" s="200" t="s">
        <v>3753</v>
      </c>
      <c r="F1686" s="200" t="s">
        <v>3754</v>
      </c>
      <c r="G1686" s="131" t="s">
        <v>1442</v>
      </c>
      <c r="H1686" s="200">
        <v>10</v>
      </c>
      <c r="I1686" s="190" t="s">
        <v>3044</v>
      </c>
      <c r="J1686" s="200">
        <v>1</v>
      </c>
      <c r="K1686" s="188">
        <v>8</v>
      </c>
      <c r="L1686" s="188">
        <f>J1686*K1686</f>
        <v>8</v>
      </c>
      <c r="M1686" s="200"/>
      <c r="N1686" s="200">
        <v>0</v>
      </c>
      <c r="O1686" s="200">
        <v>0</v>
      </c>
      <c r="P1686" s="200">
        <v>0</v>
      </c>
      <c r="Q1686" s="131" t="s">
        <v>0</v>
      </c>
      <c r="R1686" s="131" t="s">
        <v>5295</v>
      </c>
      <c r="S1686" s="160" t="s">
        <v>3755</v>
      </c>
      <c r="T1686" s="6" t="s">
        <v>7344</v>
      </c>
    </row>
    <row r="1687" spans="1:20" ht="76.5" customHeight="1" x14ac:dyDescent="0.25">
      <c r="A1687" s="188">
        <v>1917</v>
      </c>
      <c r="B1687" s="131" t="s">
        <v>3752</v>
      </c>
      <c r="C1687" s="131" t="s">
        <v>3180</v>
      </c>
      <c r="D1687" s="131" t="s">
        <v>7344</v>
      </c>
      <c r="E1687" s="200" t="s">
        <v>3756</v>
      </c>
      <c r="F1687" s="200" t="s">
        <v>3757</v>
      </c>
      <c r="G1687" s="131" t="s">
        <v>1442</v>
      </c>
      <c r="H1687" s="200">
        <v>10</v>
      </c>
      <c r="I1687" s="190" t="s">
        <v>3044</v>
      </c>
      <c r="J1687" s="200">
        <v>1</v>
      </c>
      <c r="K1687" s="188">
        <v>8</v>
      </c>
      <c r="L1687" s="188">
        <f>J1687*K1687</f>
        <v>8</v>
      </c>
      <c r="M1687" s="200"/>
      <c r="N1687" s="200">
        <v>0</v>
      </c>
      <c r="O1687" s="200">
        <v>0</v>
      </c>
      <c r="P1687" s="200">
        <v>0</v>
      </c>
      <c r="Q1687" s="131" t="s">
        <v>0</v>
      </c>
      <c r="R1687" s="131" t="s">
        <v>5295</v>
      </c>
      <c r="S1687" s="160" t="s">
        <v>3755</v>
      </c>
      <c r="T1687" s="6" t="s">
        <v>7344</v>
      </c>
    </row>
    <row r="1688" spans="1:20" ht="76.5" customHeight="1" x14ac:dyDescent="0.25">
      <c r="A1688" s="108">
        <v>1918</v>
      </c>
      <c r="B1688" s="131" t="s">
        <v>3752</v>
      </c>
      <c r="C1688" s="131" t="s">
        <v>3180</v>
      </c>
      <c r="D1688" s="131" t="s">
        <v>7345</v>
      </c>
      <c r="E1688" s="200" t="s">
        <v>3762</v>
      </c>
      <c r="F1688" s="200" t="s">
        <v>3763</v>
      </c>
      <c r="G1688" s="131" t="s">
        <v>1442</v>
      </c>
      <c r="H1688" s="200">
        <v>9.5</v>
      </c>
      <c r="I1688" s="190" t="s">
        <v>3044</v>
      </c>
      <c r="J1688" s="200">
        <v>3</v>
      </c>
      <c r="K1688" s="200">
        <v>0.5</v>
      </c>
      <c r="L1688" s="188">
        <f>J1688*K1688</f>
        <v>1.5</v>
      </c>
      <c r="M1688" s="200"/>
      <c r="N1688" s="200">
        <v>1</v>
      </c>
      <c r="O1688" s="200">
        <v>0</v>
      </c>
      <c r="P1688" s="200">
        <v>0</v>
      </c>
      <c r="Q1688" s="131" t="s">
        <v>0</v>
      </c>
      <c r="R1688" s="19" t="s">
        <v>3747</v>
      </c>
      <c r="S1688" s="234" t="s">
        <v>3014</v>
      </c>
      <c r="T1688" s="6" t="s">
        <v>7345</v>
      </c>
    </row>
    <row r="1689" spans="1:20" ht="76.5" customHeight="1" x14ac:dyDescent="0.25">
      <c r="A1689" s="108">
        <v>1919</v>
      </c>
      <c r="B1689" s="131" t="s">
        <v>3752</v>
      </c>
      <c r="C1689" s="131" t="s">
        <v>3180</v>
      </c>
      <c r="D1689" s="131" t="s">
        <v>9168</v>
      </c>
      <c r="E1689" s="200" t="s">
        <v>7963</v>
      </c>
      <c r="F1689" s="200" t="s">
        <v>7964</v>
      </c>
      <c r="G1689" s="131" t="s">
        <v>1442</v>
      </c>
      <c r="H1689" s="200">
        <v>14.5</v>
      </c>
      <c r="I1689" s="190" t="s">
        <v>3044</v>
      </c>
      <c r="J1689" s="200">
        <v>4</v>
      </c>
      <c r="K1689" s="5">
        <v>1.1000000000000001</v>
      </c>
      <c r="L1689" s="188">
        <f>J1689*K1689</f>
        <v>4.4000000000000004</v>
      </c>
      <c r="M1689" s="200"/>
      <c r="N1689" s="200">
        <v>0</v>
      </c>
      <c r="O1689" s="200">
        <v>0</v>
      </c>
      <c r="P1689" s="200">
        <v>0</v>
      </c>
      <c r="Q1689" s="131" t="s">
        <v>0</v>
      </c>
      <c r="R1689" s="19" t="s">
        <v>3747</v>
      </c>
      <c r="S1689" s="234" t="s">
        <v>3014</v>
      </c>
      <c r="T1689" s="6" t="s">
        <v>10530</v>
      </c>
    </row>
    <row r="1690" spans="1:20" ht="76.5" customHeight="1" x14ac:dyDescent="0.25">
      <c r="A1690" s="108">
        <v>1919</v>
      </c>
      <c r="B1690" s="131" t="s">
        <v>3752</v>
      </c>
      <c r="C1690" s="131" t="s">
        <v>3180</v>
      </c>
      <c r="D1690" s="131" t="s">
        <v>9168</v>
      </c>
      <c r="E1690" s="200" t="s">
        <v>7963</v>
      </c>
      <c r="F1690" s="200" t="s">
        <v>7964</v>
      </c>
      <c r="G1690" s="131" t="s">
        <v>1442</v>
      </c>
      <c r="H1690" s="200">
        <v>14.5</v>
      </c>
      <c r="I1690" s="190" t="s">
        <v>3044</v>
      </c>
      <c r="J1690" s="200">
        <v>1</v>
      </c>
      <c r="K1690" s="5" t="s">
        <v>5200</v>
      </c>
      <c r="L1690" s="188">
        <f>J1690*K1690</f>
        <v>0.6</v>
      </c>
      <c r="M1690" s="200"/>
      <c r="N1690" s="200">
        <v>0</v>
      </c>
      <c r="O1690" s="200">
        <v>0</v>
      </c>
      <c r="P1690" s="200">
        <v>0</v>
      </c>
      <c r="Q1690" s="131" t="s">
        <v>0</v>
      </c>
      <c r="R1690" s="19" t="s">
        <v>3747</v>
      </c>
      <c r="S1690" s="234" t="s">
        <v>3014</v>
      </c>
      <c r="T1690" s="6" t="s">
        <v>10530</v>
      </c>
    </row>
    <row r="1691" spans="1:20" ht="76.5" customHeight="1" x14ac:dyDescent="0.25">
      <c r="A1691" s="108">
        <v>1920</v>
      </c>
      <c r="B1691" s="131" t="s">
        <v>3752</v>
      </c>
      <c r="C1691" s="131" t="s">
        <v>3180</v>
      </c>
      <c r="D1691" s="131" t="s">
        <v>7346</v>
      </c>
      <c r="E1691" s="200" t="s">
        <v>3764</v>
      </c>
      <c r="F1691" s="200" t="s">
        <v>3765</v>
      </c>
      <c r="G1691" s="131" t="s">
        <v>1442</v>
      </c>
      <c r="H1691" s="200">
        <v>9.5</v>
      </c>
      <c r="I1691" s="190" t="s">
        <v>3044</v>
      </c>
      <c r="J1691" s="200">
        <v>3</v>
      </c>
      <c r="K1691" s="5">
        <v>1.1000000000000001</v>
      </c>
      <c r="L1691" s="188">
        <f>J1691*K1691</f>
        <v>3.3000000000000003</v>
      </c>
      <c r="M1691" s="200"/>
      <c r="N1691" s="200">
        <v>0</v>
      </c>
      <c r="O1691" s="200">
        <v>0</v>
      </c>
      <c r="P1691" s="200">
        <v>0</v>
      </c>
      <c r="Q1691" s="131" t="s">
        <v>0</v>
      </c>
      <c r="R1691" s="19" t="s">
        <v>3747</v>
      </c>
      <c r="S1691" s="234" t="s">
        <v>3014</v>
      </c>
      <c r="T1691" s="6" t="s">
        <v>7346</v>
      </c>
    </row>
    <row r="1692" spans="1:20" ht="76.5" customHeight="1" x14ac:dyDescent="0.25">
      <c r="A1692" s="108">
        <v>1921</v>
      </c>
      <c r="B1692" s="131" t="s">
        <v>3752</v>
      </c>
      <c r="C1692" s="131" t="s">
        <v>3180</v>
      </c>
      <c r="D1692" s="131" t="s">
        <v>7347</v>
      </c>
      <c r="E1692" s="200" t="s">
        <v>3762</v>
      </c>
      <c r="F1692" s="200" t="s">
        <v>3763</v>
      </c>
      <c r="G1692" s="131" t="s">
        <v>1442</v>
      </c>
      <c r="H1692" s="200">
        <v>9.5</v>
      </c>
      <c r="I1692" s="190" t="s">
        <v>3044</v>
      </c>
      <c r="J1692" s="200">
        <v>3</v>
      </c>
      <c r="K1692" s="5">
        <v>1.1000000000000001</v>
      </c>
      <c r="L1692" s="188">
        <f>J1692*K1692</f>
        <v>3.3000000000000003</v>
      </c>
      <c r="M1692" s="200"/>
      <c r="N1692" s="200">
        <v>1</v>
      </c>
      <c r="O1692" s="200">
        <v>0</v>
      </c>
      <c r="P1692" s="200">
        <v>0</v>
      </c>
      <c r="Q1692" s="131" t="s">
        <v>0</v>
      </c>
      <c r="R1692" s="19" t="s">
        <v>3747</v>
      </c>
      <c r="S1692" s="234" t="s">
        <v>3014</v>
      </c>
      <c r="T1692" s="6" t="s">
        <v>7347</v>
      </c>
    </row>
    <row r="1693" spans="1:20" ht="76.5" customHeight="1" x14ac:dyDescent="0.25">
      <c r="A1693" s="108">
        <v>1923</v>
      </c>
      <c r="B1693" s="131" t="s">
        <v>3752</v>
      </c>
      <c r="C1693" s="131" t="s">
        <v>3180</v>
      </c>
      <c r="D1693" s="131" t="s">
        <v>7348</v>
      </c>
      <c r="E1693" s="200" t="s">
        <v>3766</v>
      </c>
      <c r="F1693" s="200" t="s">
        <v>3767</v>
      </c>
      <c r="G1693" s="131" t="s">
        <v>1442</v>
      </c>
      <c r="H1693" s="200">
        <v>2</v>
      </c>
      <c r="I1693" s="190" t="s">
        <v>3044</v>
      </c>
      <c r="J1693" s="200">
        <v>2</v>
      </c>
      <c r="K1693" s="5">
        <v>0.75</v>
      </c>
      <c r="L1693" s="188">
        <f>J1693*K1693</f>
        <v>1.5</v>
      </c>
      <c r="M1693" s="200"/>
      <c r="N1693" s="200">
        <v>0</v>
      </c>
      <c r="O1693" s="200">
        <v>0</v>
      </c>
      <c r="P1693" s="200">
        <v>0</v>
      </c>
      <c r="Q1693" s="131" t="s">
        <v>0</v>
      </c>
      <c r="R1693" s="19" t="s">
        <v>5491</v>
      </c>
      <c r="S1693" s="234" t="s">
        <v>3768</v>
      </c>
      <c r="T1693" s="6" t="s">
        <v>9169</v>
      </c>
    </row>
    <row r="1694" spans="1:20" ht="76.5" customHeight="1" x14ac:dyDescent="0.25">
      <c r="A1694" s="108">
        <v>1924</v>
      </c>
      <c r="B1694" s="131" t="s">
        <v>3752</v>
      </c>
      <c r="C1694" s="131" t="s">
        <v>3180</v>
      </c>
      <c r="D1694" s="131" t="s">
        <v>7349</v>
      </c>
      <c r="E1694" s="200" t="s">
        <v>3769</v>
      </c>
      <c r="F1694" s="200" t="s">
        <v>3770</v>
      </c>
      <c r="G1694" s="131" t="s">
        <v>1442</v>
      </c>
      <c r="H1694" s="200">
        <v>9.6</v>
      </c>
      <c r="I1694" s="190" t="s">
        <v>3044</v>
      </c>
      <c r="J1694" s="200">
        <v>2</v>
      </c>
      <c r="K1694" s="5">
        <v>0.7</v>
      </c>
      <c r="L1694" s="188">
        <f>J1694*K1694</f>
        <v>1.4</v>
      </c>
      <c r="M1694" s="200"/>
      <c r="N1694" s="200">
        <v>0</v>
      </c>
      <c r="O1694" s="200">
        <v>0</v>
      </c>
      <c r="P1694" s="200">
        <v>0</v>
      </c>
      <c r="Q1694" s="131" t="s">
        <v>0</v>
      </c>
      <c r="R1694" s="19" t="s">
        <v>5492</v>
      </c>
      <c r="S1694" s="234" t="s">
        <v>3771</v>
      </c>
      <c r="T1694" s="6" t="s">
        <v>7349</v>
      </c>
    </row>
    <row r="1695" spans="1:20" ht="76.5" customHeight="1" x14ac:dyDescent="0.25">
      <c r="A1695" s="108">
        <v>1925</v>
      </c>
      <c r="B1695" s="131" t="s">
        <v>3752</v>
      </c>
      <c r="C1695" s="131" t="s">
        <v>3180</v>
      </c>
      <c r="D1695" s="131" t="s">
        <v>7350</v>
      </c>
      <c r="E1695" s="200" t="s">
        <v>3772</v>
      </c>
      <c r="F1695" s="200" t="s">
        <v>3773</v>
      </c>
      <c r="G1695" s="131" t="s">
        <v>1442</v>
      </c>
      <c r="H1695" s="200">
        <v>8</v>
      </c>
      <c r="I1695" s="190" t="s">
        <v>3044</v>
      </c>
      <c r="J1695" s="200">
        <v>2</v>
      </c>
      <c r="K1695" s="5">
        <v>1.1000000000000001</v>
      </c>
      <c r="L1695" s="188">
        <f>J1695*K1695</f>
        <v>2.2000000000000002</v>
      </c>
      <c r="M1695" s="200"/>
      <c r="N1695" s="200">
        <v>0</v>
      </c>
      <c r="O1695" s="200">
        <v>0</v>
      </c>
      <c r="P1695" s="200">
        <v>0</v>
      </c>
      <c r="Q1695" s="131" t="s">
        <v>0</v>
      </c>
      <c r="R1695" s="19" t="s">
        <v>5493</v>
      </c>
      <c r="S1695" s="234" t="s">
        <v>3774</v>
      </c>
      <c r="T1695" s="6" t="s">
        <v>9170</v>
      </c>
    </row>
    <row r="1696" spans="1:20" ht="76.5" customHeight="1" x14ac:dyDescent="0.25">
      <c r="A1696" s="108">
        <v>1926</v>
      </c>
      <c r="B1696" s="131" t="s">
        <v>3752</v>
      </c>
      <c r="C1696" s="131" t="s">
        <v>3180</v>
      </c>
      <c r="D1696" s="131" t="s">
        <v>5494</v>
      </c>
      <c r="E1696" s="200" t="s">
        <v>3775</v>
      </c>
      <c r="F1696" s="200" t="s">
        <v>3776</v>
      </c>
      <c r="G1696" s="131" t="s">
        <v>1442</v>
      </c>
      <c r="H1696" s="200">
        <v>1.44</v>
      </c>
      <c r="I1696" s="190" t="s">
        <v>3044</v>
      </c>
      <c r="J1696" s="200">
        <v>1</v>
      </c>
      <c r="K1696" s="5">
        <v>0.75</v>
      </c>
      <c r="L1696" s="188">
        <f>J1696*K1696</f>
        <v>0.75</v>
      </c>
      <c r="M1696" s="200"/>
      <c r="N1696" s="200">
        <v>0</v>
      </c>
      <c r="O1696" s="200">
        <v>0</v>
      </c>
      <c r="P1696" s="200">
        <v>0</v>
      </c>
      <c r="Q1696" s="131" t="s">
        <v>0</v>
      </c>
      <c r="R1696" s="19" t="s">
        <v>3777</v>
      </c>
      <c r="S1696" s="234" t="s">
        <v>3778</v>
      </c>
      <c r="T1696" s="6" t="s">
        <v>5494</v>
      </c>
    </row>
    <row r="1697" spans="1:20" ht="108.75" customHeight="1" x14ac:dyDescent="0.25">
      <c r="A1697" s="108">
        <v>1927</v>
      </c>
      <c r="B1697" s="131" t="s">
        <v>3752</v>
      </c>
      <c r="C1697" s="131" t="s">
        <v>3180</v>
      </c>
      <c r="D1697" s="131" t="s">
        <v>5495</v>
      </c>
      <c r="E1697" s="200" t="s">
        <v>3780</v>
      </c>
      <c r="F1697" s="200" t="s">
        <v>3781</v>
      </c>
      <c r="G1697" s="131" t="s">
        <v>1442</v>
      </c>
      <c r="H1697" s="200">
        <v>2.25</v>
      </c>
      <c r="I1697" s="190" t="s">
        <v>3044</v>
      </c>
      <c r="J1697" s="200">
        <v>2</v>
      </c>
      <c r="K1697" s="5" t="s">
        <v>4672</v>
      </c>
      <c r="L1697" s="188">
        <f>J1697*K1697</f>
        <v>1.32</v>
      </c>
      <c r="M1697" s="200"/>
      <c r="N1697" s="200">
        <v>0</v>
      </c>
      <c r="O1697" s="200">
        <v>0</v>
      </c>
      <c r="P1697" s="200">
        <v>0</v>
      </c>
      <c r="Q1697" s="131" t="s">
        <v>0</v>
      </c>
      <c r="R1697" s="75" t="s">
        <v>3782</v>
      </c>
      <c r="S1697" s="283" t="s">
        <v>3783</v>
      </c>
      <c r="T1697" s="6" t="s">
        <v>5495</v>
      </c>
    </row>
    <row r="1698" spans="1:20" ht="76.5" customHeight="1" x14ac:dyDescent="0.25">
      <c r="A1698" s="108">
        <v>1928</v>
      </c>
      <c r="B1698" s="131" t="s">
        <v>3752</v>
      </c>
      <c r="C1698" s="131" t="s">
        <v>3180</v>
      </c>
      <c r="D1698" s="131" t="s">
        <v>7351</v>
      </c>
      <c r="E1698" s="200" t="s">
        <v>3784</v>
      </c>
      <c r="F1698" s="200" t="s">
        <v>3785</v>
      </c>
      <c r="G1698" s="131" t="s">
        <v>1442</v>
      </c>
      <c r="H1698" s="200">
        <v>4</v>
      </c>
      <c r="I1698" s="190" t="s">
        <v>3044</v>
      </c>
      <c r="J1698" s="200">
        <v>2</v>
      </c>
      <c r="K1698" s="5">
        <v>0.75</v>
      </c>
      <c r="L1698" s="188">
        <f>J1698*K1698</f>
        <v>1.5</v>
      </c>
      <c r="M1698" s="200"/>
      <c r="N1698" s="200">
        <v>0</v>
      </c>
      <c r="O1698" s="200">
        <v>0</v>
      </c>
      <c r="P1698" s="200">
        <v>0</v>
      </c>
      <c r="Q1698" s="131" t="s">
        <v>3041</v>
      </c>
      <c r="R1698" s="131" t="s">
        <v>5296</v>
      </c>
      <c r="S1698" s="160" t="s">
        <v>3786</v>
      </c>
      <c r="T1698" s="6" t="s">
        <v>7351</v>
      </c>
    </row>
    <row r="1699" spans="1:20" ht="76.5" customHeight="1" x14ac:dyDescent="0.25">
      <c r="A1699" s="108">
        <v>1929</v>
      </c>
      <c r="B1699" s="131" t="s">
        <v>3752</v>
      </c>
      <c r="C1699" s="131" t="s">
        <v>3180</v>
      </c>
      <c r="D1699" s="131" t="s">
        <v>11678</v>
      </c>
      <c r="E1699" s="200" t="s">
        <v>3787</v>
      </c>
      <c r="F1699" s="200" t="s">
        <v>3788</v>
      </c>
      <c r="G1699" s="131" t="s">
        <v>1442</v>
      </c>
      <c r="H1699" s="200">
        <v>3</v>
      </c>
      <c r="I1699" s="190" t="s">
        <v>3044</v>
      </c>
      <c r="J1699" s="200">
        <v>1</v>
      </c>
      <c r="K1699" s="5">
        <v>1.1000000000000001</v>
      </c>
      <c r="L1699" s="188">
        <f>J1699*K1699</f>
        <v>1.1000000000000001</v>
      </c>
      <c r="M1699" s="200"/>
      <c r="N1699" s="200">
        <v>0</v>
      </c>
      <c r="O1699" s="200">
        <v>0</v>
      </c>
      <c r="P1699" s="200">
        <v>0</v>
      </c>
      <c r="Q1699" s="131" t="s">
        <v>3041</v>
      </c>
      <c r="R1699" s="131" t="s">
        <v>5496</v>
      </c>
      <c r="S1699" s="160" t="s">
        <v>3789</v>
      </c>
      <c r="T1699" s="6" t="s">
        <v>7352</v>
      </c>
    </row>
    <row r="1700" spans="1:20" ht="76.5" customHeight="1" x14ac:dyDescent="0.25">
      <c r="A1700" s="108">
        <v>1930</v>
      </c>
      <c r="B1700" s="131" t="s">
        <v>3752</v>
      </c>
      <c r="C1700" s="131" t="s">
        <v>3180</v>
      </c>
      <c r="D1700" s="131" t="s">
        <v>7012</v>
      </c>
      <c r="E1700" s="200" t="s">
        <v>3790</v>
      </c>
      <c r="F1700" s="200" t="s">
        <v>3791</v>
      </c>
      <c r="G1700" s="131" t="s">
        <v>7625</v>
      </c>
      <c r="H1700" s="200">
        <v>4</v>
      </c>
      <c r="I1700" s="190" t="s">
        <v>3044</v>
      </c>
      <c r="J1700" s="200">
        <v>1</v>
      </c>
      <c r="K1700" s="5">
        <v>1.1000000000000001</v>
      </c>
      <c r="L1700" s="188">
        <f>J1700*K1700</f>
        <v>1.1000000000000001</v>
      </c>
      <c r="M1700" s="200"/>
      <c r="N1700" s="200">
        <v>0</v>
      </c>
      <c r="O1700" s="200">
        <v>0</v>
      </c>
      <c r="P1700" s="200">
        <v>0</v>
      </c>
      <c r="Q1700" s="131" t="s">
        <v>3041</v>
      </c>
      <c r="R1700" s="131" t="s">
        <v>5497</v>
      </c>
      <c r="S1700" s="160" t="s">
        <v>3792</v>
      </c>
      <c r="T1700" s="6" t="s">
        <v>7012</v>
      </c>
    </row>
    <row r="1701" spans="1:20" ht="76.5" customHeight="1" x14ac:dyDescent="0.25">
      <c r="A1701" s="108">
        <v>1931</v>
      </c>
      <c r="B1701" s="131" t="s">
        <v>3752</v>
      </c>
      <c r="C1701" s="131" t="s">
        <v>3180</v>
      </c>
      <c r="D1701" s="131" t="s">
        <v>7353</v>
      </c>
      <c r="E1701" s="200" t="s">
        <v>3457</v>
      </c>
      <c r="F1701" s="200" t="s">
        <v>3793</v>
      </c>
      <c r="G1701" s="131" t="s">
        <v>7624</v>
      </c>
      <c r="H1701" s="200">
        <v>2</v>
      </c>
      <c r="I1701" s="190" t="s">
        <v>3044</v>
      </c>
      <c r="J1701" s="200">
        <v>1</v>
      </c>
      <c r="K1701" s="5">
        <v>1.1000000000000001</v>
      </c>
      <c r="L1701" s="188">
        <f>J1701*K1701</f>
        <v>1.1000000000000001</v>
      </c>
      <c r="M1701" s="200"/>
      <c r="N1701" s="200">
        <v>0</v>
      </c>
      <c r="O1701" s="200">
        <v>0</v>
      </c>
      <c r="P1701" s="200">
        <v>0</v>
      </c>
      <c r="Q1701" s="131" t="s">
        <v>3041</v>
      </c>
      <c r="R1701" s="131" t="s">
        <v>5498</v>
      </c>
      <c r="S1701" s="160" t="s">
        <v>3794</v>
      </c>
      <c r="T1701" s="6" t="s">
        <v>9171</v>
      </c>
    </row>
    <row r="1702" spans="1:20" ht="76.5" customHeight="1" x14ac:dyDescent="0.25">
      <c r="A1702" s="108">
        <v>1932</v>
      </c>
      <c r="B1702" s="131" t="s">
        <v>3752</v>
      </c>
      <c r="C1702" s="131" t="s">
        <v>3180</v>
      </c>
      <c r="D1702" s="131" t="s">
        <v>7354</v>
      </c>
      <c r="E1702" s="200" t="s">
        <v>4478</v>
      </c>
      <c r="F1702" s="200" t="s">
        <v>4479</v>
      </c>
      <c r="G1702" s="131" t="s">
        <v>7625</v>
      </c>
      <c r="H1702" s="200">
        <v>1</v>
      </c>
      <c r="I1702" s="190" t="s">
        <v>3044</v>
      </c>
      <c r="J1702" s="200">
        <v>1</v>
      </c>
      <c r="K1702" s="5">
        <v>0.24</v>
      </c>
      <c r="L1702" s="188">
        <f>J1702*K1702</f>
        <v>0.24</v>
      </c>
      <c r="M1702" s="200"/>
      <c r="N1702" s="200">
        <v>0</v>
      </c>
      <c r="O1702" s="200">
        <v>0</v>
      </c>
      <c r="P1702" s="200">
        <v>0</v>
      </c>
      <c r="Q1702" s="131" t="s">
        <v>3797</v>
      </c>
      <c r="R1702" s="131" t="s">
        <v>5499</v>
      </c>
      <c r="S1702" s="160" t="s">
        <v>3798</v>
      </c>
      <c r="T1702" s="6" t="s">
        <v>7354</v>
      </c>
    </row>
    <row r="1703" spans="1:20" ht="110.25" customHeight="1" x14ac:dyDescent="0.25">
      <c r="A1703" s="108">
        <v>1933</v>
      </c>
      <c r="B1703" s="131" t="s">
        <v>3752</v>
      </c>
      <c r="C1703" s="131" t="s">
        <v>3180</v>
      </c>
      <c r="D1703" s="131" t="s">
        <v>9172</v>
      </c>
      <c r="E1703" s="200" t="s">
        <v>3799</v>
      </c>
      <c r="F1703" s="200" t="s">
        <v>3800</v>
      </c>
      <c r="G1703" s="131" t="s">
        <v>1442</v>
      </c>
      <c r="H1703" s="200">
        <v>4</v>
      </c>
      <c r="I1703" s="190" t="s">
        <v>3044</v>
      </c>
      <c r="J1703" s="200">
        <v>2</v>
      </c>
      <c r="K1703" s="5">
        <v>0.75</v>
      </c>
      <c r="L1703" s="188">
        <f>J1703*K1703</f>
        <v>1.5</v>
      </c>
      <c r="M1703" s="200"/>
      <c r="N1703" s="200">
        <v>0</v>
      </c>
      <c r="O1703" s="200">
        <v>0</v>
      </c>
      <c r="P1703" s="200">
        <v>0</v>
      </c>
      <c r="Q1703" s="131" t="s">
        <v>0</v>
      </c>
      <c r="R1703" s="131" t="s">
        <v>5500</v>
      </c>
      <c r="S1703" s="160" t="s">
        <v>3801</v>
      </c>
      <c r="T1703" s="6" t="s">
        <v>9172</v>
      </c>
    </row>
    <row r="1704" spans="1:20" ht="76.5" customHeight="1" x14ac:dyDescent="0.25">
      <c r="A1704" s="108">
        <v>1935</v>
      </c>
      <c r="B1704" s="131" t="s">
        <v>3752</v>
      </c>
      <c r="C1704" s="131" t="s">
        <v>3180</v>
      </c>
      <c r="D1704" s="131" t="s">
        <v>7355</v>
      </c>
      <c r="E1704" s="200" t="s">
        <v>3802</v>
      </c>
      <c r="F1704" s="200" t="s">
        <v>3803</v>
      </c>
      <c r="G1704" s="131" t="s">
        <v>1442</v>
      </c>
      <c r="H1704" s="200">
        <v>30</v>
      </c>
      <c r="I1704" s="190" t="s">
        <v>3044</v>
      </c>
      <c r="J1704" s="200">
        <v>1</v>
      </c>
      <c r="K1704" s="5">
        <v>0.75</v>
      </c>
      <c r="L1704" s="188">
        <f>J1704*K1704</f>
        <v>0.75</v>
      </c>
      <c r="M1704" s="200"/>
      <c r="N1704" s="200">
        <v>0</v>
      </c>
      <c r="O1704" s="200">
        <v>0</v>
      </c>
      <c r="P1704" s="200">
        <v>0</v>
      </c>
      <c r="Q1704" s="131" t="s">
        <v>0</v>
      </c>
      <c r="R1704" s="131" t="s">
        <v>5501</v>
      </c>
      <c r="S1704" s="160" t="s">
        <v>3804</v>
      </c>
      <c r="T1704" s="6" t="s">
        <v>7355</v>
      </c>
    </row>
    <row r="1705" spans="1:20" ht="76.5" customHeight="1" x14ac:dyDescent="0.25">
      <c r="A1705" s="108">
        <v>1936</v>
      </c>
      <c r="B1705" s="131" t="s">
        <v>3752</v>
      </c>
      <c r="C1705" s="131" t="s">
        <v>3180</v>
      </c>
      <c r="D1705" s="131" t="s">
        <v>7356</v>
      </c>
      <c r="E1705" s="200" t="s">
        <v>3805</v>
      </c>
      <c r="F1705" s="200" t="s">
        <v>3806</v>
      </c>
      <c r="G1705" s="131" t="s">
        <v>1442</v>
      </c>
      <c r="H1705" s="200">
        <v>6</v>
      </c>
      <c r="I1705" s="190" t="s">
        <v>3044</v>
      </c>
      <c r="J1705" s="200">
        <v>4</v>
      </c>
      <c r="K1705" s="5">
        <v>0.77</v>
      </c>
      <c r="L1705" s="188">
        <f>J1705*K1705</f>
        <v>3.08</v>
      </c>
      <c r="M1705" s="200"/>
      <c r="N1705" s="200">
        <v>0</v>
      </c>
      <c r="O1705" s="200">
        <v>0</v>
      </c>
      <c r="P1705" s="200">
        <v>0</v>
      </c>
      <c r="Q1705" s="131" t="s">
        <v>0</v>
      </c>
      <c r="R1705" s="131" t="s">
        <v>4456</v>
      </c>
      <c r="S1705" s="160" t="s">
        <v>3807</v>
      </c>
      <c r="T1705" s="6" t="s">
        <v>7356</v>
      </c>
    </row>
    <row r="1706" spans="1:20" ht="76.5" customHeight="1" x14ac:dyDescent="0.25">
      <c r="A1706" s="108">
        <v>1937</v>
      </c>
      <c r="B1706" s="131" t="s">
        <v>3752</v>
      </c>
      <c r="C1706" s="131" t="s">
        <v>3180</v>
      </c>
      <c r="D1706" s="131" t="s">
        <v>7357</v>
      </c>
      <c r="E1706" s="200" t="s">
        <v>1416</v>
      </c>
      <c r="F1706" s="200" t="s">
        <v>3808</v>
      </c>
      <c r="G1706" s="131" t="s">
        <v>1442</v>
      </c>
      <c r="H1706" s="200">
        <v>6</v>
      </c>
      <c r="I1706" s="190" t="s">
        <v>3044</v>
      </c>
      <c r="J1706" s="200">
        <v>2</v>
      </c>
      <c r="K1706" s="5">
        <v>0.77</v>
      </c>
      <c r="L1706" s="188">
        <f>J1706*K1706</f>
        <v>1.54</v>
      </c>
      <c r="M1706" s="200"/>
      <c r="N1706" s="200">
        <v>0</v>
      </c>
      <c r="O1706" s="200">
        <v>0</v>
      </c>
      <c r="P1706" s="200">
        <v>0</v>
      </c>
      <c r="Q1706" s="131" t="s">
        <v>0</v>
      </c>
      <c r="R1706" s="131" t="s">
        <v>4455</v>
      </c>
      <c r="S1706" s="160" t="s">
        <v>3809</v>
      </c>
      <c r="T1706" s="6" t="s">
        <v>6378</v>
      </c>
    </row>
    <row r="1707" spans="1:20" ht="76.5" customHeight="1" x14ac:dyDescent="0.25">
      <c r="A1707" s="108">
        <v>1938</v>
      </c>
      <c r="B1707" s="131" t="s">
        <v>3752</v>
      </c>
      <c r="C1707" s="131" t="s">
        <v>3180</v>
      </c>
      <c r="D1707" s="131" t="s">
        <v>7358</v>
      </c>
      <c r="E1707" s="200" t="s">
        <v>3810</v>
      </c>
      <c r="F1707" s="200" t="s">
        <v>3811</v>
      </c>
      <c r="G1707" s="131" t="s">
        <v>1442</v>
      </c>
      <c r="H1707" s="200">
        <v>12</v>
      </c>
      <c r="I1707" s="190" t="s">
        <v>3044</v>
      </c>
      <c r="J1707" s="200">
        <v>4</v>
      </c>
      <c r="K1707" s="5">
        <v>1.1000000000000001</v>
      </c>
      <c r="L1707" s="188">
        <f>J1707*K1707</f>
        <v>4.4000000000000004</v>
      </c>
      <c r="M1707" s="200"/>
      <c r="N1707" s="200">
        <v>0</v>
      </c>
      <c r="O1707" s="200">
        <v>0</v>
      </c>
      <c r="P1707" s="200">
        <v>0</v>
      </c>
      <c r="Q1707" s="131" t="s">
        <v>0</v>
      </c>
      <c r="R1707" s="131" t="s">
        <v>5502</v>
      </c>
      <c r="S1707" s="160" t="s">
        <v>3812</v>
      </c>
      <c r="T1707" s="6" t="s">
        <v>7358</v>
      </c>
    </row>
    <row r="1708" spans="1:20" ht="76.5" customHeight="1" x14ac:dyDescent="0.25">
      <c r="A1708" s="108">
        <v>1939</v>
      </c>
      <c r="B1708" s="131" t="s">
        <v>3752</v>
      </c>
      <c r="C1708" s="131" t="s">
        <v>3180</v>
      </c>
      <c r="D1708" s="131" t="s">
        <v>7358</v>
      </c>
      <c r="E1708" s="200" t="s">
        <v>3810</v>
      </c>
      <c r="F1708" s="200" t="s">
        <v>3811</v>
      </c>
      <c r="G1708" s="131" t="s">
        <v>1442</v>
      </c>
      <c r="H1708" s="200">
        <v>16</v>
      </c>
      <c r="I1708" s="190" t="s">
        <v>3044</v>
      </c>
      <c r="J1708" s="200">
        <v>6</v>
      </c>
      <c r="K1708" s="5">
        <v>1.1000000000000001</v>
      </c>
      <c r="L1708" s="188">
        <f>J1708*K1708</f>
        <v>6.6000000000000005</v>
      </c>
      <c r="M1708" s="200"/>
      <c r="N1708" s="200">
        <v>0</v>
      </c>
      <c r="O1708" s="200">
        <v>0</v>
      </c>
      <c r="P1708" s="200">
        <v>0</v>
      </c>
      <c r="Q1708" s="131" t="s">
        <v>0</v>
      </c>
      <c r="R1708" s="131" t="s">
        <v>5502</v>
      </c>
      <c r="S1708" s="160" t="s">
        <v>3812</v>
      </c>
      <c r="T1708" s="6" t="s">
        <v>7358</v>
      </c>
    </row>
    <row r="1709" spans="1:20" ht="76.5" customHeight="1" x14ac:dyDescent="0.25">
      <c r="A1709" s="108">
        <v>1940</v>
      </c>
      <c r="B1709" s="131" t="s">
        <v>3752</v>
      </c>
      <c r="C1709" s="131" t="s">
        <v>3180</v>
      </c>
      <c r="D1709" s="131" t="s">
        <v>7359</v>
      </c>
      <c r="E1709" s="200" t="s">
        <v>3813</v>
      </c>
      <c r="F1709" s="200" t="s">
        <v>3814</v>
      </c>
      <c r="G1709" s="131" t="s">
        <v>1442</v>
      </c>
      <c r="H1709" s="200">
        <v>15</v>
      </c>
      <c r="I1709" s="190" t="s">
        <v>3044</v>
      </c>
      <c r="J1709" s="200">
        <v>6</v>
      </c>
      <c r="K1709" s="5">
        <v>1.1000000000000001</v>
      </c>
      <c r="L1709" s="188">
        <f>J1709*K1709</f>
        <v>6.6000000000000005</v>
      </c>
      <c r="M1709" s="200" t="s">
        <v>3864</v>
      </c>
      <c r="N1709" s="200">
        <v>0</v>
      </c>
      <c r="O1709" s="200">
        <v>0</v>
      </c>
      <c r="P1709" s="200">
        <v>0</v>
      </c>
      <c r="Q1709" s="131" t="s">
        <v>0</v>
      </c>
      <c r="R1709" s="131" t="s">
        <v>5503</v>
      </c>
      <c r="S1709" s="160" t="s">
        <v>3818</v>
      </c>
      <c r="T1709" s="6" t="s">
        <v>7359</v>
      </c>
    </row>
    <row r="1710" spans="1:20" ht="76.5" customHeight="1" x14ac:dyDescent="0.25">
      <c r="A1710" s="108">
        <v>1941</v>
      </c>
      <c r="B1710" s="131" t="s">
        <v>3752</v>
      </c>
      <c r="C1710" s="131" t="s">
        <v>3180</v>
      </c>
      <c r="D1710" s="131" t="s">
        <v>7360</v>
      </c>
      <c r="E1710" s="200" t="s">
        <v>4341</v>
      </c>
      <c r="F1710" s="200" t="s">
        <v>4342</v>
      </c>
      <c r="G1710" s="131" t="s">
        <v>1442</v>
      </c>
      <c r="H1710" s="200">
        <v>9</v>
      </c>
      <c r="I1710" s="190" t="s">
        <v>3044</v>
      </c>
      <c r="J1710" s="200">
        <v>4</v>
      </c>
      <c r="K1710" s="5">
        <v>1.1000000000000001</v>
      </c>
      <c r="L1710" s="188">
        <f>J1710*K1710</f>
        <v>4.4000000000000004</v>
      </c>
      <c r="M1710" s="200" t="s">
        <v>3864</v>
      </c>
      <c r="N1710" s="200">
        <v>0</v>
      </c>
      <c r="O1710" s="200">
        <v>0</v>
      </c>
      <c r="P1710" s="200">
        <v>0</v>
      </c>
      <c r="Q1710" s="131" t="s">
        <v>0</v>
      </c>
      <c r="R1710" s="131" t="s">
        <v>5504</v>
      </c>
      <c r="S1710" s="160" t="s">
        <v>3818</v>
      </c>
      <c r="T1710" s="6" t="s">
        <v>7360</v>
      </c>
    </row>
    <row r="1711" spans="1:20" ht="76.5" customHeight="1" x14ac:dyDescent="0.25">
      <c r="A1711" s="108">
        <v>1942</v>
      </c>
      <c r="B1711" s="131" t="s">
        <v>3752</v>
      </c>
      <c r="C1711" s="131" t="s">
        <v>3180</v>
      </c>
      <c r="D1711" s="131" t="s">
        <v>9174</v>
      </c>
      <c r="E1711" s="200" t="s">
        <v>3815</v>
      </c>
      <c r="F1711" s="200" t="s">
        <v>3816</v>
      </c>
      <c r="G1711" s="131" t="s">
        <v>1442</v>
      </c>
      <c r="H1711" s="200">
        <v>4</v>
      </c>
      <c r="I1711" s="190" t="s">
        <v>3044</v>
      </c>
      <c r="J1711" s="200">
        <v>2</v>
      </c>
      <c r="K1711" s="5">
        <v>1.1000000000000001</v>
      </c>
      <c r="L1711" s="188">
        <f>J1711*K1711</f>
        <v>2.2000000000000002</v>
      </c>
      <c r="M1711" s="200"/>
      <c r="N1711" s="200">
        <v>0</v>
      </c>
      <c r="O1711" s="200">
        <v>0</v>
      </c>
      <c r="P1711" s="200">
        <v>0</v>
      </c>
      <c r="Q1711" s="131" t="s">
        <v>0</v>
      </c>
      <c r="R1711" s="131" t="s">
        <v>5505</v>
      </c>
      <c r="S1711" s="160" t="s">
        <v>3817</v>
      </c>
      <c r="T1711" s="6" t="s">
        <v>9173</v>
      </c>
    </row>
    <row r="1712" spans="1:20" ht="134.25" customHeight="1" x14ac:dyDescent="0.25">
      <c r="A1712" s="108">
        <v>1943</v>
      </c>
      <c r="B1712" s="131" t="s">
        <v>3752</v>
      </c>
      <c r="C1712" s="131" t="s">
        <v>3180</v>
      </c>
      <c r="D1712" s="131" t="s">
        <v>7361</v>
      </c>
      <c r="E1712" s="200" t="s">
        <v>11412</v>
      </c>
      <c r="F1712" s="200" t="s">
        <v>11413</v>
      </c>
      <c r="G1712" s="131" t="s">
        <v>1442</v>
      </c>
      <c r="H1712" s="200">
        <v>16.774999999999999</v>
      </c>
      <c r="I1712" s="190" t="s">
        <v>3044</v>
      </c>
      <c r="J1712" s="200">
        <v>1</v>
      </c>
      <c r="K1712" s="5">
        <v>1.1000000000000001</v>
      </c>
      <c r="L1712" s="188">
        <f>J1712*K1712</f>
        <v>1.1000000000000001</v>
      </c>
      <c r="M1712" s="200" t="s">
        <v>3864</v>
      </c>
      <c r="N1712" s="200">
        <v>0</v>
      </c>
      <c r="O1712" s="200"/>
      <c r="P1712" s="200">
        <v>0</v>
      </c>
      <c r="Q1712" s="131" t="s">
        <v>0</v>
      </c>
      <c r="R1712" s="131" t="s">
        <v>5506</v>
      </c>
      <c r="S1712" s="160" t="s">
        <v>9397</v>
      </c>
      <c r="T1712" s="6" t="s">
        <v>7361</v>
      </c>
    </row>
    <row r="1713" spans="1:20" ht="134.25" customHeight="1" x14ac:dyDescent="0.25">
      <c r="A1713" s="108">
        <v>1944</v>
      </c>
      <c r="B1713" s="131" t="s">
        <v>3752</v>
      </c>
      <c r="C1713" s="131" t="s">
        <v>3180</v>
      </c>
      <c r="D1713" s="131" t="s">
        <v>7361</v>
      </c>
      <c r="E1713" s="200" t="s">
        <v>11414</v>
      </c>
      <c r="F1713" s="200" t="s">
        <v>11415</v>
      </c>
      <c r="G1713" s="131" t="s">
        <v>1442</v>
      </c>
      <c r="H1713" s="200">
        <v>9.4770000000000003</v>
      </c>
      <c r="I1713" s="190" t="s">
        <v>3044</v>
      </c>
      <c r="J1713" s="200">
        <v>1</v>
      </c>
      <c r="K1713" s="5">
        <v>1.1000000000000001</v>
      </c>
      <c r="L1713" s="188">
        <f>J1713*K1713</f>
        <v>1.1000000000000001</v>
      </c>
      <c r="M1713" s="200" t="s">
        <v>3864</v>
      </c>
      <c r="N1713" s="200">
        <v>0</v>
      </c>
      <c r="O1713" s="200"/>
      <c r="P1713" s="200">
        <v>0</v>
      </c>
      <c r="Q1713" s="131" t="s">
        <v>0</v>
      </c>
      <c r="R1713" s="131" t="s">
        <v>5506</v>
      </c>
      <c r="S1713" s="160" t="s">
        <v>9399</v>
      </c>
      <c r="T1713" s="6" t="s">
        <v>7361</v>
      </c>
    </row>
    <row r="1714" spans="1:20" ht="134.25" customHeight="1" x14ac:dyDescent="0.25">
      <c r="A1714" s="108">
        <v>1945</v>
      </c>
      <c r="B1714" s="131" t="s">
        <v>3752</v>
      </c>
      <c r="C1714" s="131" t="s">
        <v>3180</v>
      </c>
      <c r="D1714" s="131" t="s">
        <v>7362</v>
      </c>
      <c r="E1714" s="200" t="s">
        <v>11416</v>
      </c>
      <c r="F1714" s="200" t="s">
        <v>11417</v>
      </c>
      <c r="G1714" s="131" t="s">
        <v>1442</v>
      </c>
      <c r="H1714" s="5" t="s">
        <v>10532</v>
      </c>
      <c r="I1714" s="190" t="s">
        <v>3044</v>
      </c>
      <c r="J1714" s="200">
        <v>1</v>
      </c>
      <c r="K1714" s="5">
        <v>1.1000000000000001</v>
      </c>
      <c r="L1714" s="188">
        <f>J1714*K1714</f>
        <v>1.1000000000000001</v>
      </c>
      <c r="M1714" s="200" t="s">
        <v>3864</v>
      </c>
      <c r="N1714" s="200">
        <v>0</v>
      </c>
      <c r="O1714" s="200"/>
      <c r="P1714" s="200">
        <v>0</v>
      </c>
      <c r="Q1714" s="131" t="s">
        <v>0</v>
      </c>
      <c r="R1714" s="131" t="s">
        <v>5506</v>
      </c>
      <c r="S1714" s="160" t="s">
        <v>9400</v>
      </c>
      <c r="T1714" s="6" t="s">
        <v>7362</v>
      </c>
    </row>
    <row r="1715" spans="1:20" ht="136.5" customHeight="1" x14ac:dyDescent="0.25">
      <c r="A1715" s="108">
        <v>1946</v>
      </c>
      <c r="B1715" s="131" t="s">
        <v>3752</v>
      </c>
      <c r="C1715" s="131" t="s">
        <v>3180</v>
      </c>
      <c r="D1715" s="131" t="s">
        <v>7362</v>
      </c>
      <c r="E1715" s="200" t="s">
        <v>11418</v>
      </c>
      <c r="F1715" s="200" t="s">
        <v>11419</v>
      </c>
      <c r="G1715" s="131" t="s">
        <v>1442</v>
      </c>
      <c r="H1715" s="200">
        <v>2.52</v>
      </c>
      <c r="I1715" s="190" t="s">
        <v>3044</v>
      </c>
      <c r="J1715" s="200">
        <v>1</v>
      </c>
      <c r="K1715" s="5">
        <v>1.1000000000000001</v>
      </c>
      <c r="L1715" s="188">
        <f>J1715*K1715</f>
        <v>1.1000000000000001</v>
      </c>
      <c r="M1715" s="200" t="s">
        <v>3864</v>
      </c>
      <c r="N1715" s="200">
        <v>0</v>
      </c>
      <c r="O1715" s="200"/>
      <c r="P1715" s="200">
        <v>0</v>
      </c>
      <c r="Q1715" s="131" t="s">
        <v>11584</v>
      </c>
      <c r="R1715" s="131" t="s">
        <v>5506</v>
      </c>
      <c r="S1715" s="160" t="s">
        <v>9398</v>
      </c>
      <c r="T1715" s="6" t="s">
        <v>7362</v>
      </c>
    </row>
    <row r="1716" spans="1:20" ht="136.5" customHeight="1" x14ac:dyDescent="0.25">
      <c r="A1716" s="108">
        <v>1947</v>
      </c>
      <c r="B1716" s="131" t="s">
        <v>3752</v>
      </c>
      <c r="C1716" s="131" t="s">
        <v>3180</v>
      </c>
      <c r="D1716" s="131" t="s">
        <v>7362</v>
      </c>
      <c r="E1716" s="200" t="s">
        <v>11420</v>
      </c>
      <c r="F1716" s="200" t="s">
        <v>11421</v>
      </c>
      <c r="G1716" s="131" t="s">
        <v>1442</v>
      </c>
      <c r="H1716" s="200">
        <v>7.6</v>
      </c>
      <c r="I1716" s="190" t="s">
        <v>3044</v>
      </c>
      <c r="J1716" s="200">
        <v>2</v>
      </c>
      <c r="K1716" s="5">
        <v>1.1000000000000001</v>
      </c>
      <c r="L1716" s="188">
        <f>J1716*K1716</f>
        <v>2.2000000000000002</v>
      </c>
      <c r="M1716" s="200" t="s">
        <v>3864</v>
      </c>
      <c r="N1716" s="200">
        <v>0</v>
      </c>
      <c r="O1716" s="200"/>
      <c r="P1716" s="200">
        <v>0</v>
      </c>
      <c r="Q1716" s="131" t="s">
        <v>0</v>
      </c>
      <c r="R1716" s="131" t="s">
        <v>5506</v>
      </c>
      <c r="S1716" s="160" t="s">
        <v>9397</v>
      </c>
      <c r="T1716" s="6" t="s">
        <v>7362</v>
      </c>
    </row>
    <row r="1717" spans="1:20" ht="96" customHeight="1" x14ac:dyDescent="0.25">
      <c r="A1717" s="108">
        <v>1948</v>
      </c>
      <c r="B1717" s="131" t="s">
        <v>3752</v>
      </c>
      <c r="C1717" s="131" t="s">
        <v>3180</v>
      </c>
      <c r="D1717" s="110" t="s">
        <v>6756</v>
      </c>
      <c r="E1717" s="200" t="s">
        <v>4555</v>
      </c>
      <c r="F1717" s="200" t="s">
        <v>4556</v>
      </c>
      <c r="G1717" s="131" t="s">
        <v>1442</v>
      </c>
      <c r="H1717" s="200">
        <v>13.63</v>
      </c>
      <c r="I1717" s="190" t="s">
        <v>3044</v>
      </c>
      <c r="J1717" s="200">
        <v>2</v>
      </c>
      <c r="K1717" s="5" t="s">
        <v>4571</v>
      </c>
      <c r="L1717" s="188">
        <f>J1717*K1717</f>
        <v>2.2000000000000002</v>
      </c>
      <c r="M1717" s="200" t="s">
        <v>3864</v>
      </c>
      <c r="N1717" s="200">
        <v>0</v>
      </c>
      <c r="O1717" s="200">
        <v>0</v>
      </c>
      <c r="P1717" s="200">
        <v>0</v>
      </c>
      <c r="Q1717" s="131" t="s">
        <v>0</v>
      </c>
      <c r="R1717" s="131" t="s">
        <v>5507</v>
      </c>
      <c r="S1717" s="160" t="s">
        <v>4557</v>
      </c>
      <c r="T1717" s="6" t="s">
        <v>6756</v>
      </c>
    </row>
    <row r="1718" spans="1:20" ht="96" customHeight="1" x14ac:dyDescent="0.25">
      <c r="A1718" s="108">
        <v>1949</v>
      </c>
      <c r="B1718" s="131" t="s">
        <v>3752</v>
      </c>
      <c r="C1718" s="131" t="s">
        <v>3180</v>
      </c>
      <c r="D1718" s="131" t="s">
        <v>5508</v>
      </c>
      <c r="E1718" s="200" t="s">
        <v>3819</v>
      </c>
      <c r="F1718" s="200" t="s">
        <v>3820</v>
      </c>
      <c r="G1718" s="131" t="s">
        <v>1442</v>
      </c>
      <c r="H1718" s="200">
        <v>4.5999999999999996</v>
      </c>
      <c r="I1718" s="190" t="s">
        <v>3044</v>
      </c>
      <c r="J1718" s="200">
        <v>2</v>
      </c>
      <c r="K1718" s="5">
        <v>1.1000000000000001</v>
      </c>
      <c r="L1718" s="188">
        <f>J1718*K1718</f>
        <v>2.2000000000000002</v>
      </c>
      <c r="M1718" s="200" t="s">
        <v>3864</v>
      </c>
      <c r="N1718" s="200">
        <v>0</v>
      </c>
      <c r="O1718" s="200">
        <v>0</v>
      </c>
      <c r="P1718" s="200">
        <v>0</v>
      </c>
      <c r="Q1718" s="131" t="s">
        <v>0</v>
      </c>
      <c r="R1718" s="131" t="s">
        <v>5509</v>
      </c>
      <c r="S1718" s="160" t="s">
        <v>4404</v>
      </c>
      <c r="T1718" s="6" t="s">
        <v>5508</v>
      </c>
    </row>
    <row r="1719" spans="1:20" ht="76.5" customHeight="1" x14ac:dyDescent="0.25">
      <c r="A1719" s="108">
        <v>1950</v>
      </c>
      <c r="B1719" s="131" t="s">
        <v>3752</v>
      </c>
      <c r="C1719" s="131" t="s">
        <v>3180</v>
      </c>
      <c r="D1719" s="131" t="s">
        <v>5510</v>
      </c>
      <c r="E1719" s="200" t="s">
        <v>4416</v>
      </c>
      <c r="F1719" s="200" t="s">
        <v>4333</v>
      </c>
      <c r="G1719" s="131" t="s">
        <v>1442</v>
      </c>
      <c r="H1719" s="200">
        <v>10.7</v>
      </c>
      <c r="I1719" s="190" t="s">
        <v>3044</v>
      </c>
      <c r="J1719" s="200">
        <v>4</v>
      </c>
      <c r="K1719" s="5">
        <v>1.1000000000000001</v>
      </c>
      <c r="L1719" s="188">
        <f>J1719*K1719</f>
        <v>4.4000000000000004</v>
      </c>
      <c r="M1719" s="200"/>
      <c r="N1719" s="200">
        <v>0</v>
      </c>
      <c r="O1719" s="200">
        <v>0</v>
      </c>
      <c r="P1719" s="200">
        <v>0</v>
      </c>
      <c r="Q1719" s="131" t="s">
        <v>0</v>
      </c>
      <c r="R1719" s="131" t="s">
        <v>5511</v>
      </c>
      <c r="S1719" s="160" t="s">
        <v>3822</v>
      </c>
      <c r="T1719" s="6" t="s">
        <v>5510</v>
      </c>
    </row>
    <row r="1720" spans="1:20" ht="76.5" customHeight="1" x14ac:dyDescent="0.25">
      <c r="A1720" s="108">
        <v>1951</v>
      </c>
      <c r="B1720" s="131" t="s">
        <v>3752</v>
      </c>
      <c r="C1720" s="131" t="s">
        <v>3180</v>
      </c>
      <c r="D1720" s="131" t="s">
        <v>5512</v>
      </c>
      <c r="E1720" s="200" t="s">
        <v>4335</v>
      </c>
      <c r="F1720" s="200" t="s">
        <v>4334</v>
      </c>
      <c r="G1720" s="205" t="s">
        <v>1442</v>
      </c>
      <c r="H1720" s="200">
        <v>10.5</v>
      </c>
      <c r="I1720" s="190" t="s">
        <v>3044</v>
      </c>
      <c r="J1720" s="200">
        <v>1</v>
      </c>
      <c r="K1720" s="5">
        <v>1.1000000000000001</v>
      </c>
      <c r="L1720" s="188">
        <f>J1720*K1720</f>
        <v>1.1000000000000001</v>
      </c>
      <c r="M1720" s="200"/>
      <c r="N1720" s="200">
        <v>0</v>
      </c>
      <c r="O1720" s="200">
        <v>0</v>
      </c>
      <c r="P1720" s="200">
        <v>0</v>
      </c>
      <c r="Q1720" s="131" t="s">
        <v>0</v>
      </c>
      <c r="R1720" s="131" t="s">
        <v>5513</v>
      </c>
      <c r="S1720" s="160" t="s">
        <v>3821</v>
      </c>
      <c r="T1720" s="6" t="s">
        <v>5512</v>
      </c>
    </row>
    <row r="1721" spans="1:20" ht="76.5" customHeight="1" x14ac:dyDescent="0.25">
      <c r="A1721" s="108">
        <v>1952</v>
      </c>
      <c r="B1721" s="131" t="s">
        <v>3752</v>
      </c>
      <c r="C1721" s="131" t="s">
        <v>3180</v>
      </c>
      <c r="D1721" s="131" t="s">
        <v>5514</v>
      </c>
      <c r="E1721" s="200" t="s">
        <v>3823</v>
      </c>
      <c r="F1721" s="200" t="s">
        <v>3824</v>
      </c>
      <c r="G1721" s="205" t="s">
        <v>1442</v>
      </c>
      <c r="H1721" s="200">
        <v>12</v>
      </c>
      <c r="I1721" s="190" t="s">
        <v>3044</v>
      </c>
      <c r="J1721" s="200">
        <v>4</v>
      </c>
      <c r="K1721" s="5">
        <v>1.1000000000000001</v>
      </c>
      <c r="L1721" s="188">
        <f>J1721*K1721</f>
        <v>4.4000000000000004</v>
      </c>
      <c r="M1721" s="200" t="s">
        <v>3864</v>
      </c>
      <c r="N1721" s="200">
        <v>0</v>
      </c>
      <c r="O1721" s="200">
        <v>0</v>
      </c>
      <c r="P1721" s="200">
        <v>0</v>
      </c>
      <c r="Q1721" s="131" t="s">
        <v>0</v>
      </c>
      <c r="R1721" s="131" t="s">
        <v>5297</v>
      </c>
      <c r="S1721" s="160" t="s">
        <v>3825</v>
      </c>
      <c r="T1721" s="6" t="s">
        <v>5514</v>
      </c>
    </row>
    <row r="1722" spans="1:20" ht="76.5" customHeight="1" x14ac:dyDescent="0.25">
      <c r="A1722" s="108">
        <v>1953</v>
      </c>
      <c r="B1722" s="131" t="s">
        <v>3752</v>
      </c>
      <c r="C1722" s="131" t="s">
        <v>3180</v>
      </c>
      <c r="D1722" s="131" t="s">
        <v>5515</v>
      </c>
      <c r="E1722" s="200" t="s">
        <v>3826</v>
      </c>
      <c r="F1722" s="200" t="s">
        <v>3827</v>
      </c>
      <c r="G1722" s="205" t="s">
        <v>1442</v>
      </c>
      <c r="H1722" s="200">
        <v>12</v>
      </c>
      <c r="I1722" s="190" t="s">
        <v>3044</v>
      </c>
      <c r="J1722" s="200">
        <v>2</v>
      </c>
      <c r="K1722" s="5">
        <v>1.1000000000000001</v>
      </c>
      <c r="L1722" s="188">
        <f>J1722*K1722</f>
        <v>2.2000000000000002</v>
      </c>
      <c r="M1722" s="200" t="s">
        <v>3864</v>
      </c>
      <c r="N1722" s="200">
        <v>0</v>
      </c>
      <c r="O1722" s="200">
        <v>0</v>
      </c>
      <c r="P1722" s="200">
        <v>0</v>
      </c>
      <c r="Q1722" s="131" t="s">
        <v>0</v>
      </c>
      <c r="R1722" s="131" t="s">
        <v>5298</v>
      </c>
      <c r="S1722" s="160" t="s">
        <v>3846</v>
      </c>
      <c r="T1722" s="6" t="s">
        <v>5515</v>
      </c>
    </row>
    <row r="1723" spans="1:20" ht="99.75" customHeight="1" x14ac:dyDescent="0.25">
      <c r="A1723" s="108">
        <v>1954</v>
      </c>
      <c r="B1723" s="131" t="s">
        <v>3752</v>
      </c>
      <c r="C1723" s="131" t="s">
        <v>3180</v>
      </c>
      <c r="D1723" s="131" t="s">
        <v>5516</v>
      </c>
      <c r="E1723" s="200" t="s">
        <v>3828</v>
      </c>
      <c r="F1723" s="200" t="s">
        <v>3829</v>
      </c>
      <c r="G1723" s="131" t="s">
        <v>1442</v>
      </c>
      <c r="H1723" s="200">
        <v>20</v>
      </c>
      <c r="I1723" s="190" t="s">
        <v>3044</v>
      </c>
      <c r="J1723" s="200">
        <v>2</v>
      </c>
      <c r="K1723" s="5" t="s">
        <v>4407</v>
      </c>
      <c r="L1723" s="188">
        <f>J1723*K1723</f>
        <v>1.54</v>
      </c>
      <c r="M1723" s="200"/>
      <c r="N1723" s="200">
        <v>0</v>
      </c>
      <c r="O1723" s="200">
        <v>0</v>
      </c>
      <c r="P1723" s="200">
        <v>0</v>
      </c>
      <c r="Q1723" s="131" t="s">
        <v>0</v>
      </c>
      <c r="R1723" s="131" t="s">
        <v>5517</v>
      </c>
      <c r="S1723" s="160" t="s">
        <v>3832</v>
      </c>
      <c r="T1723" s="6" t="s">
        <v>5516</v>
      </c>
    </row>
    <row r="1724" spans="1:20" ht="76.5" customHeight="1" x14ac:dyDescent="0.25">
      <c r="A1724" s="108">
        <v>1955</v>
      </c>
      <c r="B1724" s="131" t="s">
        <v>3752</v>
      </c>
      <c r="C1724" s="131" t="s">
        <v>3180</v>
      </c>
      <c r="D1724" s="131" t="s">
        <v>9175</v>
      </c>
      <c r="E1724" s="200" t="s">
        <v>3830</v>
      </c>
      <c r="F1724" s="200" t="s">
        <v>3831</v>
      </c>
      <c r="G1724" s="131" t="s">
        <v>1442</v>
      </c>
      <c r="H1724" s="200">
        <v>4</v>
      </c>
      <c r="I1724" s="190" t="s">
        <v>3044</v>
      </c>
      <c r="J1724" s="200">
        <v>1</v>
      </c>
      <c r="K1724" s="5">
        <v>0.75</v>
      </c>
      <c r="L1724" s="188">
        <f>J1724*K1724</f>
        <v>0.75</v>
      </c>
      <c r="M1724" s="200"/>
      <c r="N1724" s="200">
        <v>0</v>
      </c>
      <c r="O1724" s="200">
        <v>0</v>
      </c>
      <c r="P1724" s="200">
        <v>0</v>
      </c>
      <c r="Q1724" s="131" t="s">
        <v>0</v>
      </c>
      <c r="R1724" s="131" t="s">
        <v>5518</v>
      </c>
      <c r="S1724" s="160" t="s">
        <v>5519</v>
      </c>
      <c r="T1724" s="6" t="s">
        <v>9175</v>
      </c>
    </row>
    <row r="1725" spans="1:20" ht="76.5" customHeight="1" x14ac:dyDescent="0.25">
      <c r="A1725" s="108">
        <v>1956</v>
      </c>
      <c r="B1725" s="131" t="s">
        <v>3752</v>
      </c>
      <c r="C1725" s="131" t="s">
        <v>3180</v>
      </c>
      <c r="D1725" s="131" t="s">
        <v>9176</v>
      </c>
      <c r="E1725" s="200" t="s">
        <v>4423</v>
      </c>
      <c r="F1725" s="200" t="s">
        <v>3833</v>
      </c>
      <c r="G1725" s="205" t="s">
        <v>1442</v>
      </c>
      <c r="H1725" s="200">
        <v>21.712</v>
      </c>
      <c r="I1725" s="190" t="s">
        <v>3044</v>
      </c>
      <c r="J1725" s="200">
        <v>6</v>
      </c>
      <c r="K1725" s="5">
        <v>1.1000000000000001</v>
      </c>
      <c r="L1725" s="188">
        <f>J1725*K1725</f>
        <v>6.6000000000000005</v>
      </c>
      <c r="M1725" s="200" t="s">
        <v>3864</v>
      </c>
      <c r="N1725" s="200">
        <v>0</v>
      </c>
      <c r="O1725" s="200">
        <v>0</v>
      </c>
      <c r="P1725" s="200">
        <v>0</v>
      </c>
      <c r="Q1725" s="131" t="s">
        <v>0</v>
      </c>
      <c r="R1725" s="131" t="s">
        <v>5520</v>
      </c>
      <c r="S1725" s="160" t="s">
        <v>3834</v>
      </c>
      <c r="T1725" s="6" t="s">
        <v>9176</v>
      </c>
    </row>
    <row r="1726" spans="1:20" ht="76.5" customHeight="1" x14ac:dyDescent="0.25">
      <c r="A1726" s="108">
        <v>1957</v>
      </c>
      <c r="B1726" s="131" t="s">
        <v>3752</v>
      </c>
      <c r="C1726" s="131" t="s">
        <v>3180</v>
      </c>
      <c r="D1726" s="131" t="s">
        <v>8189</v>
      </c>
      <c r="E1726" s="200" t="s">
        <v>3835</v>
      </c>
      <c r="F1726" s="200" t="s">
        <v>3836</v>
      </c>
      <c r="G1726" s="205" t="s">
        <v>1442</v>
      </c>
      <c r="H1726" s="200">
        <v>9.6</v>
      </c>
      <c r="I1726" s="190" t="s">
        <v>3044</v>
      </c>
      <c r="J1726" s="200">
        <v>5</v>
      </c>
      <c r="K1726" s="5">
        <v>1.1000000000000001</v>
      </c>
      <c r="L1726" s="188">
        <f>J1726*K1726</f>
        <v>5.5</v>
      </c>
      <c r="M1726" s="200" t="s">
        <v>3864</v>
      </c>
      <c r="N1726" s="200">
        <v>0</v>
      </c>
      <c r="O1726" s="200">
        <v>0</v>
      </c>
      <c r="P1726" s="200">
        <v>0</v>
      </c>
      <c r="Q1726" s="131" t="s">
        <v>0</v>
      </c>
      <c r="R1726" s="131" t="s">
        <v>5521</v>
      </c>
      <c r="S1726" s="160" t="s">
        <v>3834</v>
      </c>
      <c r="T1726" s="6" t="s">
        <v>9177</v>
      </c>
    </row>
    <row r="1727" spans="1:20" ht="76.5" customHeight="1" x14ac:dyDescent="0.25">
      <c r="A1727" s="108">
        <v>1958</v>
      </c>
      <c r="B1727" s="131" t="s">
        <v>3752</v>
      </c>
      <c r="C1727" s="131" t="s">
        <v>3180</v>
      </c>
      <c r="D1727" s="131" t="s">
        <v>7363</v>
      </c>
      <c r="E1727" s="200" t="s">
        <v>3837</v>
      </c>
      <c r="F1727" s="200" t="s">
        <v>3838</v>
      </c>
      <c r="G1727" s="131" t="s">
        <v>1442</v>
      </c>
      <c r="H1727" s="200">
        <v>18</v>
      </c>
      <c r="I1727" s="190" t="s">
        <v>3044</v>
      </c>
      <c r="J1727" s="200">
        <v>4</v>
      </c>
      <c r="K1727" s="5">
        <v>1.1000000000000001</v>
      </c>
      <c r="L1727" s="188">
        <f>J1727*K1727</f>
        <v>4.4000000000000004</v>
      </c>
      <c r="M1727" s="200" t="s">
        <v>3864</v>
      </c>
      <c r="N1727" s="200">
        <v>0</v>
      </c>
      <c r="O1727" s="200">
        <v>0</v>
      </c>
      <c r="P1727" s="200">
        <v>0</v>
      </c>
      <c r="Q1727" s="131" t="s">
        <v>0</v>
      </c>
      <c r="R1727" s="131" t="s">
        <v>5522</v>
      </c>
      <c r="S1727" s="160" t="s">
        <v>3839</v>
      </c>
      <c r="T1727" s="6" t="s">
        <v>7363</v>
      </c>
    </row>
    <row r="1728" spans="1:20" ht="76.5" customHeight="1" x14ac:dyDescent="0.25">
      <c r="A1728" s="108">
        <v>1959</v>
      </c>
      <c r="B1728" s="131" t="s">
        <v>3752</v>
      </c>
      <c r="C1728" s="131" t="s">
        <v>3180</v>
      </c>
      <c r="D1728" s="131" t="s">
        <v>7364</v>
      </c>
      <c r="E1728" s="200" t="s">
        <v>2138</v>
      </c>
      <c r="F1728" s="200" t="s">
        <v>3840</v>
      </c>
      <c r="G1728" s="205" t="s">
        <v>1442</v>
      </c>
      <c r="H1728" s="200">
        <v>4.5</v>
      </c>
      <c r="I1728" s="190" t="s">
        <v>3044</v>
      </c>
      <c r="J1728" s="200">
        <v>2</v>
      </c>
      <c r="K1728" s="5">
        <v>1.1000000000000001</v>
      </c>
      <c r="L1728" s="188">
        <f>J1728*K1728</f>
        <v>2.2000000000000002</v>
      </c>
      <c r="M1728" s="200" t="s">
        <v>3864</v>
      </c>
      <c r="N1728" s="200">
        <v>0</v>
      </c>
      <c r="O1728" s="200">
        <v>0</v>
      </c>
      <c r="P1728" s="200">
        <v>0</v>
      </c>
      <c r="Q1728" s="131" t="s">
        <v>0</v>
      </c>
      <c r="R1728" s="131" t="s">
        <v>5523</v>
      </c>
      <c r="S1728" s="160" t="s">
        <v>3841</v>
      </c>
      <c r="T1728" s="6" t="s">
        <v>7364</v>
      </c>
    </row>
    <row r="1729" spans="1:20" ht="76.5" customHeight="1" x14ac:dyDescent="0.25">
      <c r="A1729" s="108">
        <v>1960</v>
      </c>
      <c r="B1729" s="131" t="s">
        <v>3752</v>
      </c>
      <c r="C1729" s="131" t="s">
        <v>3180</v>
      </c>
      <c r="D1729" s="131" t="s">
        <v>9178</v>
      </c>
      <c r="E1729" s="200" t="s">
        <v>3842</v>
      </c>
      <c r="F1729" s="200" t="s">
        <v>3843</v>
      </c>
      <c r="G1729" s="205" t="s">
        <v>1442</v>
      </c>
      <c r="H1729" s="200">
        <v>5.25</v>
      </c>
      <c r="I1729" s="190" t="s">
        <v>3044</v>
      </c>
      <c r="J1729" s="200">
        <v>1</v>
      </c>
      <c r="K1729" s="5">
        <v>1.1000000000000001</v>
      </c>
      <c r="L1729" s="188">
        <f>J1729*K1729</f>
        <v>1.1000000000000001</v>
      </c>
      <c r="M1729" s="200"/>
      <c r="N1729" s="200">
        <v>0</v>
      </c>
      <c r="O1729" s="200">
        <v>0</v>
      </c>
      <c r="P1729" s="200">
        <v>0</v>
      </c>
      <c r="Q1729" s="131" t="s">
        <v>0</v>
      </c>
      <c r="R1729" s="131" t="s">
        <v>5523</v>
      </c>
      <c r="S1729" s="160" t="s">
        <v>3844</v>
      </c>
      <c r="T1729" s="6" t="s">
        <v>9178</v>
      </c>
    </row>
    <row r="1730" spans="1:20" ht="115.5" customHeight="1" x14ac:dyDescent="0.25">
      <c r="A1730" s="108">
        <v>1961</v>
      </c>
      <c r="B1730" s="131" t="s">
        <v>3752</v>
      </c>
      <c r="C1730" s="131" t="s">
        <v>3180</v>
      </c>
      <c r="D1730" s="131" t="s">
        <v>7365</v>
      </c>
      <c r="E1730" s="200" t="s">
        <v>3847</v>
      </c>
      <c r="F1730" s="200" t="s">
        <v>3848</v>
      </c>
      <c r="G1730" s="205" t="s">
        <v>1442</v>
      </c>
      <c r="H1730" s="200">
        <v>8</v>
      </c>
      <c r="I1730" s="190" t="s">
        <v>3044</v>
      </c>
      <c r="J1730" s="200">
        <v>4</v>
      </c>
      <c r="K1730" s="5">
        <v>1.1000000000000001</v>
      </c>
      <c r="L1730" s="188">
        <f>J1730*K1730</f>
        <v>4.4000000000000004</v>
      </c>
      <c r="M1730" s="200"/>
      <c r="N1730" s="200">
        <v>0</v>
      </c>
      <c r="O1730" s="200">
        <v>0</v>
      </c>
      <c r="P1730" s="200">
        <v>0</v>
      </c>
      <c r="Q1730" s="131" t="s">
        <v>0</v>
      </c>
      <c r="R1730" s="131" t="s">
        <v>8293</v>
      </c>
      <c r="S1730" s="160" t="s">
        <v>3849</v>
      </c>
      <c r="T1730" s="6" t="s">
        <v>7365</v>
      </c>
    </row>
    <row r="1731" spans="1:20" ht="76.5" customHeight="1" x14ac:dyDescent="0.25">
      <c r="A1731" s="108">
        <v>1962</v>
      </c>
      <c r="B1731" s="131" t="s">
        <v>3752</v>
      </c>
      <c r="C1731" s="131" t="s">
        <v>3180</v>
      </c>
      <c r="D1731" s="131" t="s">
        <v>7366</v>
      </c>
      <c r="E1731" s="200" t="s">
        <v>3850</v>
      </c>
      <c r="F1731" s="200" t="s">
        <v>3851</v>
      </c>
      <c r="G1731" s="205" t="s">
        <v>1442</v>
      </c>
      <c r="H1731" s="200">
        <v>6</v>
      </c>
      <c r="I1731" s="190" t="s">
        <v>3044</v>
      </c>
      <c r="J1731" s="200">
        <v>2</v>
      </c>
      <c r="K1731" s="5">
        <v>1.1000000000000001</v>
      </c>
      <c r="L1731" s="188">
        <f>J1731*K1731</f>
        <v>2.2000000000000002</v>
      </c>
      <c r="M1731" s="200" t="s">
        <v>3864</v>
      </c>
      <c r="N1731" s="200">
        <v>0</v>
      </c>
      <c r="O1731" s="200">
        <v>0</v>
      </c>
      <c r="P1731" s="200">
        <v>0</v>
      </c>
      <c r="Q1731" s="131" t="s">
        <v>0</v>
      </c>
      <c r="R1731" s="131" t="s">
        <v>8294</v>
      </c>
      <c r="S1731" s="160" t="s">
        <v>3866</v>
      </c>
      <c r="T1731" s="6" t="s">
        <v>7366</v>
      </c>
    </row>
    <row r="1732" spans="1:20" ht="76.5" customHeight="1" x14ac:dyDescent="0.25">
      <c r="A1732" s="108">
        <v>1963</v>
      </c>
      <c r="B1732" s="76" t="s">
        <v>3752</v>
      </c>
      <c r="C1732" s="131" t="s">
        <v>3180</v>
      </c>
      <c r="D1732" s="76" t="s">
        <v>5524</v>
      </c>
      <c r="E1732" s="77" t="s">
        <v>3852</v>
      </c>
      <c r="F1732" s="77" t="s">
        <v>10551</v>
      </c>
      <c r="G1732" s="205" t="s">
        <v>1442</v>
      </c>
      <c r="H1732" s="77">
        <v>4</v>
      </c>
      <c r="I1732" s="190" t="s">
        <v>3044</v>
      </c>
      <c r="J1732" s="77">
        <v>1</v>
      </c>
      <c r="K1732" s="77">
        <v>0.7</v>
      </c>
      <c r="L1732" s="188">
        <f>J1732*K1732</f>
        <v>0.7</v>
      </c>
      <c r="M1732" s="77"/>
      <c r="N1732" s="77">
        <v>0</v>
      </c>
      <c r="O1732" s="77">
        <v>0</v>
      </c>
      <c r="P1732" s="77">
        <v>0</v>
      </c>
      <c r="Q1732" s="76" t="s">
        <v>0</v>
      </c>
      <c r="R1732" s="76" t="s">
        <v>3853</v>
      </c>
      <c r="S1732" s="284" t="s">
        <v>3854</v>
      </c>
      <c r="T1732" s="6" t="s">
        <v>5524</v>
      </c>
    </row>
    <row r="1733" spans="1:20" ht="76.5" customHeight="1" x14ac:dyDescent="0.25">
      <c r="A1733" s="77">
        <v>1964</v>
      </c>
      <c r="B1733" s="76" t="s">
        <v>3752</v>
      </c>
      <c r="C1733" s="131" t="s">
        <v>3180</v>
      </c>
      <c r="D1733" s="76" t="s">
        <v>6678</v>
      </c>
      <c r="E1733" s="78" t="s">
        <v>3855</v>
      </c>
      <c r="F1733" s="78" t="s">
        <v>3856</v>
      </c>
      <c r="G1733" s="76" t="s">
        <v>1442</v>
      </c>
      <c r="H1733" s="77">
        <v>2</v>
      </c>
      <c r="I1733" s="190" t="s">
        <v>3044</v>
      </c>
      <c r="J1733" s="77">
        <v>1</v>
      </c>
      <c r="K1733" s="77">
        <v>0.7</v>
      </c>
      <c r="L1733" s="188">
        <f>J1733*K1733</f>
        <v>0.7</v>
      </c>
      <c r="M1733" s="77"/>
      <c r="N1733" s="77">
        <v>0</v>
      </c>
      <c r="O1733" s="77">
        <v>0</v>
      </c>
      <c r="P1733" s="77">
        <v>0</v>
      </c>
      <c r="Q1733" s="76" t="s">
        <v>0</v>
      </c>
      <c r="R1733" s="76" t="s">
        <v>8292</v>
      </c>
      <c r="S1733" s="284" t="s">
        <v>3857</v>
      </c>
      <c r="T1733" s="6" t="s">
        <v>6678</v>
      </c>
    </row>
    <row r="1734" spans="1:20" ht="76.5" customHeight="1" x14ac:dyDescent="0.25">
      <c r="A1734" s="77">
        <v>1965</v>
      </c>
      <c r="B1734" s="76" t="s">
        <v>3752</v>
      </c>
      <c r="C1734" s="131" t="s">
        <v>3180</v>
      </c>
      <c r="D1734" s="79" t="s">
        <v>7374</v>
      </c>
      <c r="E1734" s="80" t="s">
        <v>3858</v>
      </c>
      <c r="F1734" s="80" t="s">
        <v>3859</v>
      </c>
      <c r="G1734" s="205" t="s">
        <v>1442</v>
      </c>
      <c r="H1734" s="81">
        <v>3.36</v>
      </c>
      <c r="I1734" s="190" t="s">
        <v>3044</v>
      </c>
      <c r="J1734" s="81">
        <v>2</v>
      </c>
      <c r="K1734" s="81">
        <v>0.75</v>
      </c>
      <c r="L1734" s="188">
        <f>J1734*K1734</f>
        <v>1.5</v>
      </c>
      <c r="M1734" s="81"/>
      <c r="N1734" s="80">
        <v>0</v>
      </c>
      <c r="O1734" s="81">
        <v>0</v>
      </c>
      <c r="P1734" s="81">
        <v>0</v>
      </c>
      <c r="Q1734" s="79" t="s">
        <v>0</v>
      </c>
      <c r="R1734" s="79" t="s">
        <v>5299</v>
      </c>
      <c r="S1734" s="238" t="s">
        <v>3860</v>
      </c>
      <c r="T1734" s="6" t="s">
        <v>7374</v>
      </c>
    </row>
    <row r="1735" spans="1:20" ht="76.5" customHeight="1" x14ac:dyDescent="0.25">
      <c r="A1735" s="77">
        <v>1966</v>
      </c>
      <c r="B1735" s="76" t="s">
        <v>3752</v>
      </c>
      <c r="C1735" s="131" t="s">
        <v>3180</v>
      </c>
      <c r="D1735" s="79" t="s">
        <v>7367</v>
      </c>
      <c r="E1735" s="80" t="s">
        <v>3861</v>
      </c>
      <c r="F1735" s="80" t="s">
        <v>3862</v>
      </c>
      <c r="G1735" s="79" t="s">
        <v>1442</v>
      </c>
      <c r="H1735" s="81">
        <v>1.5</v>
      </c>
      <c r="I1735" s="190" t="s">
        <v>3044</v>
      </c>
      <c r="J1735" s="81">
        <v>2</v>
      </c>
      <c r="K1735" s="81">
        <v>0.24</v>
      </c>
      <c r="L1735" s="188">
        <f>J1735*K1735</f>
        <v>0.48</v>
      </c>
      <c r="M1735" s="81" t="s">
        <v>3864</v>
      </c>
      <c r="N1735" s="80">
        <v>0</v>
      </c>
      <c r="O1735" s="81">
        <v>0</v>
      </c>
      <c r="P1735" s="81">
        <v>0</v>
      </c>
      <c r="Q1735" s="79" t="s">
        <v>0</v>
      </c>
      <c r="R1735" s="79" t="s">
        <v>5525</v>
      </c>
      <c r="S1735" s="238" t="s">
        <v>9530</v>
      </c>
      <c r="T1735" s="6" t="s">
        <v>7367</v>
      </c>
    </row>
    <row r="1736" spans="1:20" ht="91.5" customHeight="1" x14ac:dyDescent="0.25">
      <c r="A1736" s="77">
        <v>1967</v>
      </c>
      <c r="B1736" s="131" t="s">
        <v>3752</v>
      </c>
      <c r="C1736" s="131" t="s">
        <v>3180</v>
      </c>
      <c r="D1736" s="131" t="s">
        <v>9179</v>
      </c>
      <c r="E1736" s="200" t="s">
        <v>4194</v>
      </c>
      <c r="F1736" s="200" t="s">
        <v>4195</v>
      </c>
      <c r="G1736" s="131" t="s">
        <v>1442</v>
      </c>
      <c r="H1736" s="200">
        <v>12</v>
      </c>
      <c r="I1736" s="190" t="s">
        <v>3044</v>
      </c>
      <c r="J1736" s="200">
        <v>1</v>
      </c>
      <c r="K1736" s="5">
        <v>1.1000000000000001</v>
      </c>
      <c r="L1736" s="188">
        <f>J1736*K1736</f>
        <v>1.1000000000000001</v>
      </c>
      <c r="M1736" s="200" t="s">
        <v>3864</v>
      </c>
      <c r="N1736" s="200">
        <v>0</v>
      </c>
      <c r="O1736" s="200">
        <v>0</v>
      </c>
      <c r="P1736" s="200">
        <v>0</v>
      </c>
      <c r="Q1736" s="131" t="s">
        <v>0</v>
      </c>
      <c r="R1736" s="131" t="s">
        <v>5526</v>
      </c>
      <c r="S1736" s="160" t="s">
        <v>3865</v>
      </c>
      <c r="T1736" s="6" t="s">
        <v>9179</v>
      </c>
    </row>
    <row r="1737" spans="1:20" ht="91.5" customHeight="1" x14ac:dyDescent="0.25">
      <c r="A1737" s="108">
        <v>1968</v>
      </c>
      <c r="B1737" s="131" t="s">
        <v>3752</v>
      </c>
      <c r="C1737" s="131" t="s">
        <v>3180</v>
      </c>
      <c r="D1737" s="131" t="s">
        <v>9180</v>
      </c>
      <c r="E1737" s="200" t="s">
        <v>4196</v>
      </c>
      <c r="F1737" s="200" t="s">
        <v>4197</v>
      </c>
      <c r="G1737" s="131" t="s">
        <v>1442</v>
      </c>
      <c r="H1737" s="200">
        <v>12</v>
      </c>
      <c r="I1737" s="190" t="s">
        <v>3044</v>
      </c>
      <c r="J1737" s="200">
        <v>1</v>
      </c>
      <c r="K1737" s="5">
        <v>1.1000000000000001</v>
      </c>
      <c r="L1737" s="188">
        <f>J1737*K1737</f>
        <v>1.1000000000000001</v>
      </c>
      <c r="M1737" s="200" t="s">
        <v>3864</v>
      </c>
      <c r="N1737" s="200">
        <v>0</v>
      </c>
      <c r="O1737" s="200">
        <v>0</v>
      </c>
      <c r="P1737" s="200">
        <v>0</v>
      </c>
      <c r="Q1737" s="131" t="s">
        <v>0</v>
      </c>
      <c r="R1737" s="131" t="s">
        <v>5526</v>
      </c>
      <c r="S1737" s="160" t="s">
        <v>3865</v>
      </c>
      <c r="T1737" s="6" t="s">
        <v>9180</v>
      </c>
    </row>
    <row r="1738" spans="1:20" ht="91.5" customHeight="1" x14ac:dyDescent="0.25">
      <c r="A1738" s="108">
        <v>1969</v>
      </c>
      <c r="B1738" s="131" t="s">
        <v>3752</v>
      </c>
      <c r="C1738" s="131" t="s">
        <v>3180</v>
      </c>
      <c r="D1738" s="131" t="s">
        <v>9181</v>
      </c>
      <c r="E1738" s="200" t="s">
        <v>3867</v>
      </c>
      <c r="F1738" s="200" t="s">
        <v>3868</v>
      </c>
      <c r="G1738" s="131" t="s">
        <v>1442</v>
      </c>
      <c r="H1738" s="200">
        <v>6</v>
      </c>
      <c r="I1738" s="190" t="s">
        <v>3044</v>
      </c>
      <c r="J1738" s="200">
        <v>1</v>
      </c>
      <c r="K1738" s="5">
        <v>1.1000000000000001</v>
      </c>
      <c r="L1738" s="188">
        <f>J1738*K1738</f>
        <v>1.1000000000000001</v>
      </c>
      <c r="M1738" s="200" t="s">
        <v>3864</v>
      </c>
      <c r="N1738" s="200">
        <v>0</v>
      </c>
      <c r="O1738" s="200">
        <v>0</v>
      </c>
      <c r="P1738" s="200">
        <v>0</v>
      </c>
      <c r="Q1738" s="131" t="s">
        <v>3041</v>
      </c>
      <c r="R1738" s="131" t="s">
        <v>5526</v>
      </c>
      <c r="S1738" s="160" t="s">
        <v>3865</v>
      </c>
      <c r="T1738" s="6" t="s">
        <v>9181</v>
      </c>
    </row>
    <row r="1739" spans="1:20" ht="76.5" customHeight="1" x14ac:dyDescent="0.25">
      <c r="A1739" s="108">
        <v>1970</v>
      </c>
      <c r="B1739" s="131" t="s">
        <v>3752</v>
      </c>
      <c r="C1739" s="131" t="s">
        <v>3180</v>
      </c>
      <c r="D1739" s="131" t="s">
        <v>9182</v>
      </c>
      <c r="E1739" s="200" t="s">
        <v>3869</v>
      </c>
      <c r="F1739" s="200" t="s">
        <v>3870</v>
      </c>
      <c r="G1739" s="131" t="s">
        <v>1442</v>
      </c>
      <c r="H1739" s="200">
        <v>8</v>
      </c>
      <c r="I1739" s="190" t="s">
        <v>3044</v>
      </c>
      <c r="J1739" s="200">
        <v>2</v>
      </c>
      <c r="K1739" s="5">
        <v>1.1000000000000001</v>
      </c>
      <c r="L1739" s="188">
        <f>J1739*K1739</f>
        <v>2.2000000000000002</v>
      </c>
      <c r="M1739" s="200" t="s">
        <v>3864</v>
      </c>
      <c r="N1739" s="200">
        <v>0</v>
      </c>
      <c r="O1739" s="200">
        <v>0</v>
      </c>
      <c r="P1739" s="200">
        <v>0</v>
      </c>
      <c r="Q1739" s="131" t="s">
        <v>0</v>
      </c>
      <c r="R1739" s="131" t="s">
        <v>5300</v>
      </c>
      <c r="S1739" s="160" t="s">
        <v>3871</v>
      </c>
      <c r="T1739" s="6" t="s">
        <v>9182</v>
      </c>
    </row>
    <row r="1740" spans="1:20" ht="76.5" customHeight="1" x14ac:dyDescent="0.25">
      <c r="A1740" s="108">
        <v>1971</v>
      </c>
      <c r="B1740" s="131" t="s">
        <v>3752</v>
      </c>
      <c r="C1740" s="131" t="s">
        <v>3180</v>
      </c>
      <c r="D1740" s="131" t="s">
        <v>9183</v>
      </c>
      <c r="E1740" s="200" t="s">
        <v>3872</v>
      </c>
      <c r="F1740" s="200" t="s">
        <v>3873</v>
      </c>
      <c r="G1740" s="131" t="s">
        <v>1442</v>
      </c>
      <c r="H1740" s="200">
        <v>2</v>
      </c>
      <c r="I1740" s="190" t="s">
        <v>3044</v>
      </c>
      <c r="J1740" s="200">
        <v>1</v>
      </c>
      <c r="K1740" s="5">
        <v>1.1000000000000001</v>
      </c>
      <c r="L1740" s="188">
        <f>J1740*K1740</f>
        <v>1.1000000000000001</v>
      </c>
      <c r="M1740" s="200" t="s">
        <v>3864</v>
      </c>
      <c r="N1740" s="200">
        <v>0</v>
      </c>
      <c r="O1740" s="200">
        <v>0</v>
      </c>
      <c r="P1740" s="5" t="s">
        <v>3883</v>
      </c>
      <c r="Q1740" s="131" t="s">
        <v>0</v>
      </c>
      <c r="R1740" s="131" t="s">
        <v>5301</v>
      </c>
      <c r="S1740" s="160" t="s">
        <v>3874</v>
      </c>
      <c r="T1740" s="6" t="s">
        <v>9183</v>
      </c>
    </row>
    <row r="1741" spans="1:20" ht="76.5" customHeight="1" x14ac:dyDescent="0.25">
      <c r="A1741" s="108">
        <v>1972</v>
      </c>
      <c r="B1741" s="131" t="s">
        <v>3752</v>
      </c>
      <c r="C1741" s="131" t="s">
        <v>3180</v>
      </c>
      <c r="D1741" s="131" t="s">
        <v>9183</v>
      </c>
      <c r="E1741" s="200" t="s">
        <v>3875</v>
      </c>
      <c r="F1741" s="200" t="s">
        <v>3876</v>
      </c>
      <c r="G1741" s="131" t="s">
        <v>1442</v>
      </c>
      <c r="H1741" s="200">
        <v>2</v>
      </c>
      <c r="I1741" s="190" t="s">
        <v>3044</v>
      </c>
      <c r="J1741" s="200">
        <v>1</v>
      </c>
      <c r="K1741" s="5">
        <v>1.1000000000000001</v>
      </c>
      <c r="L1741" s="188">
        <f>J1741*K1741</f>
        <v>1.1000000000000001</v>
      </c>
      <c r="M1741" s="200" t="s">
        <v>3864</v>
      </c>
      <c r="N1741" s="200">
        <v>0</v>
      </c>
      <c r="O1741" s="200">
        <v>0</v>
      </c>
      <c r="P1741" s="5" t="s">
        <v>3883</v>
      </c>
      <c r="Q1741" s="131" t="s">
        <v>0</v>
      </c>
      <c r="R1741" s="131" t="s">
        <v>5301</v>
      </c>
      <c r="S1741" s="160" t="s">
        <v>3879</v>
      </c>
      <c r="T1741" s="6" t="s">
        <v>9183</v>
      </c>
    </row>
    <row r="1742" spans="1:20" ht="76.5" customHeight="1" x14ac:dyDescent="0.25">
      <c r="A1742" s="108">
        <v>1973</v>
      </c>
      <c r="B1742" s="131" t="s">
        <v>3752</v>
      </c>
      <c r="C1742" s="131" t="s">
        <v>3180</v>
      </c>
      <c r="D1742" s="131" t="s">
        <v>9184</v>
      </c>
      <c r="E1742" s="200" t="s">
        <v>3877</v>
      </c>
      <c r="F1742" s="200" t="s">
        <v>3878</v>
      </c>
      <c r="G1742" s="131" t="s">
        <v>1442</v>
      </c>
      <c r="H1742" s="200">
        <v>2</v>
      </c>
      <c r="I1742" s="190" t="s">
        <v>3044</v>
      </c>
      <c r="J1742" s="200">
        <v>1</v>
      </c>
      <c r="K1742" s="5">
        <v>1.1000000000000001</v>
      </c>
      <c r="L1742" s="188">
        <f>J1742*K1742</f>
        <v>1.1000000000000001</v>
      </c>
      <c r="M1742" s="200" t="s">
        <v>3864</v>
      </c>
      <c r="N1742" s="200">
        <v>0</v>
      </c>
      <c r="O1742" s="200">
        <v>0</v>
      </c>
      <c r="P1742" s="5" t="s">
        <v>3883</v>
      </c>
      <c r="Q1742" s="131" t="s">
        <v>0</v>
      </c>
      <c r="R1742" s="131" t="s">
        <v>5301</v>
      </c>
      <c r="S1742" s="160" t="s">
        <v>3880</v>
      </c>
      <c r="T1742" s="6" t="s">
        <v>9183</v>
      </c>
    </row>
    <row r="1743" spans="1:20" ht="76.5" customHeight="1" x14ac:dyDescent="0.25">
      <c r="A1743" s="108">
        <v>1974</v>
      </c>
      <c r="B1743" s="131" t="s">
        <v>3752</v>
      </c>
      <c r="C1743" s="131" t="s">
        <v>3180</v>
      </c>
      <c r="D1743" s="131" t="s">
        <v>9185</v>
      </c>
      <c r="E1743" s="200" t="s">
        <v>3881</v>
      </c>
      <c r="F1743" s="200" t="s">
        <v>3882</v>
      </c>
      <c r="G1743" s="205" t="s">
        <v>1442</v>
      </c>
      <c r="H1743" s="200">
        <v>13.09</v>
      </c>
      <c r="I1743" s="190" t="s">
        <v>3044</v>
      </c>
      <c r="J1743" s="200">
        <v>3</v>
      </c>
      <c r="K1743" s="5">
        <v>1.1000000000000001</v>
      </c>
      <c r="L1743" s="188">
        <f>J1743*K1743</f>
        <v>3.3000000000000003</v>
      </c>
      <c r="M1743" s="200" t="s">
        <v>3864</v>
      </c>
      <c r="N1743" s="200">
        <v>0</v>
      </c>
      <c r="O1743" s="200">
        <v>0</v>
      </c>
      <c r="P1743" s="5" t="s">
        <v>3883</v>
      </c>
      <c r="Q1743" s="131" t="s">
        <v>0</v>
      </c>
      <c r="R1743" s="131" t="s">
        <v>5302</v>
      </c>
      <c r="S1743" s="160" t="s">
        <v>3884</v>
      </c>
      <c r="T1743" s="6" t="s">
        <v>9185</v>
      </c>
    </row>
    <row r="1744" spans="1:20" ht="76.5" customHeight="1" x14ac:dyDescent="0.25">
      <c r="A1744" s="108">
        <v>1975</v>
      </c>
      <c r="B1744" s="131" t="s">
        <v>3752</v>
      </c>
      <c r="C1744" s="131" t="s">
        <v>3180</v>
      </c>
      <c r="D1744" s="131" t="s">
        <v>9186</v>
      </c>
      <c r="E1744" s="200" t="s">
        <v>3885</v>
      </c>
      <c r="F1744" s="200" t="s">
        <v>3888</v>
      </c>
      <c r="G1744" s="205" t="s">
        <v>1442</v>
      </c>
      <c r="H1744" s="200">
        <v>8.25</v>
      </c>
      <c r="I1744" s="190" t="s">
        <v>3044</v>
      </c>
      <c r="J1744" s="200">
        <v>1</v>
      </c>
      <c r="K1744" s="5">
        <v>1.1000000000000001</v>
      </c>
      <c r="L1744" s="188">
        <f>J1744*K1744</f>
        <v>1.1000000000000001</v>
      </c>
      <c r="M1744" s="200" t="s">
        <v>3864</v>
      </c>
      <c r="N1744" s="200">
        <v>0</v>
      </c>
      <c r="O1744" s="200">
        <v>0</v>
      </c>
      <c r="P1744" s="5" t="s">
        <v>3883</v>
      </c>
      <c r="Q1744" s="131" t="s">
        <v>0</v>
      </c>
      <c r="R1744" s="131" t="s">
        <v>5303</v>
      </c>
      <c r="S1744" s="160" t="s">
        <v>3891</v>
      </c>
      <c r="T1744" s="6" t="s">
        <v>9186</v>
      </c>
    </row>
    <row r="1745" spans="1:20" ht="76.5" customHeight="1" x14ac:dyDescent="0.25">
      <c r="A1745" s="108">
        <v>1976</v>
      </c>
      <c r="B1745" s="131" t="s">
        <v>3752</v>
      </c>
      <c r="C1745" s="131" t="s">
        <v>3180</v>
      </c>
      <c r="D1745" s="131" t="s">
        <v>9187</v>
      </c>
      <c r="E1745" s="200" t="s">
        <v>3886</v>
      </c>
      <c r="F1745" s="200" t="s">
        <v>3889</v>
      </c>
      <c r="G1745" s="205" t="s">
        <v>1442</v>
      </c>
      <c r="H1745" s="200">
        <v>13.09</v>
      </c>
      <c r="I1745" s="190" t="s">
        <v>3044</v>
      </c>
      <c r="J1745" s="200">
        <v>1</v>
      </c>
      <c r="K1745" s="5">
        <v>1.1000000000000001</v>
      </c>
      <c r="L1745" s="188">
        <f>J1745*K1745</f>
        <v>1.1000000000000001</v>
      </c>
      <c r="M1745" s="200" t="s">
        <v>3864</v>
      </c>
      <c r="N1745" s="200">
        <v>0</v>
      </c>
      <c r="O1745" s="200">
        <v>0</v>
      </c>
      <c r="P1745" s="5" t="s">
        <v>3883</v>
      </c>
      <c r="Q1745" s="131" t="s">
        <v>0</v>
      </c>
      <c r="R1745" s="131" t="s">
        <v>5304</v>
      </c>
      <c r="S1745" s="160" t="s">
        <v>3891</v>
      </c>
      <c r="T1745" s="6" t="s">
        <v>9187</v>
      </c>
    </row>
    <row r="1746" spans="1:20" ht="76.5" customHeight="1" x14ac:dyDescent="0.25">
      <c r="A1746" s="108">
        <v>1977</v>
      </c>
      <c r="B1746" s="131" t="s">
        <v>3752</v>
      </c>
      <c r="C1746" s="131" t="s">
        <v>3180</v>
      </c>
      <c r="D1746" s="131" t="s">
        <v>9188</v>
      </c>
      <c r="E1746" s="200" t="s">
        <v>3887</v>
      </c>
      <c r="F1746" s="200" t="s">
        <v>3890</v>
      </c>
      <c r="G1746" s="205" t="s">
        <v>1442</v>
      </c>
      <c r="H1746" s="200">
        <v>8.25</v>
      </c>
      <c r="I1746" s="190" t="s">
        <v>3044</v>
      </c>
      <c r="J1746" s="200">
        <v>1</v>
      </c>
      <c r="K1746" s="5">
        <v>1.1000000000000001</v>
      </c>
      <c r="L1746" s="188">
        <f>J1746*K1746</f>
        <v>1.1000000000000001</v>
      </c>
      <c r="M1746" s="200" t="s">
        <v>3864</v>
      </c>
      <c r="N1746" s="200">
        <v>0</v>
      </c>
      <c r="O1746" s="200">
        <v>0</v>
      </c>
      <c r="P1746" s="5" t="s">
        <v>3883</v>
      </c>
      <c r="Q1746" s="131" t="s">
        <v>0</v>
      </c>
      <c r="R1746" s="131" t="s">
        <v>5305</v>
      </c>
      <c r="S1746" s="160" t="s">
        <v>3892</v>
      </c>
      <c r="T1746" s="6" t="s">
        <v>9188</v>
      </c>
    </row>
    <row r="1747" spans="1:20" ht="76.5" customHeight="1" x14ac:dyDescent="0.25">
      <c r="A1747" s="108">
        <v>1978</v>
      </c>
      <c r="B1747" s="131" t="s">
        <v>3752</v>
      </c>
      <c r="C1747" s="131" t="s">
        <v>3180</v>
      </c>
      <c r="D1747" s="131" t="s">
        <v>9189</v>
      </c>
      <c r="E1747" s="200" t="s">
        <v>4413</v>
      </c>
      <c r="F1747" s="200" t="s">
        <v>3893</v>
      </c>
      <c r="G1747" s="131" t="s">
        <v>1442</v>
      </c>
      <c r="H1747" s="200">
        <v>12</v>
      </c>
      <c r="I1747" s="190" t="s">
        <v>3044</v>
      </c>
      <c r="J1747" s="200">
        <v>2</v>
      </c>
      <c r="K1747" s="5">
        <v>1.1000000000000001</v>
      </c>
      <c r="L1747" s="188">
        <f>J1747*K1747</f>
        <v>2.2000000000000002</v>
      </c>
      <c r="M1747" s="200" t="s">
        <v>3864</v>
      </c>
      <c r="N1747" s="200">
        <v>0</v>
      </c>
      <c r="O1747" s="200">
        <v>0</v>
      </c>
      <c r="P1747" s="5" t="s">
        <v>3883</v>
      </c>
      <c r="Q1747" s="131" t="s">
        <v>0</v>
      </c>
      <c r="R1747" s="131" t="s">
        <v>5306</v>
      </c>
      <c r="S1747" s="160" t="s">
        <v>3884</v>
      </c>
      <c r="T1747" s="6" t="s">
        <v>9189</v>
      </c>
    </row>
    <row r="1748" spans="1:20" ht="76.5" customHeight="1" x14ac:dyDescent="0.25">
      <c r="A1748" s="108">
        <v>1979</v>
      </c>
      <c r="B1748" s="131" t="s">
        <v>3752</v>
      </c>
      <c r="C1748" s="131" t="s">
        <v>3180</v>
      </c>
      <c r="D1748" s="131" t="s">
        <v>9189</v>
      </c>
      <c r="E1748" s="200" t="s">
        <v>3894</v>
      </c>
      <c r="F1748" s="200" t="s">
        <v>3895</v>
      </c>
      <c r="G1748" s="131" t="s">
        <v>1442</v>
      </c>
      <c r="H1748" s="200">
        <v>6</v>
      </c>
      <c r="I1748" s="190" t="s">
        <v>3044</v>
      </c>
      <c r="J1748" s="200">
        <v>1</v>
      </c>
      <c r="K1748" s="5">
        <v>1.1000000000000001</v>
      </c>
      <c r="L1748" s="188">
        <f>J1748*K1748</f>
        <v>1.1000000000000001</v>
      </c>
      <c r="M1748" s="200" t="s">
        <v>3864</v>
      </c>
      <c r="N1748" s="200">
        <v>0</v>
      </c>
      <c r="O1748" s="200">
        <v>0</v>
      </c>
      <c r="P1748" s="5" t="s">
        <v>3883</v>
      </c>
      <c r="Q1748" s="131" t="s">
        <v>0</v>
      </c>
      <c r="R1748" s="131" t="s">
        <v>8366</v>
      </c>
      <c r="S1748" s="160" t="s">
        <v>3896</v>
      </c>
      <c r="T1748" s="6" t="s">
        <v>9189</v>
      </c>
    </row>
    <row r="1749" spans="1:20" ht="76.5" customHeight="1" x14ac:dyDescent="0.25">
      <c r="A1749" s="108">
        <v>1980</v>
      </c>
      <c r="B1749" s="131" t="s">
        <v>3752</v>
      </c>
      <c r="C1749" s="131" t="s">
        <v>3180</v>
      </c>
      <c r="D1749" s="131" t="s">
        <v>9190</v>
      </c>
      <c r="E1749" s="200" t="s">
        <v>3897</v>
      </c>
      <c r="F1749" s="200" t="s">
        <v>3898</v>
      </c>
      <c r="G1749" s="205" t="s">
        <v>1442</v>
      </c>
      <c r="H1749" s="200">
        <v>15.37</v>
      </c>
      <c r="I1749" s="190" t="s">
        <v>3044</v>
      </c>
      <c r="J1749" s="200">
        <v>4</v>
      </c>
      <c r="K1749" s="5">
        <v>1.1000000000000001</v>
      </c>
      <c r="L1749" s="188">
        <f>J1749*K1749</f>
        <v>4.4000000000000004</v>
      </c>
      <c r="M1749" s="200" t="s">
        <v>3864</v>
      </c>
      <c r="N1749" s="200">
        <v>0</v>
      </c>
      <c r="O1749" s="200">
        <v>0</v>
      </c>
      <c r="P1749" s="5" t="s">
        <v>3883</v>
      </c>
      <c r="Q1749" s="131" t="s">
        <v>0</v>
      </c>
      <c r="R1749" s="131" t="s">
        <v>5307</v>
      </c>
      <c r="S1749" s="160" t="s">
        <v>3884</v>
      </c>
      <c r="T1749" s="6" t="s">
        <v>9190</v>
      </c>
    </row>
    <row r="1750" spans="1:20" ht="76.5" customHeight="1" x14ac:dyDescent="0.25">
      <c r="A1750" s="108">
        <v>1981</v>
      </c>
      <c r="B1750" s="131" t="s">
        <v>3752</v>
      </c>
      <c r="C1750" s="131" t="s">
        <v>3180</v>
      </c>
      <c r="D1750" s="131" t="s">
        <v>9190</v>
      </c>
      <c r="E1750" s="200" t="s">
        <v>3897</v>
      </c>
      <c r="F1750" s="200" t="s">
        <v>3898</v>
      </c>
      <c r="G1750" s="131" t="s">
        <v>7626</v>
      </c>
      <c r="H1750" s="200">
        <v>4.16</v>
      </c>
      <c r="I1750" s="190" t="s">
        <v>3044</v>
      </c>
      <c r="J1750" s="200">
        <v>2</v>
      </c>
      <c r="K1750" s="5">
        <v>1.1000000000000001</v>
      </c>
      <c r="L1750" s="188">
        <f>J1750*K1750</f>
        <v>2.2000000000000002</v>
      </c>
      <c r="M1750" s="200" t="s">
        <v>3864</v>
      </c>
      <c r="N1750" s="200">
        <v>0</v>
      </c>
      <c r="O1750" s="200">
        <v>0</v>
      </c>
      <c r="P1750" s="5" t="s">
        <v>3883</v>
      </c>
      <c r="Q1750" s="131" t="s">
        <v>0</v>
      </c>
      <c r="R1750" s="131" t="s">
        <v>5308</v>
      </c>
      <c r="S1750" s="160" t="s">
        <v>3884</v>
      </c>
      <c r="T1750" s="6" t="s">
        <v>9190</v>
      </c>
    </row>
    <row r="1751" spans="1:20" ht="84.75" customHeight="1" x14ac:dyDescent="0.25">
      <c r="A1751" s="108">
        <v>1982</v>
      </c>
      <c r="B1751" s="131" t="s">
        <v>3752</v>
      </c>
      <c r="C1751" s="131" t="s">
        <v>3180</v>
      </c>
      <c r="D1751" s="131" t="s">
        <v>9191</v>
      </c>
      <c r="E1751" s="200" t="s">
        <v>3899</v>
      </c>
      <c r="F1751" s="200" t="s">
        <v>3900</v>
      </c>
      <c r="G1751" s="131" t="s">
        <v>1442</v>
      </c>
      <c r="H1751" s="200">
        <v>3.5</v>
      </c>
      <c r="I1751" s="190" t="s">
        <v>3044</v>
      </c>
      <c r="J1751" s="200">
        <v>2</v>
      </c>
      <c r="K1751" s="5">
        <v>1.1000000000000001</v>
      </c>
      <c r="L1751" s="188">
        <f>J1751*K1751</f>
        <v>2.2000000000000002</v>
      </c>
      <c r="M1751" s="200" t="s">
        <v>3864</v>
      </c>
      <c r="N1751" s="200">
        <v>0</v>
      </c>
      <c r="O1751" s="200">
        <v>0</v>
      </c>
      <c r="P1751" s="5" t="s">
        <v>3883</v>
      </c>
      <c r="Q1751" s="131" t="s">
        <v>0</v>
      </c>
      <c r="R1751" s="131" t="s">
        <v>5309</v>
      </c>
      <c r="S1751" s="160" t="s">
        <v>3884</v>
      </c>
      <c r="T1751" s="6" t="s">
        <v>9191</v>
      </c>
    </row>
    <row r="1752" spans="1:20" ht="84.75" customHeight="1" x14ac:dyDescent="0.25">
      <c r="A1752" s="108">
        <v>1983</v>
      </c>
      <c r="B1752" s="131" t="s">
        <v>3752</v>
      </c>
      <c r="C1752" s="131" t="s">
        <v>3180</v>
      </c>
      <c r="D1752" s="131" t="s">
        <v>9192</v>
      </c>
      <c r="E1752" s="200" t="s">
        <v>3901</v>
      </c>
      <c r="F1752" s="200" t="s">
        <v>3902</v>
      </c>
      <c r="G1752" s="131" t="s">
        <v>1442</v>
      </c>
      <c r="H1752" s="200">
        <v>3.5</v>
      </c>
      <c r="I1752" s="190" t="s">
        <v>3044</v>
      </c>
      <c r="J1752" s="200">
        <v>3</v>
      </c>
      <c r="K1752" s="5">
        <v>1.1000000000000001</v>
      </c>
      <c r="L1752" s="188">
        <f>J1752*K1752</f>
        <v>3.3000000000000003</v>
      </c>
      <c r="M1752" s="200" t="s">
        <v>3864</v>
      </c>
      <c r="N1752" s="200">
        <v>0</v>
      </c>
      <c r="O1752" s="200">
        <v>0</v>
      </c>
      <c r="P1752" s="5" t="s">
        <v>3883</v>
      </c>
      <c r="Q1752" s="131" t="s">
        <v>0</v>
      </c>
      <c r="R1752" s="131" t="s">
        <v>5310</v>
      </c>
      <c r="S1752" s="160" t="s">
        <v>3884</v>
      </c>
      <c r="T1752" s="6" t="s">
        <v>9192</v>
      </c>
    </row>
    <row r="1753" spans="1:20" ht="76.5" customHeight="1" x14ac:dyDescent="0.25">
      <c r="A1753" s="108">
        <v>1985</v>
      </c>
      <c r="B1753" s="131" t="s">
        <v>3752</v>
      </c>
      <c r="C1753" s="131" t="s">
        <v>3180</v>
      </c>
      <c r="D1753" s="131" t="s">
        <v>9193</v>
      </c>
      <c r="E1753" s="200" t="s">
        <v>3905</v>
      </c>
      <c r="F1753" s="200" t="s">
        <v>3906</v>
      </c>
      <c r="G1753" s="205" t="s">
        <v>1442</v>
      </c>
      <c r="H1753" s="200">
        <v>10.5</v>
      </c>
      <c r="I1753" s="190" t="s">
        <v>3044</v>
      </c>
      <c r="J1753" s="200">
        <v>4</v>
      </c>
      <c r="K1753" s="5">
        <v>1.1000000000000001</v>
      </c>
      <c r="L1753" s="188">
        <f>J1753*K1753</f>
        <v>4.4000000000000004</v>
      </c>
      <c r="M1753" s="200" t="s">
        <v>3864</v>
      </c>
      <c r="N1753" s="200">
        <v>0</v>
      </c>
      <c r="O1753" s="200">
        <v>0</v>
      </c>
      <c r="P1753" s="200">
        <v>0</v>
      </c>
      <c r="Q1753" s="131" t="s">
        <v>0</v>
      </c>
      <c r="R1753" s="131" t="s">
        <v>5311</v>
      </c>
      <c r="S1753" s="160" t="s">
        <v>3907</v>
      </c>
      <c r="T1753" s="6" t="s">
        <v>9193</v>
      </c>
    </row>
    <row r="1754" spans="1:20" ht="76.5" customHeight="1" x14ac:dyDescent="0.25">
      <c r="A1754" s="108">
        <v>1986</v>
      </c>
      <c r="B1754" s="131" t="s">
        <v>3752</v>
      </c>
      <c r="C1754" s="131" t="s">
        <v>3180</v>
      </c>
      <c r="D1754" s="131" t="s">
        <v>7368</v>
      </c>
      <c r="E1754" s="200" t="s">
        <v>3909</v>
      </c>
      <c r="F1754" s="200" t="s">
        <v>3910</v>
      </c>
      <c r="G1754" s="205" t="s">
        <v>1442</v>
      </c>
      <c r="H1754" s="200">
        <v>9</v>
      </c>
      <c r="I1754" s="190" t="s">
        <v>3044</v>
      </c>
      <c r="J1754" s="200">
        <v>2</v>
      </c>
      <c r="K1754" s="5">
        <v>1.1000000000000001</v>
      </c>
      <c r="L1754" s="188">
        <f>J1754*K1754</f>
        <v>2.2000000000000002</v>
      </c>
      <c r="M1754" s="200" t="s">
        <v>3864</v>
      </c>
      <c r="N1754" s="200">
        <v>0</v>
      </c>
      <c r="O1754" s="200">
        <v>0</v>
      </c>
      <c r="P1754" s="200">
        <v>0</v>
      </c>
      <c r="Q1754" s="131" t="s">
        <v>0</v>
      </c>
      <c r="R1754" s="131" t="s">
        <v>5311</v>
      </c>
      <c r="S1754" s="160" t="s">
        <v>3908</v>
      </c>
      <c r="T1754" s="6" t="s">
        <v>7368</v>
      </c>
    </row>
    <row r="1755" spans="1:20" ht="76.5" customHeight="1" x14ac:dyDescent="0.25">
      <c r="A1755" s="108">
        <v>1987</v>
      </c>
      <c r="B1755" s="131" t="s">
        <v>3752</v>
      </c>
      <c r="C1755" s="131" t="s">
        <v>3180</v>
      </c>
      <c r="D1755" s="131" t="s">
        <v>7369</v>
      </c>
      <c r="E1755" s="200" t="s">
        <v>3911</v>
      </c>
      <c r="F1755" s="200" t="s">
        <v>3912</v>
      </c>
      <c r="G1755" s="205" t="s">
        <v>1442</v>
      </c>
      <c r="H1755" s="200">
        <v>5.0999999999999996</v>
      </c>
      <c r="I1755" s="190" t="s">
        <v>3044</v>
      </c>
      <c r="J1755" s="200">
        <v>2</v>
      </c>
      <c r="K1755" s="5" t="s">
        <v>4571</v>
      </c>
      <c r="L1755" s="188">
        <f>J1755*K1755</f>
        <v>2.2000000000000002</v>
      </c>
      <c r="M1755" s="200" t="s">
        <v>3864</v>
      </c>
      <c r="N1755" s="200">
        <v>0</v>
      </c>
      <c r="O1755" s="200">
        <v>0</v>
      </c>
      <c r="P1755" s="200">
        <v>0</v>
      </c>
      <c r="Q1755" s="131" t="s">
        <v>0</v>
      </c>
      <c r="R1755" s="131" t="s">
        <v>5311</v>
      </c>
      <c r="S1755" s="160" t="s">
        <v>11790</v>
      </c>
      <c r="T1755" s="6" t="s">
        <v>7369</v>
      </c>
    </row>
    <row r="1756" spans="1:20" ht="76.5" customHeight="1" x14ac:dyDescent="0.25">
      <c r="A1756" s="108">
        <v>1988</v>
      </c>
      <c r="B1756" s="131" t="s">
        <v>3752</v>
      </c>
      <c r="C1756" s="131" t="s">
        <v>3180</v>
      </c>
      <c r="D1756" s="131" t="s">
        <v>11791</v>
      </c>
      <c r="E1756" s="200" t="s">
        <v>3913</v>
      </c>
      <c r="F1756" s="200" t="s">
        <v>3914</v>
      </c>
      <c r="G1756" s="205" t="s">
        <v>1442</v>
      </c>
      <c r="H1756" s="200">
        <v>9</v>
      </c>
      <c r="I1756" s="190" t="s">
        <v>3044</v>
      </c>
      <c r="J1756" s="200">
        <v>3</v>
      </c>
      <c r="K1756" s="5">
        <v>1.1000000000000001</v>
      </c>
      <c r="L1756" s="188">
        <f>J1756*K1756</f>
        <v>3.3000000000000003</v>
      </c>
      <c r="M1756" s="200" t="s">
        <v>3864</v>
      </c>
      <c r="N1756" s="200">
        <v>0</v>
      </c>
      <c r="O1756" s="200">
        <v>0</v>
      </c>
      <c r="P1756" s="200">
        <v>0</v>
      </c>
      <c r="Q1756" s="131" t="s">
        <v>0</v>
      </c>
      <c r="R1756" s="131" t="s">
        <v>5311</v>
      </c>
      <c r="S1756" s="160" t="s">
        <v>3915</v>
      </c>
      <c r="T1756" s="6" t="s">
        <v>11817</v>
      </c>
    </row>
    <row r="1757" spans="1:20" ht="91.5" customHeight="1" x14ac:dyDescent="0.25">
      <c r="A1757" s="108">
        <v>1989</v>
      </c>
      <c r="B1757" s="131" t="s">
        <v>3752</v>
      </c>
      <c r="C1757" s="131" t="s">
        <v>3180</v>
      </c>
      <c r="D1757" s="131" t="s">
        <v>7370</v>
      </c>
      <c r="E1757" s="200" t="s">
        <v>3917</v>
      </c>
      <c r="F1757" s="200" t="s">
        <v>3918</v>
      </c>
      <c r="G1757" s="205" t="s">
        <v>1442</v>
      </c>
      <c r="H1757" s="200">
        <v>11.27</v>
      </c>
      <c r="I1757" s="190" t="s">
        <v>3044</v>
      </c>
      <c r="J1757" s="200">
        <v>1</v>
      </c>
      <c r="K1757" s="5">
        <v>1.1000000000000001</v>
      </c>
      <c r="L1757" s="188">
        <f>J1757*K1757</f>
        <v>1.1000000000000001</v>
      </c>
      <c r="M1757" s="200" t="s">
        <v>3864</v>
      </c>
      <c r="N1757" s="200">
        <v>0</v>
      </c>
      <c r="O1757" s="200">
        <v>0</v>
      </c>
      <c r="P1757" s="200">
        <v>0</v>
      </c>
      <c r="Q1757" s="131" t="s">
        <v>0</v>
      </c>
      <c r="R1757" s="131" t="s">
        <v>5312</v>
      </c>
      <c r="S1757" s="160" t="s">
        <v>3919</v>
      </c>
      <c r="T1757" s="6" t="s">
        <v>7370</v>
      </c>
    </row>
    <row r="1758" spans="1:20" ht="76.5" customHeight="1" x14ac:dyDescent="0.25">
      <c r="A1758" s="108">
        <v>1990</v>
      </c>
      <c r="B1758" s="131" t="s">
        <v>3752</v>
      </c>
      <c r="C1758" s="131" t="s">
        <v>3180</v>
      </c>
      <c r="D1758" s="131" t="s">
        <v>7371</v>
      </c>
      <c r="E1758" s="200" t="s">
        <v>3920</v>
      </c>
      <c r="F1758" s="200" t="s">
        <v>3921</v>
      </c>
      <c r="G1758" s="205" t="s">
        <v>1442</v>
      </c>
      <c r="H1758" s="200">
        <v>20</v>
      </c>
      <c r="I1758" s="190" t="s">
        <v>3044</v>
      </c>
      <c r="J1758" s="200">
        <v>1</v>
      </c>
      <c r="K1758" s="5" t="s">
        <v>3916</v>
      </c>
      <c r="L1758" s="188">
        <f>J1758*K1758</f>
        <v>1</v>
      </c>
      <c r="M1758" s="200" t="s">
        <v>3864</v>
      </c>
      <c r="N1758" s="200">
        <v>0</v>
      </c>
      <c r="O1758" s="200">
        <v>0</v>
      </c>
      <c r="P1758" s="200">
        <v>0</v>
      </c>
      <c r="Q1758" s="131" t="s">
        <v>0</v>
      </c>
      <c r="R1758" s="131" t="s">
        <v>5313</v>
      </c>
      <c r="S1758" s="160" t="s">
        <v>3922</v>
      </c>
      <c r="T1758" s="6" t="s">
        <v>7371</v>
      </c>
    </row>
    <row r="1759" spans="1:20" ht="76.5" customHeight="1" x14ac:dyDescent="0.25">
      <c r="A1759" s="108">
        <v>1992</v>
      </c>
      <c r="B1759" s="131" t="s">
        <v>3752</v>
      </c>
      <c r="C1759" s="131" t="s">
        <v>3180</v>
      </c>
      <c r="D1759" s="131" t="s">
        <v>5494</v>
      </c>
      <c r="E1759" s="200" t="s">
        <v>3923</v>
      </c>
      <c r="F1759" s="200" t="s">
        <v>3924</v>
      </c>
      <c r="G1759" s="205" t="s">
        <v>1442</v>
      </c>
      <c r="H1759" s="200">
        <v>2</v>
      </c>
      <c r="I1759" s="190" t="s">
        <v>3044</v>
      </c>
      <c r="J1759" s="200">
        <v>1</v>
      </c>
      <c r="K1759" s="5">
        <v>0.63</v>
      </c>
      <c r="L1759" s="188">
        <f>J1759*K1759</f>
        <v>0.63</v>
      </c>
      <c r="M1759" s="200" t="s">
        <v>3864</v>
      </c>
      <c r="N1759" s="200">
        <v>0</v>
      </c>
      <c r="O1759" s="200">
        <v>0</v>
      </c>
      <c r="P1759" s="200">
        <v>0</v>
      </c>
      <c r="Q1759" s="131" t="s">
        <v>0</v>
      </c>
      <c r="R1759" s="131" t="s">
        <v>5314</v>
      </c>
      <c r="S1759" s="160" t="s">
        <v>3925</v>
      </c>
      <c r="T1759" s="6" t="s">
        <v>9194</v>
      </c>
    </row>
    <row r="1760" spans="1:20" ht="88.5" customHeight="1" x14ac:dyDescent="0.25">
      <c r="A1760" s="108">
        <v>1993</v>
      </c>
      <c r="B1760" s="131" t="s">
        <v>3752</v>
      </c>
      <c r="C1760" s="131" t="s">
        <v>3180</v>
      </c>
      <c r="D1760" s="131" t="s">
        <v>7372</v>
      </c>
      <c r="E1760" s="200" t="s">
        <v>3926</v>
      </c>
      <c r="F1760" s="200" t="s">
        <v>3927</v>
      </c>
      <c r="G1760" s="205" t="s">
        <v>1442</v>
      </c>
      <c r="H1760" s="200">
        <v>6</v>
      </c>
      <c r="I1760" s="190" t="s">
        <v>3044</v>
      </c>
      <c r="J1760" s="200">
        <v>3</v>
      </c>
      <c r="K1760" s="5">
        <v>1.1000000000000001</v>
      </c>
      <c r="L1760" s="188">
        <f>J1760*K1760</f>
        <v>3.3000000000000003</v>
      </c>
      <c r="M1760" s="200" t="s">
        <v>3864</v>
      </c>
      <c r="N1760" s="200">
        <v>0</v>
      </c>
      <c r="O1760" s="200">
        <v>0</v>
      </c>
      <c r="P1760" s="200">
        <v>0</v>
      </c>
      <c r="Q1760" s="131" t="s">
        <v>0</v>
      </c>
      <c r="R1760" s="131" t="s">
        <v>5315</v>
      </c>
      <c r="S1760" s="160" t="s">
        <v>3919</v>
      </c>
      <c r="T1760" s="6" t="s">
        <v>7372</v>
      </c>
    </row>
    <row r="1761" spans="1:20" ht="93" customHeight="1" x14ac:dyDescent="0.25">
      <c r="A1761" s="108">
        <v>1994</v>
      </c>
      <c r="B1761" s="131" t="s">
        <v>3752</v>
      </c>
      <c r="C1761" s="131" t="s">
        <v>3180</v>
      </c>
      <c r="D1761" s="131" t="s">
        <v>7373</v>
      </c>
      <c r="E1761" s="200" t="s">
        <v>3928</v>
      </c>
      <c r="F1761" s="200" t="s">
        <v>3929</v>
      </c>
      <c r="G1761" s="205" t="s">
        <v>1442</v>
      </c>
      <c r="H1761" s="200">
        <v>77.430000000000007</v>
      </c>
      <c r="I1761" s="190" t="s">
        <v>3044</v>
      </c>
      <c r="J1761" s="200">
        <v>1</v>
      </c>
      <c r="K1761" s="188">
        <v>8</v>
      </c>
      <c r="L1761" s="188">
        <f>J1761*K1761</f>
        <v>8</v>
      </c>
      <c r="M1761" s="200" t="s">
        <v>715</v>
      </c>
      <c r="N1761" s="200">
        <v>0</v>
      </c>
      <c r="O1761" s="200">
        <v>0</v>
      </c>
      <c r="P1761" s="200">
        <v>0</v>
      </c>
      <c r="Q1761" s="131" t="s">
        <v>0</v>
      </c>
      <c r="R1761" s="131" t="s">
        <v>5527</v>
      </c>
      <c r="S1761" s="160" t="s">
        <v>986</v>
      </c>
      <c r="T1761" s="6" t="s">
        <v>7373</v>
      </c>
    </row>
    <row r="1762" spans="1:20" ht="76.5" customHeight="1" x14ac:dyDescent="0.25">
      <c r="A1762" s="108">
        <v>1995</v>
      </c>
      <c r="B1762" s="131" t="s">
        <v>3752</v>
      </c>
      <c r="C1762" s="131" t="s">
        <v>3180</v>
      </c>
      <c r="D1762" s="131" t="s">
        <v>7374</v>
      </c>
      <c r="E1762" s="200" t="s">
        <v>3858</v>
      </c>
      <c r="F1762" s="200" t="s">
        <v>3859</v>
      </c>
      <c r="G1762" s="205" t="s">
        <v>1442</v>
      </c>
      <c r="H1762" s="200">
        <v>3.36</v>
      </c>
      <c r="I1762" s="190" t="s">
        <v>3044</v>
      </c>
      <c r="J1762" s="200">
        <v>2</v>
      </c>
      <c r="K1762" s="5">
        <v>0.75</v>
      </c>
      <c r="L1762" s="188">
        <f>J1762*K1762</f>
        <v>1.5</v>
      </c>
      <c r="M1762" s="200" t="s">
        <v>715</v>
      </c>
      <c r="N1762" s="200">
        <v>0</v>
      </c>
      <c r="O1762" s="200">
        <v>0</v>
      </c>
      <c r="P1762" s="200">
        <v>0</v>
      </c>
      <c r="Q1762" s="131" t="s">
        <v>0</v>
      </c>
      <c r="R1762" s="131" t="s">
        <v>5528</v>
      </c>
      <c r="S1762" s="160" t="s">
        <v>3931</v>
      </c>
      <c r="T1762" s="6" t="s">
        <v>7374</v>
      </c>
    </row>
    <row r="1763" spans="1:20" ht="158.25" customHeight="1" x14ac:dyDescent="0.25">
      <c r="A1763" s="108">
        <v>1996</v>
      </c>
      <c r="B1763" s="131" t="s">
        <v>3752</v>
      </c>
      <c r="C1763" s="131" t="s">
        <v>3180</v>
      </c>
      <c r="D1763" s="131" t="s">
        <v>7375</v>
      </c>
      <c r="E1763" s="200" t="s">
        <v>3932</v>
      </c>
      <c r="F1763" s="200" t="s">
        <v>3933</v>
      </c>
      <c r="G1763" s="205" t="s">
        <v>1442</v>
      </c>
      <c r="H1763" s="200">
        <v>4.4400000000000004</v>
      </c>
      <c r="I1763" s="190" t="s">
        <v>3044</v>
      </c>
      <c r="J1763" s="200">
        <v>2</v>
      </c>
      <c r="K1763" s="5">
        <v>1.1000000000000001</v>
      </c>
      <c r="L1763" s="188">
        <f>J1763*K1763</f>
        <v>2.2000000000000002</v>
      </c>
      <c r="M1763" s="200" t="s">
        <v>3864</v>
      </c>
      <c r="N1763" s="200">
        <v>0</v>
      </c>
      <c r="O1763" s="200">
        <v>0</v>
      </c>
      <c r="P1763" s="200">
        <v>0</v>
      </c>
      <c r="Q1763" s="131" t="s">
        <v>0</v>
      </c>
      <c r="R1763" s="19" t="s">
        <v>5529</v>
      </c>
      <c r="S1763" s="197" t="s">
        <v>3013</v>
      </c>
      <c r="T1763" s="6" t="s">
        <v>8611</v>
      </c>
    </row>
    <row r="1764" spans="1:20" ht="76.5" customHeight="1" x14ac:dyDescent="0.25">
      <c r="A1764" s="108">
        <v>1997</v>
      </c>
      <c r="B1764" s="131" t="s">
        <v>3752</v>
      </c>
      <c r="C1764" s="131" t="s">
        <v>3180</v>
      </c>
      <c r="D1764" s="131" t="s">
        <v>7376</v>
      </c>
      <c r="E1764" s="200" t="s">
        <v>3934</v>
      </c>
      <c r="F1764" s="200" t="s">
        <v>3935</v>
      </c>
      <c r="G1764" s="205" t="s">
        <v>1442</v>
      </c>
      <c r="H1764" s="200">
        <v>2.2200000000000002</v>
      </c>
      <c r="I1764" s="190" t="s">
        <v>3044</v>
      </c>
      <c r="J1764" s="200">
        <v>1</v>
      </c>
      <c r="K1764" s="5">
        <v>1.1000000000000001</v>
      </c>
      <c r="L1764" s="188">
        <f>J1764*K1764</f>
        <v>1.1000000000000001</v>
      </c>
      <c r="M1764" s="200" t="s">
        <v>3864</v>
      </c>
      <c r="N1764" s="200">
        <v>0</v>
      </c>
      <c r="O1764" s="200">
        <v>0</v>
      </c>
      <c r="P1764" s="200">
        <v>0</v>
      </c>
      <c r="Q1764" s="131" t="s">
        <v>0</v>
      </c>
      <c r="R1764" s="19" t="s">
        <v>5529</v>
      </c>
      <c r="S1764" s="197" t="s">
        <v>3013</v>
      </c>
      <c r="T1764" s="6" t="s">
        <v>9195</v>
      </c>
    </row>
    <row r="1765" spans="1:20" ht="132" customHeight="1" x14ac:dyDescent="0.25">
      <c r="A1765" s="108">
        <v>1998</v>
      </c>
      <c r="B1765" s="131" t="s">
        <v>3752</v>
      </c>
      <c r="C1765" s="131" t="s">
        <v>3180</v>
      </c>
      <c r="D1765" s="131" t="s">
        <v>7377</v>
      </c>
      <c r="E1765" s="200" t="s">
        <v>3936</v>
      </c>
      <c r="F1765" s="200" t="s">
        <v>3937</v>
      </c>
      <c r="G1765" s="205" t="s">
        <v>1442</v>
      </c>
      <c r="H1765" s="200">
        <v>4.4400000000000004</v>
      </c>
      <c r="I1765" s="190" t="s">
        <v>3044</v>
      </c>
      <c r="J1765" s="200">
        <v>2</v>
      </c>
      <c r="K1765" s="5">
        <v>1.1000000000000001</v>
      </c>
      <c r="L1765" s="188">
        <f>J1765*K1765</f>
        <v>2.2000000000000002</v>
      </c>
      <c r="M1765" s="200" t="s">
        <v>3864</v>
      </c>
      <c r="N1765" s="200">
        <v>0</v>
      </c>
      <c r="O1765" s="200">
        <v>0</v>
      </c>
      <c r="P1765" s="200">
        <v>0</v>
      </c>
      <c r="Q1765" s="131" t="s">
        <v>0</v>
      </c>
      <c r="R1765" s="19" t="s">
        <v>5529</v>
      </c>
      <c r="S1765" s="197" t="s">
        <v>3013</v>
      </c>
      <c r="T1765" s="6" t="s">
        <v>9196</v>
      </c>
    </row>
    <row r="1766" spans="1:20" ht="168" customHeight="1" x14ac:dyDescent="0.25">
      <c r="A1766" s="108">
        <v>1999</v>
      </c>
      <c r="B1766" s="131" t="s">
        <v>3752</v>
      </c>
      <c r="C1766" s="131" t="s">
        <v>3180</v>
      </c>
      <c r="D1766" s="131" t="s">
        <v>7378</v>
      </c>
      <c r="E1766" s="200" t="s">
        <v>3938</v>
      </c>
      <c r="F1766" s="200" t="s">
        <v>3939</v>
      </c>
      <c r="G1766" s="205" t="s">
        <v>1442</v>
      </c>
      <c r="H1766" s="200">
        <v>6.66</v>
      </c>
      <c r="I1766" s="190" t="s">
        <v>3044</v>
      </c>
      <c r="J1766" s="200">
        <v>3</v>
      </c>
      <c r="K1766" s="5">
        <v>1.1000000000000001</v>
      </c>
      <c r="L1766" s="188">
        <f>J1766*K1766</f>
        <v>3.3000000000000003</v>
      </c>
      <c r="M1766" s="200" t="s">
        <v>3864</v>
      </c>
      <c r="N1766" s="200">
        <v>0</v>
      </c>
      <c r="O1766" s="200">
        <v>0</v>
      </c>
      <c r="P1766" s="200">
        <v>0</v>
      </c>
      <c r="Q1766" s="131" t="s">
        <v>0</v>
      </c>
      <c r="R1766" s="19" t="s">
        <v>5529</v>
      </c>
      <c r="S1766" s="197" t="s">
        <v>3013</v>
      </c>
      <c r="T1766" s="6" t="s">
        <v>9197</v>
      </c>
    </row>
    <row r="1767" spans="1:20" ht="94.5" customHeight="1" x14ac:dyDescent="0.25">
      <c r="A1767" s="108">
        <v>2000</v>
      </c>
      <c r="B1767" s="131" t="s">
        <v>3752</v>
      </c>
      <c r="C1767" s="131" t="s">
        <v>3180</v>
      </c>
      <c r="D1767" s="131" t="s">
        <v>7379</v>
      </c>
      <c r="E1767" s="200" t="s">
        <v>3940</v>
      </c>
      <c r="F1767" s="200" t="s">
        <v>3941</v>
      </c>
      <c r="G1767" s="205" t="s">
        <v>1442</v>
      </c>
      <c r="H1767" s="200">
        <v>2</v>
      </c>
      <c r="I1767" s="190" t="s">
        <v>3044</v>
      </c>
      <c r="J1767" s="200">
        <v>2</v>
      </c>
      <c r="K1767" s="5">
        <v>1.1000000000000001</v>
      </c>
      <c r="L1767" s="188">
        <f>J1767*K1767</f>
        <v>2.2000000000000002</v>
      </c>
      <c r="M1767" s="200" t="s">
        <v>3864</v>
      </c>
      <c r="N1767" s="200">
        <v>0</v>
      </c>
      <c r="O1767" s="200">
        <v>2</v>
      </c>
      <c r="P1767" s="5" t="s">
        <v>2682</v>
      </c>
      <c r="Q1767" s="131" t="s">
        <v>0</v>
      </c>
      <c r="R1767" s="131" t="s">
        <v>5530</v>
      </c>
      <c r="S1767" s="160" t="s">
        <v>3942</v>
      </c>
      <c r="T1767" s="6" t="s">
        <v>7379</v>
      </c>
    </row>
    <row r="1768" spans="1:20" ht="76.5" customHeight="1" x14ac:dyDescent="0.25">
      <c r="A1768" s="108">
        <v>2001</v>
      </c>
      <c r="B1768" s="131" t="s">
        <v>3752</v>
      </c>
      <c r="C1768" s="131" t="s">
        <v>3180</v>
      </c>
      <c r="D1768" s="131" t="s">
        <v>7380</v>
      </c>
      <c r="E1768" s="200" t="s">
        <v>3944</v>
      </c>
      <c r="F1768" s="200" t="s">
        <v>10980</v>
      </c>
      <c r="G1768" s="205" t="s">
        <v>1442</v>
      </c>
      <c r="H1768" s="200">
        <v>15</v>
      </c>
      <c r="I1768" s="190" t="s">
        <v>3044</v>
      </c>
      <c r="J1768" s="200">
        <v>3</v>
      </c>
      <c r="K1768" s="5">
        <v>1.1000000000000001</v>
      </c>
      <c r="L1768" s="188">
        <f>J1768*K1768</f>
        <v>3.3000000000000003</v>
      </c>
      <c r="M1768" s="200" t="s">
        <v>3864</v>
      </c>
      <c r="N1768" s="200">
        <v>0</v>
      </c>
      <c r="O1768" s="200">
        <v>0</v>
      </c>
      <c r="P1768" s="5" t="s">
        <v>3883</v>
      </c>
      <c r="Q1768" s="131" t="s">
        <v>0</v>
      </c>
      <c r="R1768" s="131" t="s">
        <v>5531</v>
      </c>
      <c r="S1768" s="160" t="s">
        <v>3943</v>
      </c>
      <c r="T1768" s="6" t="s">
        <v>7380</v>
      </c>
    </row>
    <row r="1769" spans="1:20" ht="76.5" customHeight="1" x14ac:dyDescent="0.25">
      <c r="A1769" s="108">
        <v>2003</v>
      </c>
      <c r="B1769" s="76" t="s">
        <v>3752</v>
      </c>
      <c r="C1769" s="131" t="s">
        <v>3180</v>
      </c>
      <c r="D1769" s="79" t="s">
        <v>6897</v>
      </c>
      <c r="E1769" s="80" t="s">
        <v>3945</v>
      </c>
      <c r="F1769" s="80" t="s">
        <v>3946</v>
      </c>
      <c r="G1769" s="205" t="s">
        <v>1442</v>
      </c>
      <c r="H1769" s="81">
        <v>13</v>
      </c>
      <c r="I1769" s="190" t="s">
        <v>3044</v>
      </c>
      <c r="J1769" s="81">
        <v>3</v>
      </c>
      <c r="K1769" s="82">
        <v>1.1000000000000001</v>
      </c>
      <c r="L1769" s="188">
        <f>J1769*K1769</f>
        <v>3.3000000000000003</v>
      </c>
      <c r="M1769" s="81" t="s">
        <v>3864</v>
      </c>
      <c r="N1769" s="81">
        <v>0</v>
      </c>
      <c r="O1769" s="81">
        <v>0</v>
      </c>
      <c r="P1769" s="81">
        <v>0</v>
      </c>
      <c r="Q1769" s="79" t="s">
        <v>0</v>
      </c>
      <c r="R1769" s="79" t="s">
        <v>5316</v>
      </c>
      <c r="S1769" s="238" t="s">
        <v>3947</v>
      </c>
      <c r="T1769" s="80" t="s">
        <v>6897</v>
      </c>
    </row>
    <row r="1770" spans="1:20" ht="76.5" customHeight="1" x14ac:dyDescent="0.25">
      <c r="A1770" s="77">
        <v>2004</v>
      </c>
      <c r="B1770" s="76" t="s">
        <v>3752</v>
      </c>
      <c r="C1770" s="131" t="s">
        <v>3180</v>
      </c>
      <c r="D1770" s="79" t="s">
        <v>7381</v>
      </c>
      <c r="E1770" s="80" t="s">
        <v>3948</v>
      </c>
      <c r="F1770" s="80" t="s">
        <v>3949</v>
      </c>
      <c r="G1770" s="205" t="s">
        <v>1442</v>
      </c>
      <c r="H1770" s="81">
        <v>4</v>
      </c>
      <c r="I1770" s="190" t="s">
        <v>3044</v>
      </c>
      <c r="J1770" s="81">
        <v>2</v>
      </c>
      <c r="K1770" s="82">
        <v>0.75</v>
      </c>
      <c r="L1770" s="188">
        <f>J1770*K1770</f>
        <v>1.5</v>
      </c>
      <c r="M1770" s="81" t="s">
        <v>715</v>
      </c>
      <c r="N1770" s="81">
        <v>0</v>
      </c>
      <c r="O1770" s="81">
        <v>0</v>
      </c>
      <c r="P1770" s="81">
        <v>0</v>
      </c>
      <c r="Q1770" s="79" t="s">
        <v>0</v>
      </c>
      <c r="R1770" s="79" t="s">
        <v>5532</v>
      </c>
      <c r="S1770" s="238" t="s">
        <v>3950</v>
      </c>
      <c r="T1770" s="80" t="s">
        <v>9198</v>
      </c>
    </row>
    <row r="1771" spans="1:20" ht="76.5" customHeight="1" x14ac:dyDescent="0.25">
      <c r="A1771" s="77">
        <v>2005</v>
      </c>
      <c r="B1771" s="76" t="s">
        <v>3752</v>
      </c>
      <c r="C1771" s="131" t="s">
        <v>3180</v>
      </c>
      <c r="D1771" s="79" t="s">
        <v>7382</v>
      </c>
      <c r="E1771" s="80" t="s">
        <v>3951</v>
      </c>
      <c r="F1771" s="80" t="s">
        <v>3952</v>
      </c>
      <c r="G1771" s="205" t="s">
        <v>1442</v>
      </c>
      <c r="H1771" s="81">
        <v>3</v>
      </c>
      <c r="I1771" s="190" t="s">
        <v>3044</v>
      </c>
      <c r="J1771" s="81">
        <v>1</v>
      </c>
      <c r="K1771" s="82">
        <v>1.1000000000000001</v>
      </c>
      <c r="L1771" s="188">
        <f>J1771*K1771</f>
        <v>1.1000000000000001</v>
      </c>
      <c r="M1771" s="81" t="s">
        <v>3864</v>
      </c>
      <c r="N1771" s="81">
        <v>0</v>
      </c>
      <c r="O1771" s="81">
        <v>0</v>
      </c>
      <c r="P1771" s="81">
        <v>0</v>
      </c>
      <c r="Q1771" s="79" t="s">
        <v>0</v>
      </c>
      <c r="R1771" s="79" t="s">
        <v>5533</v>
      </c>
      <c r="S1771" s="238" t="s">
        <v>3953</v>
      </c>
      <c r="T1771" s="80" t="s">
        <v>9199</v>
      </c>
    </row>
    <row r="1772" spans="1:20" ht="76.5" customHeight="1" x14ac:dyDescent="0.25">
      <c r="A1772" s="77">
        <v>2006</v>
      </c>
      <c r="B1772" s="76" t="s">
        <v>3752</v>
      </c>
      <c r="C1772" s="131" t="s">
        <v>3180</v>
      </c>
      <c r="D1772" s="79" t="s">
        <v>9200</v>
      </c>
      <c r="E1772" s="80" t="s">
        <v>252</v>
      </c>
      <c r="F1772" s="80" t="s">
        <v>3955</v>
      </c>
      <c r="G1772" s="205" t="s">
        <v>1442</v>
      </c>
      <c r="H1772" s="81">
        <v>2</v>
      </c>
      <c r="I1772" s="190" t="s">
        <v>3044</v>
      </c>
      <c r="J1772" s="81">
        <v>1</v>
      </c>
      <c r="K1772" s="82" t="s">
        <v>3916</v>
      </c>
      <c r="L1772" s="188">
        <f>J1772*K1772</f>
        <v>1</v>
      </c>
      <c r="M1772" s="81" t="s">
        <v>715</v>
      </c>
      <c r="N1772" s="81">
        <v>0</v>
      </c>
      <c r="O1772" s="81">
        <v>0</v>
      </c>
      <c r="P1772" s="81">
        <v>0</v>
      </c>
      <c r="Q1772" s="79" t="s">
        <v>0</v>
      </c>
      <c r="R1772" s="79" t="s">
        <v>5534</v>
      </c>
      <c r="S1772" s="238" t="s">
        <v>3954</v>
      </c>
      <c r="T1772" s="80" t="s">
        <v>9200</v>
      </c>
    </row>
    <row r="1773" spans="1:20" ht="76.5" customHeight="1" x14ac:dyDescent="0.25">
      <c r="A1773" s="77">
        <v>2007</v>
      </c>
      <c r="B1773" s="131" t="s">
        <v>3752</v>
      </c>
      <c r="C1773" s="131" t="s">
        <v>3180</v>
      </c>
      <c r="D1773" s="131" t="s">
        <v>7383</v>
      </c>
      <c r="E1773" s="200" t="s">
        <v>3956</v>
      </c>
      <c r="F1773" s="200" t="s">
        <v>3957</v>
      </c>
      <c r="G1773" s="205" t="s">
        <v>1442</v>
      </c>
      <c r="H1773" s="200">
        <v>4</v>
      </c>
      <c r="I1773" s="190" t="s">
        <v>3044</v>
      </c>
      <c r="J1773" s="200">
        <v>2</v>
      </c>
      <c r="K1773" s="5">
        <v>1.1000000000000001</v>
      </c>
      <c r="L1773" s="188">
        <f>J1773*K1773</f>
        <v>2.2000000000000002</v>
      </c>
      <c r="M1773" s="200" t="s">
        <v>3864</v>
      </c>
      <c r="N1773" s="200">
        <v>0</v>
      </c>
      <c r="O1773" s="200">
        <v>0</v>
      </c>
      <c r="P1773" s="5" t="s">
        <v>3883</v>
      </c>
      <c r="Q1773" s="131" t="s">
        <v>0</v>
      </c>
      <c r="R1773" s="131" t="s">
        <v>5535</v>
      </c>
      <c r="S1773" s="160" t="s">
        <v>3958</v>
      </c>
      <c r="T1773" s="6" t="s">
        <v>7383</v>
      </c>
    </row>
    <row r="1774" spans="1:20" ht="76.5" customHeight="1" x14ac:dyDescent="0.25">
      <c r="A1774" s="108">
        <v>2008</v>
      </c>
      <c r="B1774" s="131" t="s">
        <v>3752</v>
      </c>
      <c r="C1774" s="131" t="s">
        <v>3180</v>
      </c>
      <c r="D1774" s="131" t="s">
        <v>3963</v>
      </c>
      <c r="E1774" s="200" t="s">
        <v>3960</v>
      </c>
      <c r="F1774" s="200" t="s">
        <v>3961</v>
      </c>
      <c r="G1774" s="205" t="s">
        <v>1442</v>
      </c>
      <c r="H1774" s="200">
        <v>9</v>
      </c>
      <c r="I1774" s="190" t="s">
        <v>3044</v>
      </c>
      <c r="J1774" s="200">
        <v>2</v>
      </c>
      <c r="K1774" s="5">
        <v>0.7</v>
      </c>
      <c r="L1774" s="188">
        <f>J1774*K1774</f>
        <v>1.4</v>
      </c>
      <c r="M1774" s="200" t="s">
        <v>715</v>
      </c>
      <c r="N1774" s="200">
        <v>0</v>
      </c>
      <c r="O1774" s="200">
        <v>0</v>
      </c>
      <c r="P1774" s="5" t="s">
        <v>3883</v>
      </c>
      <c r="Q1774" s="131" t="s">
        <v>0</v>
      </c>
      <c r="R1774" s="131" t="s">
        <v>5536</v>
      </c>
      <c r="S1774" s="160" t="s">
        <v>3962</v>
      </c>
      <c r="T1774" s="6" t="s">
        <v>9201</v>
      </c>
    </row>
    <row r="1775" spans="1:20" ht="76.5" customHeight="1" x14ac:dyDescent="0.25">
      <c r="A1775" s="108">
        <v>2009</v>
      </c>
      <c r="B1775" s="131" t="s">
        <v>3752</v>
      </c>
      <c r="C1775" s="131" t="s">
        <v>3180</v>
      </c>
      <c r="D1775" s="131" t="s">
        <v>9202</v>
      </c>
      <c r="E1775" s="200" t="s">
        <v>3964</v>
      </c>
      <c r="F1775" s="200" t="s">
        <v>3965</v>
      </c>
      <c r="G1775" s="205" t="s">
        <v>1442</v>
      </c>
      <c r="H1775" s="200">
        <v>10.56</v>
      </c>
      <c r="I1775" s="190" t="s">
        <v>3044</v>
      </c>
      <c r="J1775" s="200">
        <v>8</v>
      </c>
      <c r="K1775" s="5">
        <v>0.75</v>
      </c>
      <c r="L1775" s="188">
        <f>J1775*K1775</f>
        <v>6</v>
      </c>
      <c r="M1775" s="200" t="s">
        <v>715</v>
      </c>
      <c r="N1775" s="200">
        <v>0</v>
      </c>
      <c r="O1775" s="200">
        <v>0</v>
      </c>
      <c r="P1775" s="5" t="s">
        <v>3883</v>
      </c>
      <c r="Q1775" s="131" t="s">
        <v>0</v>
      </c>
      <c r="R1775" s="131" t="s">
        <v>5537</v>
      </c>
      <c r="S1775" s="160" t="s">
        <v>9562</v>
      </c>
      <c r="T1775" s="6" t="s">
        <v>9202</v>
      </c>
    </row>
    <row r="1776" spans="1:20" ht="76.5" customHeight="1" x14ac:dyDescent="0.25">
      <c r="A1776" s="108">
        <v>2010</v>
      </c>
      <c r="B1776" s="131" t="s">
        <v>3752</v>
      </c>
      <c r="C1776" s="131" t="s">
        <v>3180</v>
      </c>
      <c r="D1776" s="131" t="s">
        <v>7384</v>
      </c>
      <c r="E1776" s="200" t="s">
        <v>3966</v>
      </c>
      <c r="F1776" s="200" t="s">
        <v>3967</v>
      </c>
      <c r="G1776" s="205" t="s">
        <v>1442</v>
      </c>
      <c r="H1776" s="200">
        <v>25</v>
      </c>
      <c r="I1776" s="190" t="s">
        <v>3044</v>
      </c>
      <c r="J1776" s="200">
        <v>1</v>
      </c>
      <c r="K1776" s="188">
        <v>8</v>
      </c>
      <c r="L1776" s="188">
        <f>J1776*K1776</f>
        <v>8</v>
      </c>
      <c r="M1776" s="200" t="s">
        <v>715</v>
      </c>
      <c r="N1776" s="200">
        <v>0</v>
      </c>
      <c r="O1776" s="200">
        <v>0</v>
      </c>
      <c r="P1776" s="5" t="s">
        <v>3883</v>
      </c>
      <c r="Q1776" s="131" t="s">
        <v>0</v>
      </c>
      <c r="R1776" s="131" t="s">
        <v>3971</v>
      </c>
      <c r="S1776" s="160" t="s">
        <v>3968</v>
      </c>
      <c r="T1776" s="6" t="s">
        <v>8115</v>
      </c>
    </row>
    <row r="1777" spans="1:20" ht="90.75" customHeight="1" x14ac:dyDescent="0.25">
      <c r="A1777" s="108">
        <v>2011</v>
      </c>
      <c r="B1777" s="131" t="s">
        <v>3752</v>
      </c>
      <c r="C1777" s="131" t="s">
        <v>3180</v>
      </c>
      <c r="D1777" s="131" t="s">
        <v>7385</v>
      </c>
      <c r="E1777" s="200" t="s">
        <v>3974</v>
      </c>
      <c r="F1777" s="200" t="s">
        <v>3975</v>
      </c>
      <c r="G1777" s="205" t="s">
        <v>1442</v>
      </c>
      <c r="H1777" s="200">
        <v>24</v>
      </c>
      <c r="I1777" s="190" t="s">
        <v>3044</v>
      </c>
      <c r="J1777" s="200">
        <v>1</v>
      </c>
      <c r="K1777" s="188">
        <v>8</v>
      </c>
      <c r="L1777" s="188">
        <f>J1777*K1777</f>
        <v>8</v>
      </c>
      <c r="M1777" s="200" t="s">
        <v>715</v>
      </c>
      <c r="N1777" s="200">
        <v>0</v>
      </c>
      <c r="O1777" s="200">
        <v>0</v>
      </c>
      <c r="P1777" s="5" t="s">
        <v>3883</v>
      </c>
      <c r="Q1777" s="131" t="s">
        <v>0</v>
      </c>
      <c r="R1777" s="131" t="s">
        <v>5317</v>
      </c>
      <c r="S1777" s="160" t="s">
        <v>3976</v>
      </c>
      <c r="T1777" s="6" t="s">
        <v>3976</v>
      </c>
    </row>
    <row r="1778" spans="1:20" ht="90.75" customHeight="1" x14ac:dyDescent="0.25">
      <c r="A1778" s="108">
        <v>2012</v>
      </c>
      <c r="B1778" s="131" t="s">
        <v>3752</v>
      </c>
      <c r="C1778" s="131" t="s">
        <v>3180</v>
      </c>
      <c r="D1778" s="131" t="s">
        <v>9540</v>
      </c>
      <c r="E1778" s="200" t="s">
        <v>9539</v>
      </c>
      <c r="F1778" s="200" t="s">
        <v>10552</v>
      </c>
      <c r="G1778" s="205" t="s">
        <v>5235</v>
      </c>
      <c r="H1778" s="200">
        <v>2.4</v>
      </c>
      <c r="I1778" s="190" t="s">
        <v>3044</v>
      </c>
      <c r="J1778" s="200">
        <v>1</v>
      </c>
      <c r="K1778" s="188">
        <v>0.75</v>
      </c>
      <c r="L1778" s="188">
        <f>J1778*K1778</f>
        <v>0.75</v>
      </c>
      <c r="M1778" s="200" t="s">
        <v>3864</v>
      </c>
      <c r="N1778" s="200"/>
      <c r="O1778" s="200">
        <v>0</v>
      </c>
      <c r="P1778" s="5" t="s">
        <v>3883</v>
      </c>
      <c r="Q1778" s="131" t="s">
        <v>0</v>
      </c>
      <c r="R1778" s="131" t="s">
        <v>9541</v>
      </c>
      <c r="S1778" s="160" t="s">
        <v>9542</v>
      </c>
      <c r="T1778" s="6" t="s">
        <v>9540</v>
      </c>
    </row>
    <row r="1779" spans="1:20" ht="76.5" customHeight="1" x14ac:dyDescent="0.25">
      <c r="A1779" s="108">
        <v>2013</v>
      </c>
      <c r="B1779" s="131" t="s">
        <v>3752</v>
      </c>
      <c r="C1779" s="131" t="s">
        <v>3180</v>
      </c>
      <c r="D1779" s="131" t="s">
        <v>7386</v>
      </c>
      <c r="E1779" s="200" t="s">
        <v>3979</v>
      </c>
      <c r="F1779" s="200" t="s">
        <v>3980</v>
      </c>
      <c r="G1779" s="205" t="s">
        <v>1442</v>
      </c>
      <c r="H1779" s="200">
        <v>3.5</v>
      </c>
      <c r="I1779" s="190" t="s">
        <v>3044</v>
      </c>
      <c r="J1779" s="200">
        <v>2</v>
      </c>
      <c r="K1779" s="5">
        <v>0.75</v>
      </c>
      <c r="L1779" s="188">
        <f>J1779*K1779</f>
        <v>1.5</v>
      </c>
      <c r="M1779" s="200" t="s">
        <v>715</v>
      </c>
      <c r="N1779" s="200">
        <v>0</v>
      </c>
      <c r="O1779" s="200">
        <v>0</v>
      </c>
      <c r="P1779" s="5" t="s">
        <v>3883</v>
      </c>
      <c r="Q1779" s="131" t="s">
        <v>0</v>
      </c>
      <c r="R1779" s="131" t="s">
        <v>5538</v>
      </c>
      <c r="S1779" s="160" t="s">
        <v>3983</v>
      </c>
      <c r="T1779" s="6" t="s">
        <v>7386</v>
      </c>
    </row>
    <row r="1780" spans="1:20" ht="76.5" customHeight="1" x14ac:dyDescent="0.25">
      <c r="A1780" s="108">
        <v>2014</v>
      </c>
      <c r="B1780" s="131" t="s">
        <v>3752</v>
      </c>
      <c r="C1780" s="131" t="s">
        <v>3180</v>
      </c>
      <c r="D1780" s="131" t="s">
        <v>7387</v>
      </c>
      <c r="E1780" s="200" t="s">
        <v>3981</v>
      </c>
      <c r="F1780" s="200" t="s">
        <v>3982</v>
      </c>
      <c r="G1780" s="205" t="s">
        <v>1442</v>
      </c>
      <c r="H1780" s="200">
        <v>4</v>
      </c>
      <c r="I1780" s="190" t="s">
        <v>3044</v>
      </c>
      <c r="J1780" s="200">
        <v>1</v>
      </c>
      <c r="K1780" s="5">
        <v>0.75</v>
      </c>
      <c r="L1780" s="188">
        <f>J1780*K1780</f>
        <v>0.75</v>
      </c>
      <c r="M1780" s="200" t="s">
        <v>715</v>
      </c>
      <c r="N1780" s="200">
        <v>0</v>
      </c>
      <c r="O1780" s="200">
        <v>0</v>
      </c>
      <c r="P1780" s="5" t="s">
        <v>3883</v>
      </c>
      <c r="Q1780" s="131" t="s">
        <v>0</v>
      </c>
      <c r="R1780" s="131" t="s">
        <v>5539</v>
      </c>
      <c r="S1780" s="160" t="s">
        <v>3984</v>
      </c>
      <c r="T1780" s="6" t="s">
        <v>7387</v>
      </c>
    </row>
    <row r="1781" spans="1:20" ht="76.5" customHeight="1" x14ac:dyDescent="0.25">
      <c r="A1781" s="108">
        <v>2015</v>
      </c>
      <c r="B1781" s="131" t="s">
        <v>3752</v>
      </c>
      <c r="C1781" s="131" t="s">
        <v>3180</v>
      </c>
      <c r="D1781" s="131" t="s">
        <v>8190</v>
      </c>
      <c r="E1781" s="200" t="s">
        <v>4330</v>
      </c>
      <c r="F1781" s="200" t="s">
        <v>4329</v>
      </c>
      <c r="G1781" s="205" t="s">
        <v>1442</v>
      </c>
      <c r="H1781" s="200">
        <v>4</v>
      </c>
      <c r="I1781" s="190" t="s">
        <v>3044</v>
      </c>
      <c r="J1781" s="200">
        <v>2</v>
      </c>
      <c r="K1781" s="5">
        <v>1.1000000000000001</v>
      </c>
      <c r="L1781" s="188">
        <f>J1781*K1781</f>
        <v>2.2000000000000002</v>
      </c>
      <c r="M1781" s="200" t="s">
        <v>3864</v>
      </c>
      <c r="N1781" s="200">
        <v>0</v>
      </c>
      <c r="O1781" s="200">
        <v>0</v>
      </c>
      <c r="P1781" s="5" t="s">
        <v>3883</v>
      </c>
      <c r="Q1781" s="131" t="s">
        <v>0</v>
      </c>
      <c r="R1781" s="131" t="s">
        <v>5540</v>
      </c>
      <c r="S1781" s="160" t="s">
        <v>3257</v>
      </c>
      <c r="T1781" s="6" t="s">
        <v>8190</v>
      </c>
    </row>
    <row r="1782" spans="1:20" ht="76.5" customHeight="1" x14ac:dyDescent="0.25">
      <c r="A1782" s="108">
        <v>2016</v>
      </c>
      <c r="B1782" s="131" t="s">
        <v>3752</v>
      </c>
      <c r="C1782" s="131" t="s">
        <v>3180</v>
      </c>
      <c r="D1782" s="131" t="s">
        <v>7388</v>
      </c>
      <c r="E1782" s="200" t="s">
        <v>3986</v>
      </c>
      <c r="F1782" s="200" t="s">
        <v>3987</v>
      </c>
      <c r="G1782" s="205" t="s">
        <v>1442</v>
      </c>
      <c r="H1782" s="200">
        <v>6</v>
      </c>
      <c r="I1782" s="190" t="s">
        <v>3044</v>
      </c>
      <c r="J1782" s="200">
        <v>2</v>
      </c>
      <c r="K1782" s="5">
        <v>0.75</v>
      </c>
      <c r="L1782" s="188">
        <f>J1782*K1782</f>
        <v>1.5</v>
      </c>
      <c r="M1782" s="200" t="s">
        <v>715</v>
      </c>
      <c r="N1782" s="200">
        <v>0</v>
      </c>
      <c r="O1782" s="200">
        <v>0</v>
      </c>
      <c r="P1782" s="5" t="s">
        <v>3883</v>
      </c>
      <c r="Q1782" s="131" t="s">
        <v>0</v>
      </c>
      <c r="R1782" s="131" t="s">
        <v>5541</v>
      </c>
      <c r="S1782" s="160" t="s">
        <v>3988</v>
      </c>
      <c r="T1782" s="6" t="s">
        <v>9203</v>
      </c>
    </row>
    <row r="1783" spans="1:20" ht="95.25" customHeight="1" x14ac:dyDescent="0.25">
      <c r="A1783" s="108">
        <v>2018</v>
      </c>
      <c r="B1783" s="131" t="s">
        <v>3752</v>
      </c>
      <c r="C1783" s="131" t="s">
        <v>3180</v>
      </c>
      <c r="D1783" s="131" t="s">
        <v>7389</v>
      </c>
      <c r="E1783" s="200" t="s">
        <v>3989</v>
      </c>
      <c r="F1783" s="200" t="s">
        <v>3990</v>
      </c>
      <c r="G1783" s="205" t="s">
        <v>1442</v>
      </c>
      <c r="H1783" s="200">
        <v>4</v>
      </c>
      <c r="I1783" s="190" t="s">
        <v>3044</v>
      </c>
      <c r="J1783" s="200">
        <v>1</v>
      </c>
      <c r="K1783" s="5">
        <v>1.1000000000000001</v>
      </c>
      <c r="L1783" s="188">
        <f>J1783*K1783</f>
        <v>1.1000000000000001</v>
      </c>
      <c r="M1783" s="200" t="s">
        <v>3864</v>
      </c>
      <c r="N1783" s="200">
        <v>1</v>
      </c>
      <c r="O1783" s="200">
        <v>0</v>
      </c>
      <c r="P1783" s="5" t="s">
        <v>3883</v>
      </c>
      <c r="Q1783" s="131" t="s">
        <v>0</v>
      </c>
      <c r="R1783" s="131" t="s">
        <v>5542</v>
      </c>
      <c r="S1783" s="160" t="s">
        <v>3991</v>
      </c>
      <c r="T1783" s="6" t="s">
        <v>7389</v>
      </c>
    </row>
    <row r="1784" spans="1:20" ht="76.5" customHeight="1" x14ac:dyDescent="0.25">
      <c r="A1784" s="108">
        <v>2019</v>
      </c>
      <c r="B1784" s="131" t="s">
        <v>3752</v>
      </c>
      <c r="C1784" s="131" t="s">
        <v>3180</v>
      </c>
      <c r="D1784" s="131" t="s">
        <v>7390</v>
      </c>
      <c r="E1784" s="200" t="s">
        <v>3790</v>
      </c>
      <c r="F1784" s="200" t="s">
        <v>3993</v>
      </c>
      <c r="G1784" s="205" t="s">
        <v>1442</v>
      </c>
      <c r="H1784" s="200">
        <v>3</v>
      </c>
      <c r="I1784" s="190" t="s">
        <v>3044</v>
      </c>
      <c r="J1784" s="200">
        <v>1</v>
      </c>
      <c r="K1784" s="5">
        <v>1.1000000000000001</v>
      </c>
      <c r="L1784" s="188">
        <f>J1784*K1784</f>
        <v>1.1000000000000001</v>
      </c>
      <c r="M1784" s="200" t="s">
        <v>3864</v>
      </c>
      <c r="N1784" s="200">
        <v>0</v>
      </c>
      <c r="O1784" s="200">
        <v>0</v>
      </c>
      <c r="P1784" s="5" t="s">
        <v>3883</v>
      </c>
      <c r="Q1784" s="131" t="s">
        <v>0</v>
      </c>
      <c r="R1784" s="131" t="s">
        <v>5543</v>
      </c>
      <c r="S1784" s="160" t="s">
        <v>3994</v>
      </c>
      <c r="T1784" s="6" t="s">
        <v>7390</v>
      </c>
    </row>
    <row r="1785" spans="1:20" ht="84.75" customHeight="1" x14ac:dyDescent="0.25">
      <c r="A1785" s="108">
        <v>2020</v>
      </c>
      <c r="B1785" s="131" t="s">
        <v>3752</v>
      </c>
      <c r="C1785" s="131" t="s">
        <v>3180</v>
      </c>
      <c r="D1785" s="131" t="s">
        <v>7391</v>
      </c>
      <c r="E1785" s="200" t="s">
        <v>2646</v>
      </c>
      <c r="F1785" s="200" t="s">
        <v>3995</v>
      </c>
      <c r="G1785" s="205" t="s">
        <v>1442</v>
      </c>
      <c r="H1785" s="200">
        <v>3</v>
      </c>
      <c r="I1785" s="190" t="s">
        <v>3044</v>
      </c>
      <c r="J1785" s="200">
        <v>1</v>
      </c>
      <c r="K1785" s="5">
        <v>0.12</v>
      </c>
      <c r="L1785" s="188">
        <f>J1785*K1785</f>
        <v>0.12</v>
      </c>
      <c r="M1785" s="200" t="s">
        <v>3864</v>
      </c>
      <c r="N1785" s="200">
        <v>0</v>
      </c>
      <c r="O1785" s="200">
        <v>0</v>
      </c>
      <c r="P1785" s="5" t="s">
        <v>3883</v>
      </c>
      <c r="Q1785" s="131" t="s">
        <v>0</v>
      </c>
      <c r="R1785" s="131" t="s">
        <v>5544</v>
      </c>
      <c r="S1785" s="160" t="s">
        <v>4442</v>
      </c>
      <c r="T1785" s="6" t="s">
        <v>7391</v>
      </c>
    </row>
    <row r="1786" spans="1:20" ht="76.5" customHeight="1" x14ac:dyDescent="0.25">
      <c r="A1786" s="108">
        <v>2021</v>
      </c>
      <c r="B1786" s="131" t="s">
        <v>3752</v>
      </c>
      <c r="C1786" s="131" t="s">
        <v>3180</v>
      </c>
      <c r="D1786" s="131" t="s">
        <v>7392</v>
      </c>
      <c r="E1786" s="200" t="s">
        <v>3997</v>
      </c>
      <c r="F1786" s="200" t="s">
        <v>4006</v>
      </c>
      <c r="G1786" s="205" t="s">
        <v>1442</v>
      </c>
      <c r="H1786" s="200">
        <v>3</v>
      </c>
      <c r="I1786" s="190" t="s">
        <v>3044</v>
      </c>
      <c r="J1786" s="200">
        <v>1</v>
      </c>
      <c r="K1786" s="5">
        <v>1.1000000000000001</v>
      </c>
      <c r="L1786" s="188">
        <f>J1786*K1786</f>
        <v>1.1000000000000001</v>
      </c>
      <c r="M1786" s="200" t="s">
        <v>3864</v>
      </c>
      <c r="N1786" s="200">
        <v>0</v>
      </c>
      <c r="O1786" s="200">
        <v>0</v>
      </c>
      <c r="P1786" s="5" t="s">
        <v>3883</v>
      </c>
      <c r="Q1786" s="131" t="s">
        <v>0</v>
      </c>
      <c r="R1786" s="131" t="s">
        <v>5545</v>
      </c>
      <c r="S1786" s="160" t="s">
        <v>3999</v>
      </c>
      <c r="T1786" s="6" t="s">
        <v>7392</v>
      </c>
    </row>
    <row r="1787" spans="1:20" ht="76.5" customHeight="1" x14ac:dyDescent="0.25">
      <c r="A1787" s="108">
        <v>2022</v>
      </c>
      <c r="B1787" s="131" t="s">
        <v>3752</v>
      </c>
      <c r="C1787" s="131" t="s">
        <v>3180</v>
      </c>
      <c r="D1787" s="131" t="s">
        <v>7393</v>
      </c>
      <c r="E1787" s="200" t="s">
        <v>4000</v>
      </c>
      <c r="F1787" s="200" t="s">
        <v>4001</v>
      </c>
      <c r="G1787" s="205" t="s">
        <v>1442</v>
      </c>
      <c r="H1787" s="200">
        <v>7</v>
      </c>
      <c r="I1787" s="190" t="s">
        <v>3044</v>
      </c>
      <c r="J1787" s="200">
        <v>3</v>
      </c>
      <c r="K1787" s="5">
        <v>1.1000000000000001</v>
      </c>
      <c r="L1787" s="188">
        <f>J1787*K1787</f>
        <v>3.3000000000000003</v>
      </c>
      <c r="M1787" s="200" t="s">
        <v>3864</v>
      </c>
      <c r="N1787" s="200">
        <v>0</v>
      </c>
      <c r="O1787" s="200">
        <v>0</v>
      </c>
      <c r="P1787" s="5" t="s">
        <v>3883</v>
      </c>
      <c r="Q1787" s="131" t="s">
        <v>0</v>
      </c>
      <c r="R1787" s="131" t="s">
        <v>5545</v>
      </c>
      <c r="S1787" s="160" t="s">
        <v>3999</v>
      </c>
      <c r="T1787" s="6" t="s">
        <v>7393</v>
      </c>
    </row>
    <row r="1788" spans="1:20" ht="76.5" customHeight="1" x14ac:dyDescent="0.25">
      <c r="A1788" s="108">
        <v>2023</v>
      </c>
      <c r="B1788" s="131" t="s">
        <v>3752</v>
      </c>
      <c r="C1788" s="131" t="s">
        <v>3180</v>
      </c>
      <c r="D1788" s="131" t="s">
        <v>7394</v>
      </c>
      <c r="E1788" s="200" t="s">
        <v>4005</v>
      </c>
      <c r="F1788" s="200" t="s">
        <v>3998</v>
      </c>
      <c r="G1788" s="205" t="s">
        <v>1442</v>
      </c>
      <c r="H1788" s="200">
        <v>3</v>
      </c>
      <c r="I1788" s="190" t="s">
        <v>3044</v>
      </c>
      <c r="J1788" s="200">
        <v>1</v>
      </c>
      <c r="K1788" s="5">
        <v>1.1000000000000001</v>
      </c>
      <c r="L1788" s="188">
        <f>J1788*K1788</f>
        <v>1.1000000000000001</v>
      </c>
      <c r="M1788" s="200" t="s">
        <v>3864</v>
      </c>
      <c r="N1788" s="200">
        <v>0</v>
      </c>
      <c r="O1788" s="200">
        <v>0</v>
      </c>
      <c r="P1788" s="5" t="s">
        <v>3883</v>
      </c>
      <c r="Q1788" s="131" t="s">
        <v>0</v>
      </c>
      <c r="R1788" s="131" t="s">
        <v>5545</v>
      </c>
      <c r="S1788" s="160" t="s">
        <v>3999</v>
      </c>
      <c r="T1788" s="6" t="s">
        <v>7394</v>
      </c>
    </row>
    <row r="1789" spans="1:20" ht="76.5" customHeight="1" x14ac:dyDescent="0.25">
      <c r="A1789" s="108">
        <v>2024</v>
      </c>
      <c r="B1789" s="131" t="s">
        <v>3752</v>
      </c>
      <c r="C1789" s="131" t="s">
        <v>3180</v>
      </c>
      <c r="D1789" s="131" t="s">
        <v>7395</v>
      </c>
      <c r="E1789" s="200" t="s">
        <v>4003</v>
      </c>
      <c r="F1789" s="200" t="s">
        <v>4004</v>
      </c>
      <c r="G1789" s="205" t="s">
        <v>1442</v>
      </c>
      <c r="H1789" s="200">
        <v>3</v>
      </c>
      <c r="I1789" s="190" t="s">
        <v>3044</v>
      </c>
      <c r="J1789" s="200">
        <v>1</v>
      </c>
      <c r="K1789" s="5">
        <v>1.1000000000000001</v>
      </c>
      <c r="L1789" s="188">
        <f>J1789*K1789</f>
        <v>1.1000000000000001</v>
      </c>
      <c r="M1789" s="200" t="s">
        <v>3864</v>
      </c>
      <c r="N1789" s="200">
        <v>0</v>
      </c>
      <c r="O1789" s="200">
        <v>0</v>
      </c>
      <c r="P1789" s="5" t="s">
        <v>3883</v>
      </c>
      <c r="Q1789" s="131" t="s">
        <v>0</v>
      </c>
      <c r="R1789" s="131" t="s">
        <v>5545</v>
      </c>
      <c r="S1789" s="160" t="s">
        <v>3999</v>
      </c>
      <c r="T1789" s="6" t="s">
        <v>7395</v>
      </c>
    </row>
    <row r="1790" spans="1:20" ht="76.5" customHeight="1" x14ac:dyDescent="0.25">
      <c r="A1790" s="108">
        <v>2025</v>
      </c>
      <c r="B1790" s="131" t="s">
        <v>3752</v>
      </c>
      <c r="C1790" s="131" t="s">
        <v>3180</v>
      </c>
      <c r="D1790" s="131" t="s">
        <v>7396</v>
      </c>
      <c r="E1790" s="200" t="s">
        <v>4002</v>
      </c>
      <c r="F1790" s="200" t="s">
        <v>4007</v>
      </c>
      <c r="G1790" s="205" t="s">
        <v>1442</v>
      </c>
      <c r="H1790" s="200">
        <v>3</v>
      </c>
      <c r="I1790" s="190" t="s">
        <v>3044</v>
      </c>
      <c r="J1790" s="200">
        <v>1</v>
      </c>
      <c r="K1790" s="5">
        <v>1.1000000000000001</v>
      </c>
      <c r="L1790" s="188">
        <f>J1790*K1790</f>
        <v>1.1000000000000001</v>
      </c>
      <c r="M1790" s="200" t="s">
        <v>3864</v>
      </c>
      <c r="N1790" s="200">
        <v>0</v>
      </c>
      <c r="O1790" s="200">
        <v>0</v>
      </c>
      <c r="P1790" s="5" t="s">
        <v>3883</v>
      </c>
      <c r="Q1790" s="131" t="s">
        <v>0</v>
      </c>
      <c r="R1790" s="131" t="s">
        <v>5545</v>
      </c>
      <c r="S1790" s="160" t="s">
        <v>3999</v>
      </c>
      <c r="T1790" s="6" t="s">
        <v>7396</v>
      </c>
    </row>
    <row r="1791" spans="1:20" ht="76.5" customHeight="1" x14ac:dyDescent="0.25">
      <c r="A1791" s="108">
        <v>2026</v>
      </c>
      <c r="B1791" s="131" t="s">
        <v>3752</v>
      </c>
      <c r="C1791" s="131" t="s">
        <v>3180</v>
      </c>
      <c r="D1791" s="131" t="s">
        <v>7397</v>
      </c>
      <c r="E1791" s="200" t="s">
        <v>4008</v>
      </c>
      <c r="F1791" s="200" t="s">
        <v>4009</v>
      </c>
      <c r="G1791" s="205" t="s">
        <v>1442</v>
      </c>
      <c r="H1791" s="200">
        <v>2.6</v>
      </c>
      <c r="I1791" s="190" t="s">
        <v>3044</v>
      </c>
      <c r="J1791" s="200">
        <v>1</v>
      </c>
      <c r="K1791" s="5">
        <v>0.25</v>
      </c>
      <c r="L1791" s="188">
        <f>J1791*K1791</f>
        <v>0.25</v>
      </c>
      <c r="M1791" s="200" t="s">
        <v>3864</v>
      </c>
      <c r="N1791" s="200">
        <v>0</v>
      </c>
      <c r="O1791" s="200">
        <v>0</v>
      </c>
      <c r="P1791" s="5" t="s">
        <v>3883</v>
      </c>
      <c r="Q1791" s="131" t="s">
        <v>0</v>
      </c>
      <c r="R1791" s="131" t="s">
        <v>11217</v>
      </c>
      <c r="S1791" s="160" t="s">
        <v>4010</v>
      </c>
      <c r="T1791" s="6" t="s">
        <v>7397</v>
      </c>
    </row>
    <row r="1792" spans="1:20" ht="76.5" customHeight="1" x14ac:dyDescent="0.25">
      <c r="A1792" s="108">
        <v>2027</v>
      </c>
      <c r="B1792" s="131" t="s">
        <v>3752</v>
      </c>
      <c r="C1792" s="131" t="s">
        <v>3180</v>
      </c>
      <c r="D1792" s="131" t="s">
        <v>7398</v>
      </c>
      <c r="E1792" s="200" t="s">
        <v>4011</v>
      </c>
      <c r="F1792" s="200" t="s">
        <v>4012</v>
      </c>
      <c r="G1792" s="205" t="s">
        <v>1442</v>
      </c>
      <c r="H1792" s="200">
        <v>0.96</v>
      </c>
      <c r="I1792" s="190" t="s">
        <v>3044</v>
      </c>
      <c r="J1792" s="200">
        <v>1</v>
      </c>
      <c r="K1792" s="5">
        <v>0.75</v>
      </c>
      <c r="L1792" s="188">
        <f>J1792*K1792</f>
        <v>0.75</v>
      </c>
      <c r="M1792" s="200" t="s">
        <v>715</v>
      </c>
      <c r="N1792" s="200">
        <v>0</v>
      </c>
      <c r="O1792" s="200">
        <v>0</v>
      </c>
      <c r="P1792" s="5" t="s">
        <v>3883</v>
      </c>
      <c r="Q1792" s="131" t="s">
        <v>0</v>
      </c>
      <c r="R1792" s="131" t="s">
        <v>5546</v>
      </c>
      <c r="S1792" s="160" t="s">
        <v>4013</v>
      </c>
      <c r="T1792" s="6" t="s">
        <v>7398</v>
      </c>
    </row>
    <row r="1793" spans="1:20" ht="76.5" customHeight="1" x14ac:dyDescent="0.25">
      <c r="A1793" s="108">
        <v>2028</v>
      </c>
      <c r="B1793" s="191" t="s">
        <v>3752</v>
      </c>
      <c r="C1793" s="131" t="s">
        <v>3180</v>
      </c>
      <c r="D1793" s="191" t="s">
        <v>6430</v>
      </c>
      <c r="E1793" s="188" t="s">
        <v>4014</v>
      </c>
      <c r="F1793" s="188" t="s">
        <v>4015</v>
      </c>
      <c r="G1793" s="205" t="s">
        <v>1442</v>
      </c>
      <c r="H1793" s="188">
        <v>4.5</v>
      </c>
      <c r="I1793" s="190" t="s">
        <v>3044</v>
      </c>
      <c r="J1793" s="200">
        <v>1</v>
      </c>
      <c r="K1793" s="188">
        <v>0.66</v>
      </c>
      <c r="L1793" s="188">
        <f>J1793*K1793</f>
        <v>0.66</v>
      </c>
      <c r="M1793" s="188" t="s">
        <v>3864</v>
      </c>
      <c r="N1793" s="188">
        <v>0</v>
      </c>
      <c r="O1793" s="188">
        <v>0</v>
      </c>
      <c r="P1793" s="188">
        <v>0</v>
      </c>
      <c r="Q1793" s="191" t="s">
        <v>0</v>
      </c>
      <c r="R1793" s="191" t="s">
        <v>5547</v>
      </c>
      <c r="S1793" s="197" t="s">
        <v>4018</v>
      </c>
      <c r="T1793" s="192" t="s">
        <v>6430</v>
      </c>
    </row>
    <row r="1794" spans="1:20" s="152" customFormat="1" ht="76.5" customHeight="1" x14ac:dyDescent="0.25">
      <c r="A1794" s="108">
        <v>2029</v>
      </c>
      <c r="B1794" s="191" t="s">
        <v>3752</v>
      </c>
      <c r="C1794" s="131" t="s">
        <v>3180</v>
      </c>
      <c r="D1794" s="191" t="s">
        <v>7399</v>
      </c>
      <c r="E1794" s="188" t="s">
        <v>4016</v>
      </c>
      <c r="F1794" s="188" t="s">
        <v>4017</v>
      </c>
      <c r="G1794" s="205" t="s">
        <v>1442</v>
      </c>
      <c r="H1794" s="188">
        <v>4.5</v>
      </c>
      <c r="I1794" s="190" t="s">
        <v>3044</v>
      </c>
      <c r="J1794" s="200">
        <v>1</v>
      </c>
      <c r="K1794" s="188">
        <v>0.66</v>
      </c>
      <c r="L1794" s="188">
        <f>J1794*K1794</f>
        <v>0.66</v>
      </c>
      <c r="M1794" s="188" t="s">
        <v>3864</v>
      </c>
      <c r="N1794" s="188">
        <v>0</v>
      </c>
      <c r="O1794" s="188">
        <v>0</v>
      </c>
      <c r="P1794" s="188">
        <v>0</v>
      </c>
      <c r="Q1794" s="191" t="s">
        <v>0</v>
      </c>
      <c r="R1794" s="191" t="s">
        <v>5547</v>
      </c>
      <c r="S1794" s="197" t="s">
        <v>4018</v>
      </c>
      <c r="T1794" s="192" t="s">
        <v>7399</v>
      </c>
    </row>
    <row r="1795" spans="1:20" ht="76.5" customHeight="1" x14ac:dyDescent="0.25">
      <c r="A1795" s="108">
        <v>2030</v>
      </c>
      <c r="B1795" s="191" t="s">
        <v>3752</v>
      </c>
      <c r="C1795" s="131" t="s">
        <v>3180</v>
      </c>
      <c r="D1795" s="191" t="s">
        <v>7005</v>
      </c>
      <c r="E1795" s="188" t="s">
        <v>4019</v>
      </c>
      <c r="F1795" s="188" t="s">
        <v>7</v>
      </c>
      <c r="G1795" s="205" t="s">
        <v>1442</v>
      </c>
      <c r="H1795" s="188">
        <v>12</v>
      </c>
      <c r="I1795" s="190" t="s">
        <v>3044</v>
      </c>
      <c r="J1795" s="200">
        <v>1</v>
      </c>
      <c r="K1795" s="188">
        <v>0.66</v>
      </c>
      <c r="L1795" s="188">
        <f>J1795*K1795</f>
        <v>0.66</v>
      </c>
      <c r="M1795" s="188" t="s">
        <v>3864</v>
      </c>
      <c r="N1795" s="188">
        <v>0</v>
      </c>
      <c r="O1795" s="188">
        <v>0</v>
      </c>
      <c r="P1795" s="188">
        <v>0</v>
      </c>
      <c r="Q1795" s="191" t="s">
        <v>0</v>
      </c>
      <c r="R1795" s="191" t="s">
        <v>4023</v>
      </c>
      <c r="S1795" s="197" t="s">
        <v>4020</v>
      </c>
      <c r="T1795" s="192" t="s">
        <v>7005</v>
      </c>
    </row>
    <row r="1796" spans="1:20" ht="76.5" customHeight="1" x14ac:dyDescent="0.25">
      <c r="A1796" s="108">
        <v>2032</v>
      </c>
      <c r="B1796" s="191" t="s">
        <v>3752</v>
      </c>
      <c r="C1796" s="131" t="s">
        <v>3180</v>
      </c>
      <c r="D1796" s="191" t="s">
        <v>7400</v>
      </c>
      <c r="E1796" s="188" t="s">
        <v>4024</v>
      </c>
      <c r="F1796" s="188" t="s">
        <v>4025</v>
      </c>
      <c r="G1796" s="205" t="s">
        <v>1442</v>
      </c>
      <c r="H1796" s="188">
        <v>12</v>
      </c>
      <c r="I1796" s="190" t="s">
        <v>3044</v>
      </c>
      <c r="J1796" s="200">
        <v>2</v>
      </c>
      <c r="K1796" s="189">
        <v>1.1000000000000001</v>
      </c>
      <c r="L1796" s="188">
        <f>J1796*K1796</f>
        <v>2.2000000000000002</v>
      </c>
      <c r="M1796" s="188" t="s">
        <v>3864</v>
      </c>
      <c r="N1796" s="188">
        <v>0</v>
      </c>
      <c r="O1796" s="188">
        <v>0</v>
      </c>
      <c r="P1796" s="188">
        <v>0</v>
      </c>
      <c r="Q1796" s="191" t="s">
        <v>0</v>
      </c>
      <c r="R1796" s="131" t="s">
        <v>5548</v>
      </c>
      <c r="S1796" s="160" t="s">
        <v>4026</v>
      </c>
      <c r="T1796" s="192" t="s">
        <v>7400</v>
      </c>
    </row>
    <row r="1797" spans="1:20" ht="76.5" customHeight="1" x14ac:dyDescent="0.25">
      <c r="A1797" s="108">
        <v>2033</v>
      </c>
      <c r="B1797" s="191" t="s">
        <v>3752</v>
      </c>
      <c r="C1797" s="131" t="s">
        <v>3180</v>
      </c>
      <c r="D1797" s="191" t="s">
        <v>8191</v>
      </c>
      <c r="E1797" s="188" t="s">
        <v>4027</v>
      </c>
      <c r="F1797" s="188" t="s">
        <v>4028</v>
      </c>
      <c r="G1797" s="205" t="s">
        <v>1442</v>
      </c>
      <c r="H1797" s="188">
        <v>4</v>
      </c>
      <c r="I1797" s="190" t="s">
        <v>3044</v>
      </c>
      <c r="J1797" s="200">
        <v>2</v>
      </c>
      <c r="K1797" s="189">
        <v>1.1000000000000001</v>
      </c>
      <c r="L1797" s="188">
        <f>J1797*K1797</f>
        <v>2.2000000000000002</v>
      </c>
      <c r="M1797" s="188" t="s">
        <v>3864</v>
      </c>
      <c r="N1797" s="188">
        <v>0</v>
      </c>
      <c r="O1797" s="188">
        <v>2</v>
      </c>
      <c r="P1797" s="189" t="s">
        <v>2682</v>
      </c>
      <c r="Q1797" s="191" t="s">
        <v>0</v>
      </c>
      <c r="R1797" s="131" t="s">
        <v>5549</v>
      </c>
      <c r="S1797" s="160" t="s">
        <v>4029</v>
      </c>
      <c r="T1797" s="192" t="s">
        <v>8191</v>
      </c>
    </row>
    <row r="1798" spans="1:20" ht="76.5" customHeight="1" x14ac:dyDescent="0.25">
      <c r="A1798" s="108">
        <v>2034</v>
      </c>
      <c r="B1798" s="191" t="s">
        <v>3752</v>
      </c>
      <c r="C1798" s="131" t="s">
        <v>3180</v>
      </c>
      <c r="D1798" s="191" t="s">
        <v>7401</v>
      </c>
      <c r="E1798" s="188" t="s">
        <v>4030</v>
      </c>
      <c r="F1798" s="188" t="s">
        <v>4031</v>
      </c>
      <c r="G1798" s="205" t="s">
        <v>1442</v>
      </c>
      <c r="H1798" s="188">
        <v>4</v>
      </c>
      <c r="I1798" s="190" t="s">
        <v>3044</v>
      </c>
      <c r="J1798" s="200">
        <v>1</v>
      </c>
      <c r="K1798" s="189">
        <v>1.1000000000000001</v>
      </c>
      <c r="L1798" s="188">
        <f>J1798*K1798</f>
        <v>1.1000000000000001</v>
      </c>
      <c r="M1798" s="188" t="s">
        <v>715</v>
      </c>
      <c r="N1798" s="188">
        <v>8</v>
      </c>
      <c r="O1798" s="188">
        <v>0</v>
      </c>
      <c r="P1798" s="189" t="s">
        <v>3883</v>
      </c>
      <c r="Q1798" s="191" t="s">
        <v>0</v>
      </c>
      <c r="R1798" s="131" t="s">
        <v>5550</v>
      </c>
      <c r="S1798" s="160" t="s">
        <v>3257</v>
      </c>
      <c r="T1798" s="192" t="s">
        <v>7401</v>
      </c>
    </row>
    <row r="1799" spans="1:20" ht="76.5" customHeight="1" x14ac:dyDescent="0.25">
      <c r="A1799" s="108">
        <v>2035</v>
      </c>
      <c r="B1799" s="191" t="s">
        <v>3752</v>
      </c>
      <c r="C1799" s="131" t="s">
        <v>3180</v>
      </c>
      <c r="D1799" s="191" t="s">
        <v>8192</v>
      </c>
      <c r="E1799" s="188" t="s">
        <v>4033</v>
      </c>
      <c r="F1799" s="188" t="s">
        <v>4032</v>
      </c>
      <c r="G1799" s="205" t="s">
        <v>1442</v>
      </c>
      <c r="H1799" s="39">
        <v>2</v>
      </c>
      <c r="I1799" s="190" t="s">
        <v>3044</v>
      </c>
      <c r="J1799" s="200">
        <v>2</v>
      </c>
      <c r="K1799" s="189">
        <v>0.75</v>
      </c>
      <c r="L1799" s="188">
        <f>J1799*K1799</f>
        <v>1.5</v>
      </c>
      <c r="M1799" s="188" t="s">
        <v>715</v>
      </c>
      <c r="N1799" s="188">
        <v>0</v>
      </c>
      <c r="O1799" s="188">
        <v>0</v>
      </c>
      <c r="P1799" s="189" t="s">
        <v>3883</v>
      </c>
      <c r="Q1799" s="191" t="s">
        <v>0</v>
      </c>
      <c r="R1799" s="131" t="s">
        <v>5551</v>
      </c>
      <c r="S1799" s="160" t="s">
        <v>3792</v>
      </c>
      <c r="T1799" s="192" t="s">
        <v>9204</v>
      </c>
    </row>
    <row r="1800" spans="1:20" ht="76.5" customHeight="1" x14ac:dyDescent="0.25">
      <c r="A1800" s="108">
        <v>2036</v>
      </c>
      <c r="B1800" s="191" t="s">
        <v>3752</v>
      </c>
      <c r="C1800" s="131" t="s">
        <v>3180</v>
      </c>
      <c r="D1800" s="191" t="s">
        <v>7402</v>
      </c>
      <c r="E1800" s="188" t="s">
        <v>4035</v>
      </c>
      <c r="F1800" s="188" t="s">
        <v>4036</v>
      </c>
      <c r="G1800" s="205" t="s">
        <v>1442</v>
      </c>
      <c r="H1800" s="39">
        <v>7.14</v>
      </c>
      <c r="I1800" s="190" t="s">
        <v>3044</v>
      </c>
      <c r="J1800" s="200">
        <v>1</v>
      </c>
      <c r="K1800" s="189">
        <v>1.1000000000000001</v>
      </c>
      <c r="L1800" s="188">
        <f>J1800*K1800</f>
        <v>1.1000000000000001</v>
      </c>
      <c r="M1800" s="188" t="s">
        <v>3864</v>
      </c>
      <c r="N1800" s="188">
        <v>0</v>
      </c>
      <c r="O1800" s="188">
        <v>0</v>
      </c>
      <c r="P1800" s="189" t="s">
        <v>3883</v>
      </c>
      <c r="Q1800" s="191" t="s">
        <v>0</v>
      </c>
      <c r="R1800" s="131" t="s">
        <v>5552</v>
      </c>
      <c r="S1800" s="160" t="s">
        <v>3257</v>
      </c>
      <c r="T1800" s="192" t="s">
        <v>7402</v>
      </c>
    </row>
    <row r="1801" spans="1:20" ht="76.5" customHeight="1" x14ac:dyDescent="0.25">
      <c r="A1801" s="108">
        <v>2037</v>
      </c>
      <c r="B1801" s="191" t="s">
        <v>3752</v>
      </c>
      <c r="C1801" s="131" t="s">
        <v>3180</v>
      </c>
      <c r="D1801" s="191" t="s">
        <v>7403</v>
      </c>
      <c r="E1801" s="188" t="s">
        <v>4037</v>
      </c>
      <c r="F1801" s="188" t="s">
        <v>4038</v>
      </c>
      <c r="G1801" s="205" t="s">
        <v>1442</v>
      </c>
      <c r="H1801" s="39">
        <v>6</v>
      </c>
      <c r="I1801" s="190" t="s">
        <v>3044</v>
      </c>
      <c r="J1801" s="200">
        <v>2</v>
      </c>
      <c r="K1801" s="189">
        <v>1.1000000000000001</v>
      </c>
      <c r="L1801" s="188">
        <f>J1801*K1801</f>
        <v>2.2000000000000002</v>
      </c>
      <c r="M1801" s="188" t="s">
        <v>3864</v>
      </c>
      <c r="N1801" s="188">
        <v>0</v>
      </c>
      <c r="O1801" s="188">
        <v>0</v>
      </c>
      <c r="P1801" s="189" t="s">
        <v>3883</v>
      </c>
      <c r="Q1801" s="191" t="s">
        <v>0</v>
      </c>
      <c r="R1801" s="131" t="s">
        <v>5553</v>
      </c>
      <c r="S1801" s="160" t="s">
        <v>3257</v>
      </c>
      <c r="T1801" s="192" t="s">
        <v>7403</v>
      </c>
    </row>
    <row r="1802" spans="1:20" ht="76.5" customHeight="1" x14ac:dyDescent="0.25">
      <c r="A1802" s="108">
        <v>2038</v>
      </c>
      <c r="B1802" s="131" t="s">
        <v>3752</v>
      </c>
      <c r="C1802" s="131" t="s">
        <v>3180</v>
      </c>
      <c r="D1802" s="131" t="s">
        <v>7404</v>
      </c>
      <c r="E1802" s="200" t="s">
        <v>4041</v>
      </c>
      <c r="F1802" s="200" t="s">
        <v>4042</v>
      </c>
      <c r="G1802" s="205" t="s">
        <v>1442</v>
      </c>
      <c r="H1802" s="200">
        <v>1.5</v>
      </c>
      <c r="I1802" s="190" t="s">
        <v>3044</v>
      </c>
      <c r="J1802" s="200">
        <v>1</v>
      </c>
      <c r="K1802" s="200">
        <v>0.75</v>
      </c>
      <c r="L1802" s="188">
        <f>J1802*K1802</f>
        <v>0.75</v>
      </c>
      <c r="M1802" s="200" t="s">
        <v>715</v>
      </c>
      <c r="N1802" s="200">
        <v>0</v>
      </c>
      <c r="O1802" s="200">
        <v>0</v>
      </c>
      <c r="P1802" s="200">
        <v>0</v>
      </c>
      <c r="Q1802" s="191" t="s">
        <v>0</v>
      </c>
      <c r="R1802" s="131" t="s">
        <v>4043</v>
      </c>
      <c r="S1802" s="160" t="s">
        <v>4044</v>
      </c>
      <c r="T1802" s="6" t="s">
        <v>7404</v>
      </c>
    </row>
    <row r="1803" spans="1:20" ht="76.5" customHeight="1" x14ac:dyDescent="0.25">
      <c r="A1803" s="108">
        <v>2039</v>
      </c>
      <c r="B1803" s="131" t="s">
        <v>3752</v>
      </c>
      <c r="C1803" s="131" t="s">
        <v>3180</v>
      </c>
      <c r="D1803" s="131" t="s">
        <v>9205</v>
      </c>
      <c r="E1803" s="200" t="s">
        <v>4045</v>
      </c>
      <c r="F1803" s="200" t="s">
        <v>4046</v>
      </c>
      <c r="G1803" s="205" t="s">
        <v>1442</v>
      </c>
      <c r="H1803" s="200">
        <v>1.5</v>
      </c>
      <c r="I1803" s="190" t="s">
        <v>3044</v>
      </c>
      <c r="J1803" s="200">
        <v>1</v>
      </c>
      <c r="K1803" s="200">
        <v>0.75</v>
      </c>
      <c r="L1803" s="188">
        <f>J1803*K1803</f>
        <v>0.75</v>
      </c>
      <c r="M1803" s="200" t="s">
        <v>715</v>
      </c>
      <c r="N1803" s="200">
        <v>0</v>
      </c>
      <c r="O1803" s="200">
        <v>0</v>
      </c>
      <c r="P1803" s="200">
        <v>0</v>
      </c>
      <c r="Q1803" s="191" t="s">
        <v>0</v>
      </c>
      <c r="R1803" s="131" t="s">
        <v>5318</v>
      </c>
      <c r="S1803" s="160" t="s">
        <v>4047</v>
      </c>
      <c r="T1803" s="6" t="s">
        <v>9205</v>
      </c>
    </row>
    <row r="1804" spans="1:20" ht="76.5" customHeight="1" x14ac:dyDescent="0.25">
      <c r="A1804" s="108">
        <v>2040</v>
      </c>
      <c r="B1804" s="110" t="s">
        <v>3752</v>
      </c>
      <c r="C1804" s="131" t="s">
        <v>3180</v>
      </c>
      <c r="D1804" s="57" t="s">
        <v>5554</v>
      </c>
      <c r="E1804" s="25" t="s">
        <v>4225</v>
      </c>
      <c r="F1804" s="25" t="s">
        <v>4048</v>
      </c>
      <c r="G1804" s="205" t="s">
        <v>1442</v>
      </c>
      <c r="H1804" s="83" t="s">
        <v>4049</v>
      </c>
      <c r="I1804" s="190" t="s">
        <v>3044</v>
      </c>
      <c r="J1804" s="25">
        <v>2</v>
      </c>
      <c r="K1804" s="92" t="s">
        <v>4571</v>
      </c>
      <c r="L1804" s="188">
        <f>J1804*K1804</f>
        <v>2.2000000000000002</v>
      </c>
      <c r="M1804" s="25" t="s">
        <v>3864</v>
      </c>
      <c r="N1804" s="25">
        <v>0</v>
      </c>
      <c r="O1804" s="25">
        <v>0</v>
      </c>
      <c r="P1804" s="25">
        <v>0</v>
      </c>
      <c r="Q1804" s="110" t="s">
        <v>0</v>
      </c>
      <c r="R1804" s="57" t="s">
        <v>5555</v>
      </c>
      <c r="S1804" s="239" t="s">
        <v>299</v>
      </c>
      <c r="T1804" s="67" t="s">
        <v>5554</v>
      </c>
    </row>
    <row r="1805" spans="1:20" ht="76.5" customHeight="1" x14ac:dyDescent="0.25">
      <c r="A1805" s="109">
        <v>2041</v>
      </c>
      <c r="B1805" s="131" t="s">
        <v>3752</v>
      </c>
      <c r="C1805" s="131" t="s">
        <v>3180</v>
      </c>
      <c r="D1805" s="131" t="s">
        <v>5556</v>
      </c>
      <c r="E1805" s="6" t="s">
        <v>4050</v>
      </c>
      <c r="F1805" s="6" t="s">
        <v>4051</v>
      </c>
      <c r="G1805" s="131" t="s">
        <v>1442</v>
      </c>
      <c r="H1805" s="200">
        <v>4</v>
      </c>
      <c r="I1805" s="190" t="s">
        <v>3044</v>
      </c>
      <c r="J1805" s="200">
        <v>1</v>
      </c>
      <c r="K1805" s="200">
        <v>0.24</v>
      </c>
      <c r="L1805" s="188">
        <f>J1805*K1805</f>
        <v>0.24</v>
      </c>
      <c r="M1805" s="6" t="s">
        <v>3864</v>
      </c>
      <c r="N1805" s="6" t="s">
        <v>3044</v>
      </c>
      <c r="O1805" s="200">
        <v>0</v>
      </c>
      <c r="P1805" s="200">
        <v>0</v>
      </c>
      <c r="Q1805" s="131" t="s">
        <v>0</v>
      </c>
      <c r="R1805" s="131" t="s">
        <v>5557</v>
      </c>
      <c r="S1805" s="160" t="s">
        <v>3996</v>
      </c>
      <c r="T1805" s="6" t="s">
        <v>5556</v>
      </c>
    </row>
    <row r="1806" spans="1:20" ht="76.5" customHeight="1" x14ac:dyDescent="0.25">
      <c r="A1806" s="109">
        <v>2042</v>
      </c>
      <c r="B1806" s="131" t="s">
        <v>3752</v>
      </c>
      <c r="C1806" s="131" t="s">
        <v>3180</v>
      </c>
      <c r="D1806" s="131" t="s">
        <v>7405</v>
      </c>
      <c r="E1806" s="6" t="s">
        <v>2191</v>
      </c>
      <c r="F1806" s="6" t="s">
        <v>4052</v>
      </c>
      <c r="G1806" s="205" t="s">
        <v>1442</v>
      </c>
      <c r="H1806" s="200">
        <v>4</v>
      </c>
      <c r="I1806" s="190" t="s">
        <v>3044</v>
      </c>
      <c r="J1806" s="200">
        <v>1</v>
      </c>
      <c r="K1806" s="5">
        <v>0.25</v>
      </c>
      <c r="L1806" s="188">
        <f>J1806*K1806</f>
        <v>0.25</v>
      </c>
      <c r="M1806" s="6" t="s">
        <v>3864</v>
      </c>
      <c r="N1806" s="6">
        <v>0</v>
      </c>
      <c r="O1806" s="200">
        <v>0</v>
      </c>
      <c r="P1806" s="200">
        <v>0</v>
      </c>
      <c r="Q1806" s="131" t="s">
        <v>0</v>
      </c>
      <c r="R1806" s="131" t="s">
        <v>4053</v>
      </c>
      <c r="S1806" s="241" t="s">
        <v>4054</v>
      </c>
      <c r="T1806" s="6" t="s">
        <v>7405</v>
      </c>
    </row>
    <row r="1807" spans="1:20" ht="96.75" customHeight="1" x14ac:dyDescent="0.25">
      <c r="A1807" s="109">
        <v>2043</v>
      </c>
      <c r="B1807" s="131" t="s">
        <v>3752</v>
      </c>
      <c r="C1807" s="131" t="s">
        <v>3180</v>
      </c>
      <c r="D1807" s="131" t="s">
        <v>7406</v>
      </c>
      <c r="E1807" s="6" t="s">
        <v>4039</v>
      </c>
      <c r="F1807" s="6" t="s">
        <v>4040</v>
      </c>
      <c r="G1807" s="205" t="s">
        <v>1442</v>
      </c>
      <c r="H1807" s="200">
        <v>3.75</v>
      </c>
      <c r="I1807" s="190" t="s">
        <v>3044</v>
      </c>
      <c r="J1807" s="200">
        <v>4</v>
      </c>
      <c r="K1807" s="5" t="s">
        <v>4571</v>
      </c>
      <c r="L1807" s="188">
        <f>J1807*K1807</f>
        <v>4.4000000000000004</v>
      </c>
      <c r="M1807" s="6" t="s">
        <v>3864</v>
      </c>
      <c r="N1807" s="6">
        <v>0</v>
      </c>
      <c r="O1807" s="200">
        <v>0</v>
      </c>
      <c r="P1807" s="200">
        <v>0</v>
      </c>
      <c r="Q1807" s="131" t="s">
        <v>0</v>
      </c>
      <c r="R1807" s="131" t="s">
        <v>5319</v>
      </c>
      <c r="S1807" s="241" t="s">
        <v>4055</v>
      </c>
      <c r="T1807" s="6" t="s">
        <v>9206</v>
      </c>
    </row>
    <row r="1808" spans="1:20" ht="90.75" customHeight="1" x14ac:dyDescent="0.25">
      <c r="A1808" s="109">
        <v>2044</v>
      </c>
      <c r="B1808" s="131" t="s">
        <v>3752</v>
      </c>
      <c r="C1808" s="131" t="s">
        <v>3180</v>
      </c>
      <c r="D1808" s="131" t="s">
        <v>7037</v>
      </c>
      <c r="E1808" s="6" t="s">
        <v>7628</v>
      </c>
      <c r="F1808" s="6" t="s">
        <v>7629</v>
      </c>
      <c r="G1808" s="205" t="s">
        <v>1442</v>
      </c>
      <c r="H1808" s="200">
        <v>3.75</v>
      </c>
      <c r="I1808" s="190" t="s">
        <v>3044</v>
      </c>
      <c r="J1808" s="200">
        <v>2</v>
      </c>
      <c r="K1808" s="5" t="s">
        <v>4594</v>
      </c>
      <c r="L1808" s="188">
        <f>J1808*K1808</f>
        <v>1.5</v>
      </c>
      <c r="M1808" s="6" t="s">
        <v>3864</v>
      </c>
      <c r="N1808" s="6">
        <v>0</v>
      </c>
      <c r="O1808" s="200">
        <v>0</v>
      </c>
      <c r="P1808" s="200">
        <v>0</v>
      </c>
      <c r="Q1808" s="131" t="s">
        <v>0</v>
      </c>
      <c r="R1808" s="131" t="s">
        <v>5320</v>
      </c>
      <c r="S1808" s="241" t="s">
        <v>4055</v>
      </c>
      <c r="T1808" s="6" t="s">
        <v>7037</v>
      </c>
    </row>
    <row r="1809" spans="1:20" ht="76.5" customHeight="1" x14ac:dyDescent="0.25">
      <c r="A1809" s="109">
        <v>2045</v>
      </c>
      <c r="B1809" s="131" t="s">
        <v>3752</v>
      </c>
      <c r="C1809" s="131" t="s">
        <v>3180</v>
      </c>
      <c r="D1809" s="131" t="s">
        <v>6918</v>
      </c>
      <c r="E1809" s="6" t="s">
        <v>4059</v>
      </c>
      <c r="F1809" s="6" t="s">
        <v>4060</v>
      </c>
      <c r="G1809" s="205" t="s">
        <v>1442</v>
      </c>
      <c r="H1809" s="200">
        <v>3</v>
      </c>
      <c r="I1809" s="190" t="s">
        <v>3044</v>
      </c>
      <c r="J1809" s="200">
        <v>1</v>
      </c>
      <c r="K1809" s="5">
        <v>0.5</v>
      </c>
      <c r="L1809" s="188">
        <f>J1809*K1809</f>
        <v>0.5</v>
      </c>
      <c r="M1809" s="6" t="s">
        <v>3864</v>
      </c>
      <c r="N1809" s="6">
        <v>0</v>
      </c>
      <c r="O1809" s="200">
        <v>0</v>
      </c>
      <c r="P1809" s="200">
        <v>0</v>
      </c>
      <c r="Q1809" s="131" t="s">
        <v>0</v>
      </c>
      <c r="R1809" s="131" t="s">
        <v>5321</v>
      </c>
      <c r="S1809" s="241" t="s">
        <v>4061</v>
      </c>
      <c r="T1809" s="6" t="s">
        <v>6918</v>
      </c>
    </row>
    <row r="1810" spans="1:20" ht="76.5" customHeight="1" x14ac:dyDescent="0.25">
      <c r="A1810" s="109">
        <v>2047</v>
      </c>
      <c r="B1810" s="131" t="s">
        <v>3752</v>
      </c>
      <c r="C1810" s="131" t="s">
        <v>3180</v>
      </c>
      <c r="D1810" s="84" t="s">
        <v>9207</v>
      </c>
      <c r="E1810" s="85" t="s">
        <v>4062</v>
      </c>
      <c r="F1810" s="85" t="s">
        <v>4063</v>
      </c>
      <c r="G1810" s="205" t="s">
        <v>1442</v>
      </c>
      <c r="H1810" s="85">
        <v>4</v>
      </c>
      <c r="I1810" s="190" t="s">
        <v>3044</v>
      </c>
      <c r="J1810" s="85">
        <v>5</v>
      </c>
      <c r="K1810" s="85">
        <v>0.8</v>
      </c>
      <c r="L1810" s="188">
        <f>J1810*K1810</f>
        <v>4</v>
      </c>
      <c r="M1810" s="85" t="s">
        <v>715</v>
      </c>
      <c r="N1810" s="85" t="s">
        <v>3044</v>
      </c>
      <c r="O1810" s="85">
        <v>0</v>
      </c>
      <c r="P1810" s="85">
        <v>0</v>
      </c>
      <c r="Q1810" s="84" t="s">
        <v>0</v>
      </c>
      <c r="R1810" s="84" t="s">
        <v>5558</v>
      </c>
      <c r="S1810" s="240" t="s">
        <v>4064</v>
      </c>
      <c r="T1810" s="86" t="s">
        <v>9207</v>
      </c>
    </row>
    <row r="1811" spans="1:20" ht="76.5" customHeight="1" x14ac:dyDescent="0.25">
      <c r="A1811" s="109">
        <v>2048</v>
      </c>
      <c r="B1811" s="131" t="s">
        <v>3752</v>
      </c>
      <c r="C1811" s="131" t="s">
        <v>3180</v>
      </c>
      <c r="D1811" s="84" t="s">
        <v>6885</v>
      </c>
      <c r="E1811" s="85" t="s">
        <v>4065</v>
      </c>
      <c r="F1811" s="85" t="s">
        <v>4066</v>
      </c>
      <c r="G1811" s="205" t="s">
        <v>1442</v>
      </c>
      <c r="H1811" s="85">
        <v>5.12</v>
      </c>
      <c r="I1811" s="190" t="s">
        <v>3044</v>
      </c>
      <c r="J1811" s="200">
        <v>2</v>
      </c>
      <c r="K1811" s="85">
        <v>0.75</v>
      </c>
      <c r="L1811" s="188">
        <f>J1811*K1811</f>
        <v>1.5</v>
      </c>
      <c r="M1811" s="85" t="s">
        <v>715</v>
      </c>
      <c r="N1811" s="85">
        <v>0</v>
      </c>
      <c r="O1811" s="85">
        <v>2</v>
      </c>
      <c r="P1811" s="85">
        <v>0.75</v>
      </c>
      <c r="Q1811" s="84" t="s">
        <v>0</v>
      </c>
      <c r="R1811" s="84" t="s">
        <v>4067</v>
      </c>
      <c r="S1811" s="240" t="s">
        <v>3724</v>
      </c>
      <c r="T1811" s="86" t="s">
        <v>6885</v>
      </c>
    </row>
    <row r="1812" spans="1:20" ht="76.5" customHeight="1" x14ac:dyDescent="0.25">
      <c r="A1812" s="109">
        <v>2050</v>
      </c>
      <c r="B1812" s="191" t="s">
        <v>9377</v>
      </c>
      <c r="C1812" s="191" t="s">
        <v>2875</v>
      </c>
      <c r="D1812" s="191" t="s">
        <v>7407</v>
      </c>
      <c r="E1812" s="188" t="s">
        <v>4069</v>
      </c>
      <c r="F1812" s="188" t="s">
        <v>4068</v>
      </c>
      <c r="G1812" s="205" t="s">
        <v>1442</v>
      </c>
      <c r="H1812" s="46">
        <v>2.2200000000000002</v>
      </c>
      <c r="I1812" s="190" t="s">
        <v>3044</v>
      </c>
      <c r="J1812" s="49">
        <v>1</v>
      </c>
      <c r="K1812" s="189">
        <v>1.1000000000000001</v>
      </c>
      <c r="L1812" s="188">
        <f>J1812*K1812</f>
        <v>1.1000000000000001</v>
      </c>
      <c r="M1812" s="188" t="s">
        <v>715</v>
      </c>
      <c r="N1812" s="188">
        <v>0</v>
      </c>
      <c r="O1812" s="188">
        <v>0</v>
      </c>
      <c r="P1812" s="188">
        <v>0</v>
      </c>
      <c r="Q1812" s="191" t="s">
        <v>0</v>
      </c>
      <c r="R1812" s="19" t="s">
        <v>6008</v>
      </c>
      <c r="S1812" s="197" t="s">
        <v>3013</v>
      </c>
      <c r="T1812" s="192" t="s">
        <v>11090</v>
      </c>
    </row>
    <row r="1813" spans="1:20" ht="76.5" customHeight="1" x14ac:dyDescent="0.25">
      <c r="A1813" s="112">
        <v>2052</v>
      </c>
      <c r="B1813" s="110" t="s">
        <v>3308</v>
      </c>
      <c r="C1813" s="110" t="s">
        <v>3180</v>
      </c>
      <c r="D1813" s="110" t="s">
        <v>9166</v>
      </c>
      <c r="E1813" s="109" t="s">
        <v>4070</v>
      </c>
      <c r="F1813" s="109" t="s">
        <v>4071</v>
      </c>
      <c r="G1813" s="110" t="s">
        <v>1442</v>
      </c>
      <c r="H1813" s="109">
        <v>150</v>
      </c>
      <c r="I1813" s="190" t="s">
        <v>3044</v>
      </c>
      <c r="J1813" s="109">
        <v>1</v>
      </c>
      <c r="K1813" s="109">
        <v>22</v>
      </c>
      <c r="L1813" s="188">
        <f>J1813*K1813</f>
        <v>22</v>
      </c>
      <c r="M1813" s="109" t="s">
        <v>715</v>
      </c>
      <c r="N1813" s="109">
        <v>0</v>
      </c>
      <c r="O1813" s="109">
        <v>0</v>
      </c>
      <c r="P1813" s="109">
        <v>0</v>
      </c>
      <c r="Q1813" s="110" t="s">
        <v>0</v>
      </c>
      <c r="R1813" s="110" t="s">
        <v>3709</v>
      </c>
      <c r="S1813" s="163" t="s">
        <v>9858</v>
      </c>
      <c r="T1813" s="114" t="s">
        <v>9166</v>
      </c>
    </row>
    <row r="1814" spans="1:20" ht="76.5" customHeight="1" x14ac:dyDescent="0.25">
      <c r="A1814" s="112">
        <v>2052</v>
      </c>
      <c r="B1814" s="110" t="s">
        <v>3308</v>
      </c>
      <c r="C1814" s="110" t="s">
        <v>3180</v>
      </c>
      <c r="D1814" s="110" t="s">
        <v>9166</v>
      </c>
      <c r="E1814" s="109" t="s">
        <v>4070</v>
      </c>
      <c r="F1814" s="109" t="s">
        <v>4071</v>
      </c>
      <c r="G1814" s="110" t="s">
        <v>1442</v>
      </c>
      <c r="H1814" s="109">
        <v>150</v>
      </c>
      <c r="I1814" s="190" t="s">
        <v>3044</v>
      </c>
      <c r="J1814" s="109">
        <v>1</v>
      </c>
      <c r="K1814" s="188">
        <v>30</v>
      </c>
      <c r="L1814" s="188">
        <f>J1814*K1814</f>
        <v>30</v>
      </c>
      <c r="M1814" s="109" t="s">
        <v>715</v>
      </c>
      <c r="N1814" s="109"/>
      <c r="O1814" s="109"/>
      <c r="P1814" s="109"/>
      <c r="Q1814" s="110" t="s">
        <v>0</v>
      </c>
      <c r="R1814" s="110" t="s">
        <v>3709</v>
      </c>
      <c r="S1814" s="163" t="s">
        <v>9858</v>
      </c>
      <c r="T1814" s="114" t="s">
        <v>9166</v>
      </c>
    </row>
    <row r="1815" spans="1:20" ht="76.5" customHeight="1" x14ac:dyDescent="0.25">
      <c r="A1815" s="112">
        <v>2053</v>
      </c>
      <c r="B1815" s="110" t="s">
        <v>3308</v>
      </c>
      <c r="C1815" s="110" t="s">
        <v>3180</v>
      </c>
      <c r="D1815" s="110" t="s">
        <v>9166</v>
      </c>
      <c r="E1815" s="109" t="s">
        <v>3710</v>
      </c>
      <c r="F1815" s="109" t="s">
        <v>4072</v>
      </c>
      <c r="G1815" s="110" t="s">
        <v>1442</v>
      </c>
      <c r="H1815" s="109">
        <v>42</v>
      </c>
      <c r="I1815" s="190" t="s">
        <v>3044</v>
      </c>
      <c r="J1815" s="109">
        <v>1</v>
      </c>
      <c r="K1815" s="52" t="s">
        <v>3930</v>
      </c>
      <c r="L1815" s="188">
        <f>J1815*K1815</f>
        <v>8</v>
      </c>
      <c r="M1815" s="109" t="s">
        <v>715</v>
      </c>
      <c r="N1815" s="109"/>
      <c r="O1815" s="109"/>
      <c r="P1815" s="109"/>
      <c r="Q1815" s="110" t="s">
        <v>0</v>
      </c>
      <c r="R1815" s="110" t="s">
        <v>3709</v>
      </c>
      <c r="S1815" s="163" t="s">
        <v>11552</v>
      </c>
      <c r="T1815" s="114" t="s">
        <v>9166</v>
      </c>
    </row>
    <row r="1816" spans="1:20" ht="76.5" customHeight="1" x14ac:dyDescent="0.25">
      <c r="A1816" s="112">
        <v>2053</v>
      </c>
      <c r="B1816" s="110" t="s">
        <v>3308</v>
      </c>
      <c r="C1816" s="110" t="s">
        <v>3180</v>
      </c>
      <c r="D1816" s="110" t="s">
        <v>9166</v>
      </c>
      <c r="E1816" s="109" t="s">
        <v>3710</v>
      </c>
      <c r="F1816" s="109" t="s">
        <v>4072</v>
      </c>
      <c r="G1816" s="110" t="s">
        <v>1442</v>
      </c>
      <c r="H1816" s="109">
        <v>42</v>
      </c>
      <c r="I1816" s="190" t="s">
        <v>3044</v>
      </c>
      <c r="J1816" s="109">
        <v>1</v>
      </c>
      <c r="K1816" s="52" t="s">
        <v>10966</v>
      </c>
      <c r="L1816" s="188">
        <f>J1816*K1816</f>
        <v>24</v>
      </c>
      <c r="M1816" s="109" t="s">
        <v>715</v>
      </c>
      <c r="N1816" s="109"/>
      <c r="O1816" s="109"/>
      <c r="P1816" s="109"/>
      <c r="Q1816" s="110" t="s">
        <v>0</v>
      </c>
      <c r="R1816" s="110" t="s">
        <v>3709</v>
      </c>
      <c r="S1816" s="163" t="s">
        <v>11552</v>
      </c>
      <c r="T1816" s="114" t="s">
        <v>9166</v>
      </c>
    </row>
    <row r="1817" spans="1:20" ht="76.5" customHeight="1" x14ac:dyDescent="0.25">
      <c r="A1817" s="112">
        <v>2054</v>
      </c>
      <c r="B1817" s="131" t="s">
        <v>3752</v>
      </c>
      <c r="C1817" s="131" t="s">
        <v>3180</v>
      </c>
      <c r="D1817" s="131" t="s">
        <v>7408</v>
      </c>
      <c r="E1817" s="200" t="s">
        <v>3969</v>
      </c>
      <c r="F1817" s="200" t="s">
        <v>3970</v>
      </c>
      <c r="G1817" s="205" t="s">
        <v>1442</v>
      </c>
      <c r="H1817" s="200">
        <v>4</v>
      </c>
      <c r="I1817" s="190" t="s">
        <v>3044</v>
      </c>
      <c r="J1817" s="200">
        <v>1</v>
      </c>
      <c r="K1817" s="5">
        <v>0.75</v>
      </c>
      <c r="L1817" s="188">
        <f>J1817*K1817</f>
        <v>0.75</v>
      </c>
      <c r="M1817" s="200" t="s">
        <v>715</v>
      </c>
      <c r="N1817" s="200">
        <v>0</v>
      </c>
      <c r="O1817" s="5" t="s">
        <v>3883</v>
      </c>
      <c r="P1817" s="200">
        <v>0</v>
      </c>
      <c r="Q1817" s="131" t="s">
        <v>0</v>
      </c>
      <c r="R1817" s="131" t="s">
        <v>3972</v>
      </c>
      <c r="S1817" s="160" t="s">
        <v>3973</v>
      </c>
      <c r="T1817" s="6" t="s">
        <v>7408</v>
      </c>
    </row>
    <row r="1818" spans="1:20" ht="76.5" customHeight="1" x14ac:dyDescent="0.25">
      <c r="A1818" s="108">
        <v>2054</v>
      </c>
      <c r="B1818" s="131" t="s">
        <v>3752</v>
      </c>
      <c r="C1818" s="131" t="s">
        <v>3180</v>
      </c>
      <c r="D1818" s="131" t="s">
        <v>7408</v>
      </c>
      <c r="E1818" s="200" t="s">
        <v>3969</v>
      </c>
      <c r="F1818" s="200" t="s">
        <v>3970</v>
      </c>
      <c r="G1818" s="205" t="s">
        <v>1442</v>
      </c>
      <c r="H1818" s="200">
        <v>4</v>
      </c>
      <c r="I1818" s="190" t="s">
        <v>3044</v>
      </c>
      <c r="J1818" s="200">
        <v>1</v>
      </c>
      <c r="K1818" s="5">
        <v>0.5</v>
      </c>
      <c r="L1818" s="188">
        <f>J1818*K1818</f>
        <v>0.5</v>
      </c>
      <c r="M1818" s="200" t="s">
        <v>715</v>
      </c>
      <c r="N1818" s="200">
        <v>0</v>
      </c>
      <c r="O1818" s="5" t="s">
        <v>3883</v>
      </c>
      <c r="P1818" s="200">
        <v>0</v>
      </c>
      <c r="Q1818" s="131" t="s">
        <v>0</v>
      </c>
      <c r="R1818" s="131" t="s">
        <v>3972</v>
      </c>
      <c r="S1818" s="160" t="s">
        <v>3973</v>
      </c>
      <c r="T1818" s="6" t="s">
        <v>7408</v>
      </c>
    </row>
    <row r="1819" spans="1:20" ht="76.5" customHeight="1" x14ac:dyDescent="0.25">
      <c r="A1819" s="108">
        <v>2055</v>
      </c>
      <c r="B1819" s="110" t="s">
        <v>3308</v>
      </c>
      <c r="C1819" s="110" t="s">
        <v>3180</v>
      </c>
      <c r="D1819" s="110" t="s">
        <v>7409</v>
      </c>
      <c r="E1819" s="109" t="s">
        <v>4073</v>
      </c>
      <c r="F1819" s="109" t="s">
        <v>4074</v>
      </c>
      <c r="G1819" s="205" t="s">
        <v>1442</v>
      </c>
      <c r="H1819" s="109">
        <v>20</v>
      </c>
      <c r="I1819" s="190" t="s">
        <v>3044</v>
      </c>
      <c r="J1819" s="109">
        <v>1</v>
      </c>
      <c r="K1819" s="188">
        <v>8</v>
      </c>
      <c r="L1819" s="188">
        <f>J1819*K1819</f>
        <v>8</v>
      </c>
      <c r="M1819" s="109" t="s">
        <v>715</v>
      </c>
      <c r="N1819" s="109" t="s">
        <v>4075</v>
      </c>
      <c r="O1819" s="109">
        <v>0</v>
      </c>
      <c r="P1819" s="109">
        <v>0</v>
      </c>
      <c r="Q1819" s="110" t="s">
        <v>0</v>
      </c>
      <c r="R1819" s="110" t="s">
        <v>4076</v>
      </c>
      <c r="S1819" s="241" t="s">
        <v>4077</v>
      </c>
      <c r="T1819" s="47" t="s">
        <v>9208</v>
      </c>
    </row>
    <row r="1820" spans="1:20" ht="76.5" customHeight="1" x14ac:dyDescent="0.25">
      <c r="A1820" s="112">
        <v>2056</v>
      </c>
      <c r="B1820" s="110" t="s">
        <v>3308</v>
      </c>
      <c r="C1820" s="110" t="s">
        <v>3180</v>
      </c>
      <c r="D1820" s="110" t="s">
        <v>7411</v>
      </c>
      <c r="E1820" s="109" t="s">
        <v>4078</v>
      </c>
      <c r="F1820" s="109" t="s">
        <v>4079</v>
      </c>
      <c r="G1820" s="205" t="s">
        <v>1442</v>
      </c>
      <c r="H1820" s="109">
        <v>1</v>
      </c>
      <c r="I1820" s="190" t="s">
        <v>3044</v>
      </c>
      <c r="J1820" s="109">
        <v>1</v>
      </c>
      <c r="K1820" s="109">
        <v>0.7</v>
      </c>
      <c r="L1820" s="188">
        <f>J1820*K1820</f>
        <v>0.7</v>
      </c>
      <c r="M1820" s="109" t="s">
        <v>715</v>
      </c>
      <c r="N1820" s="109">
        <v>0</v>
      </c>
      <c r="O1820" s="109">
        <v>0</v>
      </c>
      <c r="P1820" s="109">
        <v>0</v>
      </c>
      <c r="Q1820" s="110" t="s">
        <v>0</v>
      </c>
      <c r="R1820" s="110" t="s">
        <v>4080</v>
      </c>
      <c r="S1820" s="241" t="s">
        <v>4081</v>
      </c>
      <c r="T1820" s="47" t="s">
        <v>9209</v>
      </c>
    </row>
    <row r="1821" spans="1:20" ht="76.5" customHeight="1" x14ac:dyDescent="0.25">
      <c r="A1821" s="112">
        <v>2057</v>
      </c>
      <c r="B1821" s="110" t="s">
        <v>3308</v>
      </c>
      <c r="C1821" s="110" t="s">
        <v>3180</v>
      </c>
      <c r="D1821" s="110" t="s">
        <v>7410</v>
      </c>
      <c r="E1821" s="109" t="s">
        <v>4082</v>
      </c>
      <c r="F1821" s="109" t="s">
        <v>4083</v>
      </c>
      <c r="G1821" s="205" t="s">
        <v>1442</v>
      </c>
      <c r="H1821" s="109">
        <v>1</v>
      </c>
      <c r="I1821" s="190" t="s">
        <v>3044</v>
      </c>
      <c r="J1821" s="109">
        <v>1</v>
      </c>
      <c r="K1821" s="109">
        <v>0.5</v>
      </c>
      <c r="L1821" s="188">
        <f>J1821*K1821</f>
        <v>0.5</v>
      </c>
      <c r="M1821" s="109" t="s">
        <v>715</v>
      </c>
      <c r="N1821" s="109">
        <v>0</v>
      </c>
      <c r="O1821" s="109">
        <v>0</v>
      </c>
      <c r="P1821" s="109">
        <v>0</v>
      </c>
      <c r="Q1821" s="110" t="s">
        <v>0</v>
      </c>
      <c r="R1821" s="110" t="s">
        <v>4086</v>
      </c>
      <c r="S1821" s="241" t="s">
        <v>4084</v>
      </c>
      <c r="T1821" s="114" t="s">
        <v>9210</v>
      </c>
    </row>
    <row r="1822" spans="1:20" ht="76.5" customHeight="1" x14ac:dyDescent="0.25">
      <c r="A1822" s="112">
        <v>2057</v>
      </c>
      <c r="B1822" s="110" t="s">
        <v>3308</v>
      </c>
      <c r="C1822" s="110" t="s">
        <v>3180</v>
      </c>
      <c r="D1822" s="110" t="s">
        <v>7410</v>
      </c>
      <c r="E1822" s="109" t="s">
        <v>4082</v>
      </c>
      <c r="F1822" s="109" t="s">
        <v>4083</v>
      </c>
      <c r="G1822" s="205" t="s">
        <v>1442</v>
      </c>
      <c r="H1822" s="109">
        <v>1</v>
      </c>
      <c r="I1822" s="190" t="s">
        <v>3044</v>
      </c>
      <c r="J1822" s="109">
        <v>1</v>
      </c>
      <c r="K1822" s="109">
        <v>0.7</v>
      </c>
      <c r="L1822" s="188">
        <f>J1822*K1822</f>
        <v>0.7</v>
      </c>
      <c r="M1822" s="109" t="s">
        <v>715</v>
      </c>
      <c r="N1822" s="109">
        <v>0</v>
      </c>
      <c r="O1822" s="109">
        <v>0</v>
      </c>
      <c r="P1822" s="109">
        <v>0</v>
      </c>
      <c r="Q1822" s="110" t="s">
        <v>0</v>
      </c>
      <c r="R1822" s="110" t="s">
        <v>4086</v>
      </c>
      <c r="S1822" s="241" t="s">
        <v>4085</v>
      </c>
      <c r="T1822" s="114" t="s">
        <v>9210</v>
      </c>
    </row>
    <row r="1823" spans="1:20" ht="96.75" customHeight="1" x14ac:dyDescent="0.25">
      <c r="A1823" s="112">
        <v>2059</v>
      </c>
      <c r="B1823" s="110" t="s">
        <v>3308</v>
      </c>
      <c r="C1823" s="110" t="s">
        <v>3180</v>
      </c>
      <c r="D1823" s="110" t="s">
        <v>7412</v>
      </c>
      <c r="E1823" s="109" t="s">
        <v>1919</v>
      </c>
      <c r="F1823" s="109" t="s">
        <v>4087</v>
      </c>
      <c r="G1823" s="205" t="s">
        <v>1442</v>
      </c>
      <c r="H1823" s="109">
        <v>1</v>
      </c>
      <c r="I1823" s="190" t="s">
        <v>3044</v>
      </c>
      <c r="J1823" s="109">
        <v>3</v>
      </c>
      <c r="K1823" s="52">
        <v>1.1000000000000001</v>
      </c>
      <c r="L1823" s="188">
        <f>J1823*K1823</f>
        <v>3.3000000000000003</v>
      </c>
      <c r="M1823" s="109" t="s">
        <v>3864</v>
      </c>
      <c r="N1823" s="109">
        <v>0</v>
      </c>
      <c r="O1823" s="109">
        <v>0</v>
      </c>
      <c r="P1823" s="109">
        <v>0</v>
      </c>
      <c r="Q1823" s="110" t="s">
        <v>0</v>
      </c>
      <c r="R1823" s="110" t="s">
        <v>2439</v>
      </c>
      <c r="S1823" s="163" t="s">
        <v>6027</v>
      </c>
      <c r="T1823" s="114" t="s">
        <v>7412</v>
      </c>
    </row>
    <row r="1824" spans="1:20" ht="76.5" customHeight="1" x14ac:dyDescent="0.25">
      <c r="A1824" s="112">
        <v>2060</v>
      </c>
      <c r="B1824" s="110" t="s">
        <v>3308</v>
      </c>
      <c r="C1824" s="110" t="s">
        <v>3180</v>
      </c>
      <c r="D1824" s="110" t="s">
        <v>7413</v>
      </c>
      <c r="E1824" s="109" t="s">
        <v>4088</v>
      </c>
      <c r="F1824" s="109" t="s">
        <v>4089</v>
      </c>
      <c r="G1824" s="205" t="s">
        <v>1442</v>
      </c>
      <c r="H1824" s="109">
        <v>10</v>
      </c>
      <c r="I1824" s="190" t="s">
        <v>3044</v>
      </c>
      <c r="J1824" s="109">
        <v>3</v>
      </c>
      <c r="K1824" s="52">
        <v>1.1000000000000001</v>
      </c>
      <c r="L1824" s="188">
        <f>J1824*K1824</f>
        <v>3.3000000000000003</v>
      </c>
      <c r="M1824" s="109" t="s">
        <v>3864</v>
      </c>
      <c r="N1824" s="109">
        <v>0</v>
      </c>
      <c r="O1824" s="109">
        <v>0</v>
      </c>
      <c r="P1824" s="109">
        <v>0</v>
      </c>
      <c r="Q1824" s="110" t="s">
        <v>0</v>
      </c>
      <c r="R1824" s="110" t="s">
        <v>6028</v>
      </c>
      <c r="S1824" s="241" t="s">
        <v>4090</v>
      </c>
      <c r="T1824" s="114" t="s">
        <v>9211</v>
      </c>
    </row>
    <row r="1825" spans="1:20" ht="76.5" customHeight="1" x14ac:dyDescent="0.25">
      <c r="A1825" s="112">
        <v>2061</v>
      </c>
      <c r="B1825" s="110" t="s">
        <v>3308</v>
      </c>
      <c r="C1825" s="110" t="s">
        <v>3180</v>
      </c>
      <c r="D1825" s="110" t="s">
        <v>7413</v>
      </c>
      <c r="E1825" s="109" t="s">
        <v>4091</v>
      </c>
      <c r="F1825" s="109" t="s">
        <v>4092</v>
      </c>
      <c r="G1825" s="205" t="s">
        <v>1442</v>
      </c>
      <c r="H1825" s="109">
        <v>8</v>
      </c>
      <c r="I1825" s="190" t="s">
        <v>3044</v>
      </c>
      <c r="J1825" s="109">
        <v>1</v>
      </c>
      <c r="K1825" s="52">
        <v>1.1000000000000001</v>
      </c>
      <c r="L1825" s="188">
        <f>J1825*K1825</f>
        <v>1.1000000000000001</v>
      </c>
      <c r="M1825" s="109" t="s">
        <v>3864</v>
      </c>
      <c r="N1825" s="109">
        <v>0</v>
      </c>
      <c r="O1825" s="109">
        <v>0</v>
      </c>
      <c r="P1825" s="109">
        <v>0</v>
      </c>
      <c r="Q1825" s="110" t="s">
        <v>0</v>
      </c>
      <c r="R1825" s="110" t="s">
        <v>6028</v>
      </c>
      <c r="S1825" s="241" t="s">
        <v>4420</v>
      </c>
      <c r="T1825" s="114" t="s">
        <v>9211</v>
      </c>
    </row>
    <row r="1826" spans="1:20" ht="76.5" customHeight="1" x14ac:dyDescent="0.25">
      <c r="A1826" s="112">
        <v>2062</v>
      </c>
      <c r="B1826" s="110" t="s">
        <v>3308</v>
      </c>
      <c r="C1826" s="110" t="s">
        <v>3180</v>
      </c>
      <c r="D1826" s="110" t="s">
        <v>7414</v>
      </c>
      <c r="E1826" s="109" t="s">
        <v>4093</v>
      </c>
      <c r="F1826" s="109" t="s">
        <v>4094</v>
      </c>
      <c r="G1826" s="205" t="s">
        <v>1442</v>
      </c>
      <c r="H1826" s="109">
        <v>4</v>
      </c>
      <c r="I1826" s="190" t="s">
        <v>3044</v>
      </c>
      <c r="J1826" s="109">
        <v>1</v>
      </c>
      <c r="K1826" s="52">
        <v>1.1000000000000001</v>
      </c>
      <c r="L1826" s="188">
        <f>J1826*K1826</f>
        <v>1.1000000000000001</v>
      </c>
      <c r="M1826" s="109" t="s">
        <v>3864</v>
      </c>
      <c r="N1826" s="109">
        <v>0</v>
      </c>
      <c r="O1826" s="109">
        <v>0</v>
      </c>
      <c r="P1826" s="109">
        <v>0</v>
      </c>
      <c r="Q1826" s="110" t="s">
        <v>0</v>
      </c>
      <c r="R1826" s="110" t="s">
        <v>6028</v>
      </c>
      <c r="S1826" s="241" t="s">
        <v>4095</v>
      </c>
      <c r="T1826" s="114" t="s">
        <v>9212</v>
      </c>
    </row>
    <row r="1827" spans="1:20" ht="76.5" customHeight="1" x14ac:dyDescent="0.25">
      <c r="A1827" s="112">
        <v>2063</v>
      </c>
      <c r="B1827" s="58" t="s">
        <v>4096</v>
      </c>
      <c r="C1827" s="131" t="s">
        <v>3180</v>
      </c>
      <c r="D1827" s="58" t="s">
        <v>9213</v>
      </c>
      <c r="E1827" s="53" t="s">
        <v>4097</v>
      </c>
      <c r="F1827" s="53" t="s">
        <v>4098</v>
      </c>
      <c r="G1827" s="205" t="s">
        <v>1442</v>
      </c>
      <c r="H1827" s="54">
        <v>4</v>
      </c>
      <c r="I1827" s="190" t="s">
        <v>3044</v>
      </c>
      <c r="J1827" s="54">
        <v>1</v>
      </c>
      <c r="K1827" s="52">
        <v>1.1000000000000001</v>
      </c>
      <c r="L1827" s="188">
        <f>J1827*K1827</f>
        <v>1.1000000000000001</v>
      </c>
      <c r="M1827" s="54" t="s">
        <v>3864</v>
      </c>
      <c r="N1827" s="53">
        <v>0</v>
      </c>
      <c r="O1827" s="54">
        <v>1</v>
      </c>
      <c r="P1827" s="54">
        <v>1.1000000000000001</v>
      </c>
      <c r="Q1827" s="58" t="s">
        <v>0</v>
      </c>
      <c r="R1827" s="58" t="s">
        <v>5559</v>
      </c>
      <c r="S1827" s="242" t="s">
        <v>4468</v>
      </c>
      <c r="T1827" s="53" t="s">
        <v>9214</v>
      </c>
    </row>
    <row r="1828" spans="1:20" ht="76.5" customHeight="1" x14ac:dyDescent="0.25">
      <c r="A1828" s="108">
        <v>2064</v>
      </c>
      <c r="B1828" s="131" t="s">
        <v>3752</v>
      </c>
      <c r="C1828" s="131" t="s">
        <v>3180</v>
      </c>
      <c r="D1828" s="131" t="s">
        <v>9215</v>
      </c>
      <c r="E1828" s="200" t="s">
        <v>4099</v>
      </c>
      <c r="F1828" s="200" t="s">
        <v>4100</v>
      </c>
      <c r="G1828" s="205" t="s">
        <v>1442</v>
      </c>
      <c r="H1828" s="200">
        <v>4</v>
      </c>
      <c r="I1828" s="190" t="s">
        <v>3044</v>
      </c>
      <c r="J1828" s="200">
        <v>1</v>
      </c>
      <c r="K1828" s="52">
        <v>1.1000000000000001</v>
      </c>
      <c r="L1828" s="188">
        <f>J1828*K1828</f>
        <v>1.1000000000000001</v>
      </c>
      <c r="M1828" s="200" t="s">
        <v>715</v>
      </c>
      <c r="N1828" s="200">
        <v>8</v>
      </c>
      <c r="O1828" s="200">
        <v>0</v>
      </c>
      <c r="P1828" s="200">
        <v>0</v>
      </c>
      <c r="Q1828" s="131" t="s">
        <v>0</v>
      </c>
      <c r="R1828" s="131" t="s">
        <v>5560</v>
      </c>
      <c r="S1828" s="160" t="s">
        <v>4101</v>
      </c>
      <c r="T1828" s="6" t="s">
        <v>9215</v>
      </c>
    </row>
    <row r="1829" spans="1:20" ht="76.5" customHeight="1" x14ac:dyDescent="0.25">
      <c r="A1829" s="108">
        <v>2065</v>
      </c>
      <c r="B1829" s="131" t="s">
        <v>3752</v>
      </c>
      <c r="C1829" s="131" t="s">
        <v>3180</v>
      </c>
      <c r="D1829" s="131" t="s">
        <v>9216</v>
      </c>
      <c r="E1829" s="200" t="s">
        <v>4102</v>
      </c>
      <c r="F1829" s="200" t="s">
        <v>4103</v>
      </c>
      <c r="G1829" s="205" t="s">
        <v>1442</v>
      </c>
      <c r="H1829" s="200">
        <v>4.8</v>
      </c>
      <c r="I1829" s="190" t="s">
        <v>3044</v>
      </c>
      <c r="J1829" s="200">
        <v>2</v>
      </c>
      <c r="K1829" s="52">
        <v>1.1000000000000001</v>
      </c>
      <c r="L1829" s="188">
        <f>J1829*K1829</f>
        <v>2.2000000000000002</v>
      </c>
      <c r="M1829" s="200" t="s">
        <v>3864</v>
      </c>
      <c r="N1829" s="200">
        <v>0</v>
      </c>
      <c r="O1829" s="200">
        <v>0</v>
      </c>
      <c r="P1829" s="200">
        <v>0</v>
      </c>
      <c r="Q1829" s="131" t="s">
        <v>0</v>
      </c>
      <c r="R1829" s="131" t="s">
        <v>5561</v>
      </c>
      <c r="S1829" s="160" t="s">
        <v>4104</v>
      </c>
      <c r="T1829" s="6" t="s">
        <v>9217</v>
      </c>
    </row>
    <row r="1830" spans="1:20" ht="76.5" customHeight="1" x14ac:dyDescent="0.25">
      <c r="A1830" s="108">
        <v>2066</v>
      </c>
      <c r="B1830" s="131" t="s">
        <v>3752</v>
      </c>
      <c r="C1830" s="131" t="s">
        <v>3180</v>
      </c>
      <c r="D1830" s="131" t="s">
        <v>7415</v>
      </c>
      <c r="E1830" s="200" t="s">
        <v>4105</v>
      </c>
      <c r="F1830" s="200" t="s">
        <v>4106</v>
      </c>
      <c r="G1830" s="205" t="s">
        <v>1442</v>
      </c>
      <c r="H1830" s="200">
        <v>7</v>
      </c>
      <c r="I1830" s="190" t="s">
        <v>3044</v>
      </c>
      <c r="J1830" s="200">
        <v>2</v>
      </c>
      <c r="K1830" s="52">
        <v>1.1000000000000001</v>
      </c>
      <c r="L1830" s="188">
        <f>J1830*K1830</f>
        <v>2.2000000000000002</v>
      </c>
      <c r="M1830" s="200" t="s">
        <v>3864</v>
      </c>
      <c r="N1830" s="200">
        <v>0</v>
      </c>
      <c r="O1830" s="200">
        <v>0</v>
      </c>
      <c r="P1830" s="200">
        <v>0</v>
      </c>
      <c r="Q1830" s="131" t="s">
        <v>0</v>
      </c>
      <c r="R1830" s="131" t="s">
        <v>5561</v>
      </c>
      <c r="S1830" s="160" t="s">
        <v>4107</v>
      </c>
      <c r="T1830" s="6" t="s">
        <v>7415</v>
      </c>
    </row>
    <row r="1831" spans="1:20" ht="76.5" customHeight="1" x14ac:dyDescent="0.25">
      <c r="A1831" s="108">
        <v>2067</v>
      </c>
      <c r="B1831" s="131" t="s">
        <v>3752</v>
      </c>
      <c r="C1831" s="131" t="s">
        <v>3180</v>
      </c>
      <c r="D1831" s="131" t="s">
        <v>9219</v>
      </c>
      <c r="E1831" s="200" t="s">
        <v>4108</v>
      </c>
      <c r="F1831" s="200" t="s">
        <v>4109</v>
      </c>
      <c r="G1831" s="205" t="s">
        <v>1442</v>
      </c>
      <c r="H1831" s="200">
        <v>9</v>
      </c>
      <c r="I1831" s="190" t="s">
        <v>3044</v>
      </c>
      <c r="J1831" s="200">
        <v>3</v>
      </c>
      <c r="K1831" s="52">
        <v>1.1000000000000001</v>
      </c>
      <c r="L1831" s="188">
        <f>J1831*K1831</f>
        <v>3.3000000000000003</v>
      </c>
      <c r="M1831" s="200" t="s">
        <v>3864</v>
      </c>
      <c r="N1831" s="200">
        <v>0</v>
      </c>
      <c r="O1831" s="200">
        <v>0</v>
      </c>
      <c r="P1831" s="200">
        <v>0</v>
      </c>
      <c r="Q1831" s="131" t="s">
        <v>0</v>
      </c>
      <c r="R1831" s="131" t="s">
        <v>4110</v>
      </c>
      <c r="S1831" s="160" t="s">
        <v>4085</v>
      </c>
      <c r="T1831" s="6" t="s">
        <v>9218</v>
      </c>
    </row>
    <row r="1832" spans="1:20" ht="76.5" customHeight="1" x14ac:dyDescent="0.25">
      <c r="A1832" s="108">
        <v>2068</v>
      </c>
      <c r="B1832" s="131" t="s">
        <v>3752</v>
      </c>
      <c r="C1832" s="131" t="s">
        <v>3180</v>
      </c>
      <c r="D1832" s="131" t="s">
        <v>7416</v>
      </c>
      <c r="E1832" s="200" t="s">
        <v>4111</v>
      </c>
      <c r="F1832" s="200" t="s">
        <v>4112</v>
      </c>
      <c r="G1832" s="205" t="s">
        <v>1442</v>
      </c>
      <c r="H1832" s="200">
        <v>4.5</v>
      </c>
      <c r="I1832" s="190" t="s">
        <v>3044</v>
      </c>
      <c r="J1832" s="200">
        <v>1</v>
      </c>
      <c r="K1832" s="200">
        <v>0.75</v>
      </c>
      <c r="L1832" s="188">
        <f>J1832*K1832</f>
        <v>0.75</v>
      </c>
      <c r="M1832" s="200" t="s">
        <v>715</v>
      </c>
      <c r="N1832" s="200">
        <v>0</v>
      </c>
      <c r="O1832" s="200">
        <v>0</v>
      </c>
      <c r="P1832" s="200">
        <v>0</v>
      </c>
      <c r="Q1832" s="131" t="s">
        <v>0</v>
      </c>
      <c r="R1832" s="131" t="s">
        <v>5562</v>
      </c>
      <c r="S1832" s="160" t="s">
        <v>4113</v>
      </c>
      <c r="T1832" s="6" t="s">
        <v>7416</v>
      </c>
    </row>
    <row r="1833" spans="1:20" ht="76.5" customHeight="1" x14ac:dyDescent="0.25">
      <c r="A1833" s="108">
        <v>2069</v>
      </c>
      <c r="B1833" s="131" t="s">
        <v>3752</v>
      </c>
      <c r="C1833" s="131" t="s">
        <v>3180</v>
      </c>
      <c r="D1833" s="131" t="s">
        <v>7417</v>
      </c>
      <c r="E1833" s="200" t="s">
        <v>4115</v>
      </c>
      <c r="F1833" s="200" t="s">
        <v>4116</v>
      </c>
      <c r="G1833" s="205" t="s">
        <v>1442</v>
      </c>
      <c r="H1833" s="200">
        <v>4</v>
      </c>
      <c r="I1833" s="190" t="s">
        <v>3044</v>
      </c>
      <c r="J1833" s="200">
        <v>1</v>
      </c>
      <c r="K1833" s="52">
        <v>1.1000000000000001</v>
      </c>
      <c r="L1833" s="188">
        <f>J1833*K1833</f>
        <v>1.1000000000000001</v>
      </c>
      <c r="M1833" s="200" t="s">
        <v>3864</v>
      </c>
      <c r="N1833" s="200">
        <v>0</v>
      </c>
      <c r="O1833" s="200">
        <v>0</v>
      </c>
      <c r="P1833" s="200">
        <v>0</v>
      </c>
      <c r="Q1833" s="131" t="s">
        <v>0</v>
      </c>
      <c r="R1833" s="131" t="s">
        <v>4114</v>
      </c>
      <c r="S1833" s="160" t="s">
        <v>4085</v>
      </c>
      <c r="T1833" s="6" t="s">
        <v>8116</v>
      </c>
    </row>
    <row r="1834" spans="1:20" ht="76.5" customHeight="1" x14ac:dyDescent="0.25">
      <c r="A1834" s="108">
        <v>2070</v>
      </c>
      <c r="B1834" s="131" t="s">
        <v>3752</v>
      </c>
      <c r="C1834" s="131" t="s">
        <v>3180</v>
      </c>
      <c r="D1834" s="131" t="s">
        <v>7418</v>
      </c>
      <c r="E1834" s="200" t="s">
        <v>4117</v>
      </c>
      <c r="F1834" s="200" t="s">
        <v>4118</v>
      </c>
      <c r="G1834" s="205" t="s">
        <v>1442</v>
      </c>
      <c r="H1834" s="200">
        <v>4</v>
      </c>
      <c r="I1834" s="190" t="s">
        <v>3044</v>
      </c>
      <c r="J1834" s="200">
        <v>1</v>
      </c>
      <c r="K1834" s="188">
        <v>8</v>
      </c>
      <c r="L1834" s="188">
        <f>J1834*K1834</f>
        <v>8</v>
      </c>
      <c r="M1834" s="200" t="s">
        <v>715</v>
      </c>
      <c r="N1834" s="200">
        <v>0</v>
      </c>
      <c r="O1834" s="200">
        <v>0</v>
      </c>
      <c r="P1834" s="200">
        <v>0</v>
      </c>
      <c r="Q1834" s="131" t="s">
        <v>0</v>
      </c>
      <c r="R1834" s="131" t="s">
        <v>4119</v>
      </c>
      <c r="S1834" s="160" t="s">
        <v>4120</v>
      </c>
      <c r="T1834" s="6" t="s">
        <v>4120</v>
      </c>
    </row>
    <row r="1835" spans="1:20" ht="76.5" customHeight="1" x14ac:dyDescent="0.25">
      <c r="A1835" s="108">
        <v>2071</v>
      </c>
      <c r="B1835" s="131" t="s">
        <v>3752</v>
      </c>
      <c r="C1835" s="131" t="s">
        <v>3180</v>
      </c>
      <c r="D1835" s="131" t="s">
        <v>5322</v>
      </c>
      <c r="E1835" s="131" t="s">
        <v>4134</v>
      </c>
      <c r="F1835" s="131" t="s">
        <v>4135</v>
      </c>
      <c r="G1835" s="205" t="s">
        <v>1442</v>
      </c>
      <c r="H1835" s="200">
        <v>22.5</v>
      </c>
      <c r="I1835" s="190" t="s">
        <v>3044</v>
      </c>
      <c r="J1835" s="200">
        <v>3</v>
      </c>
      <c r="K1835" s="52">
        <v>1.1000000000000001</v>
      </c>
      <c r="L1835" s="188">
        <f>J1835*K1835</f>
        <v>3.3000000000000003</v>
      </c>
      <c r="M1835" s="131" t="s">
        <v>3864</v>
      </c>
      <c r="N1835" s="131">
        <v>0</v>
      </c>
      <c r="O1835" s="200">
        <v>0</v>
      </c>
      <c r="P1835" s="200">
        <v>0</v>
      </c>
      <c r="Q1835" s="131" t="s">
        <v>0</v>
      </c>
      <c r="R1835" s="131" t="s">
        <v>8384</v>
      </c>
      <c r="S1835" s="160" t="s">
        <v>3884</v>
      </c>
      <c r="T1835" s="6" t="s">
        <v>8249</v>
      </c>
    </row>
    <row r="1836" spans="1:20" ht="76.5" customHeight="1" x14ac:dyDescent="0.25">
      <c r="A1836" s="108">
        <v>2073</v>
      </c>
      <c r="B1836" s="131" t="s">
        <v>3752</v>
      </c>
      <c r="C1836" s="131" t="s">
        <v>3180</v>
      </c>
      <c r="D1836" s="131" t="s">
        <v>7419</v>
      </c>
      <c r="E1836" s="131" t="s">
        <v>4127</v>
      </c>
      <c r="F1836" s="131" t="s">
        <v>4128</v>
      </c>
      <c r="G1836" s="205" t="s">
        <v>1442</v>
      </c>
      <c r="H1836" s="200">
        <v>3</v>
      </c>
      <c r="I1836" s="190" t="s">
        <v>3044</v>
      </c>
      <c r="J1836" s="200">
        <v>1</v>
      </c>
      <c r="K1836" s="200">
        <v>0.75</v>
      </c>
      <c r="L1836" s="188">
        <f>J1836*K1836</f>
        <v>0.75</v>
      </c>
      <c r="M1836" s="131" t="s">
        <v>715</v>
      </c>
      <c r="N1836" s="131">
        <v>0</v>
      </c>
      <c r="O1836" s="200">
        <v>0</v>
      </c>
      <c r="P1836" s="200">
        <v>0</v>
      </c>
      <c r="Q1836" s="131" t="s">
        <v>0</v>
      </c>
      <c r="R1836" s="131" t="s">
        <v>4129</v>
      </c>
      <c r="S1836" s="160" t="s">
        <v>4085</v>
      </c>
      <c r="T1836" s="6" t="s">
        <v>8117</v>
      </c>
    </row>
    <row r="1837" spans="1:20" ht="76.5" customHeight="1" x14ac:dyDescent="0.25">
      <c r="A1837" s="108">
        <v>2074</v>
      </c>
      <c r="B1837" s="131" t="s">
        <v>3752</v>
      </c>
      <c r="C1837" s="131" t="s">
        <v>3180</v>
      </c>
      <c r="D1837" s="131" t="s">
        <v>7420</v>
      </c>
      <c r="E1837" s="131" t="s">
        <v>4130</v>
      </c>
      <c r="F1837" s="131" t="s">
        <v>4131</v>
      </c>
      <c r="G1837" s="205" t="s">
        <v>1442</v>
      </c>
      <c r="H1837" s="200">
        <v>6</v>
      </c>
      <c r="I1837" s="190" t="s">
        <v>3044</v>
      </c>
      <c r="J1837" s="200">
        <v>1</v>
      </c>
      <c r="K1837" s="200">
        <v>0.75</v>
      </c>
      <c r="L1837" s="188">
        <f>J1837*K1837</f>
        <v>0.75</v>
      </c>
      <c r="M1837" s="131" t="s">
        <v>715</v>
      </c>
      <c r="N1837" s="131">
        <v>0</v>
      </c>
      <c r="O1837" s="200">
        <v>0</v>
      </c>
      <c r="P1837" s="200">
        <v>0</v>
      </c>
      <c r="Q1837" s="131" t="s">
        <v>0</v>
      </c>
      <c r="R1837" s="131" t="s">
        <v>4132</v>
      </c>
      <c r="S1837" s="160" t="s">
        <v>4085</v>
      </c>
      <c r="T1837" s="6" t="s">
        <v>8118</v>
      </c>
    </row>
    <row r="1838" spans="1:20" ht="76.5" customHeight="1" x14ac:dyDescent="0.25">
      <c r="A1838" s="108">
        <v>2075</v>
      </c>
      <c r="B1838" s="131" t="s">
        <v>3752</v>
      </c>
      <c r="C1838" s="131" t="s">
        <v>3180</v>
      </c>
      <c r="D1838" s="131" t="s">
        <v>7421</v>
      </c>
      <c r="E1838" s="131" t="s">
        <v>4124</v>
      </c>
      <c r="F1838" s="131" t="s">
        <v>4125</v>
      </c>
      <c r="G1838" s="205" t="s">
        <v>1442</v>
      </c>
      <c r="H1838" s="200">
        <v>1.4</v>
      </c>
      <c r="I1838" s="190" t="s">
        <v>3044</v>
      </c>
      <c r="J1838" s="200">
        <v>1</v>
      </c>
      <c r="K1838" s="5">
        <v>1.1000000000000001</v>
      </c>
      <c r="L1838" s="188">
        <f>J1838*K1838</f>
        <v>1.1000000000000001</v>
      </c>
      <c r="M1838" s="131" t="s">
        <v>3864</v>
      </c>
      <c r="N1838" s="131">
        <v>0</v>
      </c>
      <c r="O1838" s="200">
        <v>0</v>
      </c>
      <c r="P1838" s="200">
        <v>0</v>
      </c>
      <c r="Q1838" s="131" t="s">
        <v>0</v>
      </c>
      <c r="R1838" s="131" t="s">
        <v>5563</v>
      </c>
      <c r="S1838" s="160" t="s">
        <v>4126</v>
      </c>
      <c r="T1838" s="6" t="s">
        <v>7421</v>
      </c>
    </row>
    <row r="1839" spans="1:20" ht="76.5" customHeight="1" x14ac:dyDescent="0.25">
      <c r="A1839" s="108">
        <v>2076</v>
      </c>
      <c r="B1839" s="131" t="s">
        <v>3752</v>
      </c>
      <c r="C1839" s="131" t="s">
        <v>2304</v>
      </c>
      <c r="D1839" s="131" t="s">
        <v>7422</v>
      </c>
      <c r="E1839" s="110" t="s">
        <v>4136</v>
      </c>
      <c r="F1839" s="110" t="s">
        <v>4137</v>
      </c>
      <c r="G1839" s="205" t="s">
        <v>1442</v>
      </c>
      <c r="H1839" s="200">
        <v>4.4000000000000004</v>
      </c>
      <c r="I1839" s="190" t="s">
        <v>3044</v>
      </c>
      <c r="J1839" s="200">
        <v>2</v>
      </c>
      <c r="K1839" s="5">
        <v>1.1000000000000001</v>
      </c>
      <c r="L1839" s="188">
        <f>J1839*K1839</f>
        <v>2.2000000000000002</v>
      </c>
      <c r="M1839" s="131" t="s">
        <v>3864</v>
      </c>
      <c r="N1839" s="131" t="s">
        <v>4138</v>
      </c>
      <c r="O1839" s="200" t="s">
        <v>4138</v>
      </c>
      <c r="P1839" s="200">
        <v>0</v>
      </c>
      <c r="Q1839" s="131" t="s">
        <v>0</v>
      </c>
      <c r="R1839" s="131" t="s">
        <v>4139</v>
      </c>
      <c r="S1839" s="163" t="s">
        <v>4140</v>
      </c>
      <c r="T1839" s="6" t="s">
        <v>7423</v>
      </c>
    </row>
    <row r="1840" spans="1:20" ht="76.5" customHeight="1" x14ac:dyDescent="0.25">
      <c r="A1840" s="108">
        <v>2077</v>
      </c>
      <c r="B1840" s="131" t="s">
        <v>3752</v>
      </c>
      <c r="C1840" s="131" t="s">
        <v>2304</v>
      </c>
      <c r="D1840" s="131" t="s">
        <v>7422</v>
      </c>
      <c r="E1840" s="110" t="s">
        <v>4141</v>
      </c>
      <c r="F1840" s="110" t="s">
        <v>4142</v>
      </c>
      <c r="G1840" s="205" t="s">
        <v>1442</v>
      </c>
      <c r="H1840" s="200">
        <v>4.4000000000000004</v>
      </c>
      <c r="I1840" s="190" t="s">
        <v>3044</v>
      </c>
      <c r="J1840" s="200">
        <v>2</v>
      </c>
      <c r="K1840" s="5">
        <v>1.1000000000000001</v>
      </c>
      <c r="L1840" s="188">
        <f>J1840*K1840</f>
        <v>2.2000000000000002</v>
      </c>
      <c r="M1840" s="131" t="s">
        <v>4138</v>
      </c>
      <c r="N1840" s="131" t="s">
        <v>4138</v>
      </c>
      <c r="O1840" s="200" t="s">
        <v>4138</v>
      </c>
      <c r="P1840" s="200">
        <v>0</v>
      </c>
      <c r="Q1840" s="131" t="s">
        <v>0</v>
      </c>
      <c r="R1840" s="131" t="s">
        <v>4139</v>
      </c>
      <c r="S1840" s="163" t="s">
        <v>4143</v>
      </c>
      <c r="T1840" s="6" t="s">
        <v>7423</v>
      </c>
    </row>
    <row r="1841" spans="1:20" ht="76.5" customHeight="1" x14ac:dyDescent="0.25">
      <c r="A1841" s="108">
        <v>2078</v>
      </c>
      <c r="B1841" s="131" t="s">
        <v>3752</v>
      </c>
      <c r="C1841" s="131" t="s">
        <v>2304</v>
      </c>
      <c r="D1841" s="131" t="s">
        <v>7422</v>
      </c>
      <c r="E1841" s="110" t="s">
        <v>4144</v>
      </c>
      <c r="F1841" s="110" t="s">
        <v>4145</v>
      </c>
      <c r="G1841" s="205" t="s">
        <v>1442</v>
      </c>
      <c r="H1841" s="200">
        <v>4.4000000000000004</v>
      </c>
      <c r="I1841" s="190" t="s">
        <v>3044</v>
      </c>
      <c r="J1841" s="200">
        <v>2</v>
      </c>
      <c r="K1841" s="5">
        <v>1.1000000000000001</v>
      </c>
      <c r="L1841" s="188">
        <f>J1841*K1841</f>
        <v>2.2000000000000002</v>
      </c>
      <c r="M1841" s="131" t="s">
        <v>4138</v>
      </c>
      <c r="N1841" s="131" t="s">
        <v>4138</v>
      </c>
      <c r="O1841" s="200" t="s">
        <v>4138</v>
      </c>
      <c r="P1841" s="200">
        <v>0</v>
      </c>
      <c r="Q1841" s="131" t="s">
        <v>0</v>
      </c>
      <c r="R1841" s="131" t="s">
        <v>4139</v>
      </c>
      <c r="S1841" s="163" t="s">
        <v>4146</v>
      </c>
      <c r="T1841" s="6" t="s">
        <v>7423</v>
      </c>
    </row>
    <row r="1842" spans="1:20" ht="76.5" customHeight="1" x14ac:dyDescent="0.25">
      <c r="A1842" s="108">
        <v>2079</v>
      </c>
      <c r="B1842" s="131" t="s">
        <v>3752</v>
      </c>
      <c r="C1842" s="131" t="s">
        <v>2304</v>
      </c>
      <c r="D1842" s="131" t="s">
        <v>7422</v>
      </c>
      <c r="E1842" s="110" t="s">
        <v>4147</v>
      </c>
      <c r="F1842" s="110" t="s">
        <v>4148</v>
      </c>
      <c r="G1842" s="205" t="s">
        <v>1442</v>
      </c>
      <c r="H1842" s="200">
        <v>4.4000000000000004</v>
      </c>
      <c r="I1842" s="190" t="s">
        <v>3044</v>
      </c>
      <c r="J1842" s="200">
        <v>1</v>
      </c>
      <c r="K1842" s="5">
        <v>1.1000000000000001</v>
      </c>
      <c r="L1842" s="188">
        <f>J1842*K1842</f>
        <v>1.1000000000000001</v>
      </c>
      <c r="M1842" s="131" t="s">
        <v>4138</v>
      </c>
      <c r="N1842" s="131" t="s">
        <v>4138</v>
      </c>
      <c r="O1842" s="200" t="s">
        <v>4138</v>
      </c>
      <c r="P1842" s="200">
        <v>0</v>
      </c>
      <c r="Q1842" s="131" t="s">
        <v>0</v>
      </c>
      <c r="R1842" s="131" t="s">
        <v>4139</v>
      </c>
      <c r="S1842" s="163" t="s">
        <v>4149</v>
      </c>
      <c r="T1842" s="6" t="s">
        <v>7423</v>
      </c>
    </row>
    <row r="1843" spans="1:20" ht="76.5" customHeight="1" x14ac:dyDescent="0.25">
      <c r="A1843" s="108">
        <v>2080</v>
      </c>
      <c r="B1843" s="131" t="s">
        <v>3752</v>
      </c>
      <c r="C1843" s="131" t="s">
        <v>2304</v>
      </c>
      <c r="D1843" s="131" t="s">
        <v>7422</v>
      </c>
      <c r="E1843" s="110" t="s">
        <v>4150</v>
      </c>
      <c r="F1843" s="110" t="s">
        <v>4151</v>
      </c>
      <c r="G1843" s="205" t="s">
        <v>1442</v>
      </c>
      <c r="H1843" s="200">
        <v>4.4000000000000004</v>
      </c>
      <c r="I1843" s="190" t="s">
        <v>3044</v>
      </c>
      <c r="J1843" s="200">
        <v>1</v>
      </c>
      <c r="K1843" s="5">
        <v>1.1000000000000001</v>
      </c>
      <c r="L1843" s="188">
        <f>J1843*K1843</f>
        <v>1.1000000000000001</v>
      </c>
      <c r="M1843" s="131" t="s">
        <v>4138</v>
      </c>
      <c r="N1843" s="131" t="s">
        <v>4138</v>
      </c>
      <c r="O1843" s="200" t="s">
        <v>4138</v>
      </c>
      <c r="P1843" s="200">
        <v>0</v>
      </c>
      <c r="Q1843" s="131" t="s">
        <v>0</v>
      </c>
      <c r="R1843" s="131" t="s">
        <v>4139</v>
      </c>
      <c r="S1843" s="163" t="s">
        <v>4152</v>
      </c>
      <c r="T1843" s="6" t="s">
        <v>7423</v>
      </c>
    </row>
    <row r="1844" spans="1:20" ht="76.5" customHeight="1" x14ac:dyDescent="0.25">
      <c r="A1844" s="108">
        <v>2081</v>
      </c>
      <c r="B1844" s="131" t="s">
        <v>3752</v>
      </c>
      <c r="C1844" s="131" t="s">
        <v>2304</v>
      </c>
      <c r="D1844" s="131" t="s">
        <v>7422</v>
      </c>
      <c r="E1844" s="110" t="s">
        <v>4153</v>
      </c>
      <c r="F1844" s="110" t="s">
        <v>4154</v>
      </c>
      <c r="G1844" s="205" t="s">
        <v>1442</v>
      </c>
      <c r="H1844" s="200">
        <v>4.4000000000000004</v>
      </c>
      <c r="I1844" s="190" t="s">
        <v>3044</v>
      </c>
      <c r="J1844" s="200">
        <v>1</v>
      </c>
      <c r="K1844" s="5">
        <v>1.1000000000000001</v>
      </c>
      <c r="L1844" s="188">
        <f>J1844*K1844</f>
        <v>1.1000000000000001</v>
      </c>
      <c r="M1844" s="200" t="s">
        <v>4138</v>
      </c>
      <c r="N1844" s="131" t="s">
        <v>4138</v>
      </c>
      <c r="O1844" s="200" t="s">
        <v>4138</v>
      </c>
      <c r="P1844" s="200">
        <v>0</v>
      </c>
      <c r="Q1844" s="131" t="s">
        <v>0</v>
      </c>
      <c r="R1844" s="131" t="s">
        <v>4139</v>
      </c>
      <c r="S1844" s="163" t="s">
        <v>4155</v>
      </c>
      <c r="T1844" s="6" t="s">
        <v>7423</v>
      </c>
    </row>
    <row r="1845" spans="1:20" ht="76.5" customHeight="1" x14ac:dyDescent="0.25">
      <c r="A1845" s="108">
        <v>2082</v>
      </c>
      <c r="B1845" s="131" t="s">
        <v>3752</v>
      </c>
      <c r="C1845" s="131" t="s">
        <v>2304</v>
      </c>
      <c r="D1845" s="131" t="s">
        <v>7423</v>
      </c>
      <c r="E1845" s="110" t="s">
        <v>4156</v>
      </c>
      <c r="F1845" s="110" t="s">
        <v>4157</v>
      </c>
      <c r="G1845" s="205" t="s">
        <v>1442</v>
      </c>
      <c r="H1845" s="200">
        <v>4.4000000000000004</v>
      </c>
      <c r="I1845" s="190" t="s">
        <v>3044</v>
      </c>
      <c r="J1845" s="200">
        <v>1</v>
      </c>
      <c r="K1845" s="5">
        <v>1.1000000000000001</v>
      </c>
      <c r="L1845" s="188">
        <f>J1845*K1845</f>
        <v>1.1000000000000001</v>
      </c>
      <c r="M1845" s="200" t="s">
        <v>4138</v>
      </c>
      <c r="N1845" s="131" t="s">
        <v>4138</v>
      </c>
      <c r="O1845" s="200" t="s">
        <v>4138</v>
      </c>
      <c r="P1845" s="200">
        <v>0</v>
      </c>
      <c r="Q1845" s="131" t="s">
        <v>0</v>
      </c>
      <c r="R1845" s="131" t="s">
        <v>4139</v>
      </c>
      <c r="S1845" s="163" t="s">
        <v>4158</v>
      </c>
      <c r="T1845" s="6" t="s">
        <v>7423</v>
      </c>
    </row>
    <row r="1846" spans="1:20" ht="76.5" customHeight="1" x14ac:dyDescent="0.25">
      <c r="A1846" s="108">
        <v>2083</v>
      </c>
      <c r="B1846" s="131" t="s">
        <v>3752</v>
      </c>
      <c r="C1846" s="131" t="s">
        <v>2304</v>
      </c>
      <c r="D1846" s="131" t="s">
        <v>7422</v>
      </c>
      <c r="E1846" s="110" t="s">
        <v>11207</v>
      </c>
      <c r="F1846" s="110" t="s">
        <v>11208</v>
      </c>
      <c r="G1846" s="205" t="s">
        <v>1442</v>
      </c>
      <c r="H1846" s="200">
        <v>4.4000000000000004</v>
      </c>
      <c r="I1846" s="190" t="s">
        <v>3044</v>
      </c>
      <c r="J1846" s="200">
        <v>2</v>
      </c>
      <c r="K1846" s="5">
        <v>1.1000000000000001</v>
      </c>
      <c r="L1846" s="188">
        <f>J1846*K1846</f>
        <v>2.2000000000000002</v>
      </c>
      <c r="M1846" s="200" t="s">
        <v>4138</v>
      </c>
      <c r="N1846" s="131" t="s">
        <v>4138</v>
      </c>
      <c r="O1846" s="200" t="s">
        <v>4138</v>
      </c>
      <c r="P1846" s="200">
        <v>0</v>
      </c>
      <c r="Q1846" s="131" t="s">
        <v>0</v>
      </c>
      <c r="R1846" s="131" t="s">
        <v>4139</v>
      </c>
      <c r="S1846" s="163" t="s">
        <v>4159</v>
      </c>
      <c r="T1846" s="6" t="s">
        <v>7423</v>
      </c>
    </row>
    <row r="1847" spans="1:20" ht="76.5" customHeight="1" x14ac:dyDescent="0.25">
      <c r="A1847" s="108">
        <v>2084</v>
      </c>
      <c r="B1847" s="131" t="s">
        <v>3752</v>
      </c>
      <c r="C1847" s="131" t="s">
        <v>3180</v>
      </c>
      <c r="D1847" s="131" t="s">
        <v>6605</v>
      </c>
      <c r="E1847" s="131" t="s">
        <v>4121</v>
      </c>
      <c r="F1847" s="131" t="s">
        <v>4122</v>
      </c>
      <c r="G1847" s="205" t="s">
        <v>1442</v>
      </c>
      <c r="H1847" s="200">
        <v>5</v>
      </c>
      <c r="I1847" s="190" t="s">
        <v>3044</v>
      </c>
      <c r="J1847" s="200">
        <v>2</v>
      </c>
      <c r="K1847" s="200">
        <v>0.75</v>
      </c>
      <c r="L1847" s="188">
        <f>J1847*K1847</f>
        <v>1.5</v>
      </c>
      <c r="M1847" s="200" t="s">
        <v>4123</v>
      </c>
      <c r="N1847" s="131">
        <v>0</v>
      </c>
      <c r="O1847" s="200">
        <v>0</v>
      </c>
      <c r="P1847" s="200">
        <v>0</v>
      </c>
      <c r="Q1847" s="131" t="s">
        <v>0</v>
      </c>
      <c r="R1847" s="131" t="s">
        <v>4133</v>
      </c>
      <c r="S1847" s="160" t="s">
        <v>11833</v>
      </c>
      <c r="T1847" s="6" t="s">
        <v>6605</v>
      </c>
    </row>
    <row r="1848" spans="1:20" ht="76.5" customHeight="1" x14ac:dyDescent="0.25">
      <c r="A1848" s="108">
        <v>2084</v>
      </c>
      <c r="B1848" s="131" t="s">
        <v>3752</v>
      </c>
      <c r="C1848" s="131" t="s">
        <v>3180</v>
      </c>
      <c r="D1848" s="131" t="s">
        <v>6605</v>
      </c>
      <c r="E1848" s="131" t="s">
        <v>4121</v>
      </c>
      <c r="F1848" s="131" t="s">
        <v>4122</v>
      </c>
      <c r="G1848" s="205" t="s">
        <v>1442</v>
      </c>
      <c r="H1848" s="200">
        <v>5</v>
      </c>
      <c r="I1848" s="190" t="s">
        <v>3044</v>
      </c>
      <c r="J1848" s="200">
        <v>1</v>
      </c>
      <c r="K1848" s="200">
        <v>0.77</v>
      </c>
      <c r="L1848" s="188">
        <f>J1848*K1848</f>
        <v>0.77</v>
      </c>
      <c r="M1848" s="200" t="s">
        <v>3864</v>
      </c>
      <c r="N1848" s="131">
        <v>0</v>
      </c>
      <c r="O1848" s="200">
        <v>0</v>
      </c>
      <c r="P1848" s="200">
        <v>0</v>
      </c>
      <c r="Q1848" s="131" t="s">
        <v>0</v>
      </c>
      <c r="R1848" s="131" t="s">
        <v>4133</v>
      </c>
      <c r="S1848" s="160" t="s">
        <v>11834</v>
      </c>
      <c r="T1848" s="6" t="s">
        <v>6605</v>
      </c>
    </row>
    <row r="1849" spans="1:20" ht="144.75" customHeight="1" x14ac:dyDescent="0.25">
      <c r="A1849" s="108">
        <v>2085</v>
      </c>
      <c r="B1849" s="131" t="s">
        <v>3752</v>
      </c>
      <c r="C1849" s="131" t="s">
        <v>3180</v>
      </c>
      <c r="D1849" s="131" t="s">
        <v>7424</v>
      </c>
      <c r="E1849" s="131" t="s">
        <v>4160</v>
      </c>
      <c r="F1849" s="131" t="s">
        <v>4161</v>
      </c>
      <c r="G1849" s="205" t="s">
        <v>1442</v>
      </c>
      <c r="H1849" s="200">
        <v>9</v>
      </c>
      <c r="I1849" s="190" t="s">
        <v>3044</v>
      </c>
      <c r="J1849" s="200">
        <v>2</v>
      </c>
      <c r="K1849" s="5">
        <v>1.1000000000000001</v>
      </c>
      <c r="L1849" s="188">
        <f>J1849*K1849</f>
        <v>2.2000000000000002</v>
      </c>
      <c r="M1849" s="200" t="s">
        <v>3864</v>
      </c>
      <c r="N1849" s="131">
        <v>0</v>
      </c>
      <c r="O1849" s="200">
        <v>0</v>
      </c>
      <c r="P1849" s="200">
        <v>0</v>
      </c>
      <c r="Q1849" s="131" t="s">
        <v>0</v>
      </c>
      <c r="R1849" s="131" t="s">
        <v>5323</v>
      </c>
      <c r="S1849" s="160" t="s">
        <v>4406</v>
      </c>
      <c r="T1849" s="6" t="s">
        <v>7424</v>
      </c>
    </row>
    <row r="1850" spans="1:20" ht="76.5" customHeight="1" x14ac:dyDescent="0.25">
      <c r="A1850" s="108">
        <v>2086</v>
      </c>
      <c r="B1850" s="131" t="s">
        <v>3752</v>
      </c>
      <c r="C1850" s="131" t="s">
        <v>3180</v>
      </c>
      <c r="D1850" s="131" t="s">
        <v>7426</v>
      </c>
      <c r="E1850" s="131" t="s">
        <v>4164</v>
      </c>
      <c r="F1850" s="131" t="s">
        <v>4165</v>
      </c>
      <c r="G1850" s="205" t="s">
        <v>1442</v>
      </c>
      <c r="H1850" s="200">
        <v>3</v>
      </c>
      <c r="I1850" s="190" t="s">
        <v>3044</v>
      </c>
      <c r="J1850" s="200">
        <v>1</v>
      </c>
      <c r="K1850" s="200">
        <v>0.66</v>
      </c>
      <c r="L1850" s="188">
        <f>J1850*K1850</f>
        <v>0.66</v>
      </c>
      <c r="M1850" s="200" t="s">
        <v>715</v>
      </c>
      <c r="N1850" s="131">
        <v>0</v>
      </c>
      <c r="O1850" s="200">
        <v>0</v>
      </c>
      <c r="P1850" s="200">
        <v>0</v>
      </c>
      <c r="Q1850" s="131" t="s">
        <v>0</v>
      </c>
      <c r="R1850" s="131" t="s">
        <v>7425</v>
      </c>
      <c r="S1850" s="160" t="s">
        <v>4085</v>
      </c>
      <c r="T1850" s="6" t="s">
        <v>9220</v>
      </c>
    </row>
    <row r="1851" spans="1:20" ht="76.5" customHeight="1" x14ac:dyDescent="0.25">
      <c r="A1851" s="108">
        <v>2087</v>
      </c>
      <c r="B1851" s="131" t="s">
        <v>3752</v>
      </c>
      <c r="C1851" s="131" t="s">
        <v>3180</v>
      </c>
      <c r="D1851" s="131" t="s">
        <v>7427</v>
      </c>
      <c r="E1851" s="131" t="s">
        <v>4167</v>
      </c>
      <c r="F1851" s="131" t="s">
        <v>4168</v>
      </c>
      <c r="G1851" s="205" t="s">
        <v>1442</v>
      </c>
      <c r="H1851" s="200">
        <v>6</v>
      </c>
      <c r="I1851" s="190" t="s">
        <v>3044</v>
      </c>
      <c r="J1851" s="200">
        <v>1</v>
      </c>
      <c r="K1851" s="188">
        <v>8</v>
      </c>
      <c r="L1851" s="188">
        <f>J1851*K1851</f>
        <v>8</v>
      </c>
      <c r="M1851" s="200" t="s">
        <v>715</v>
      </c>
      <c r="N1851" s="131">
        <v>0</v>
      </c>
      <c r="O1851" s="200">
        <v>0</v>
      </c>
      <c r="P1851" s="200">
        <v>0</v>
      </c>
      <c r="Q1851" s="131" t="s">
        <v>0</v>
      </c>
      <c r="R1851" s="131" t="s">
        <v>5564</v>
      </c>
      <c r="S1851" s="160" t="s">
        <v>4166</v>
      </c>
      <c r="T1851" s="6" t="s">
        <v>7427</v>
      </c>
    </row>
    <row r="1852" spans="1:20" ht="105.75" customHeight="1" x14ac:dyDescent="0.25">
      <c r="A1852" s="108">
        <v>2088</v>
      </c>
      <c r="B1852" s="131" t="s">
        <v>3752</v>
      </c>
      <c r="C1852" s="131" t="s">
        <v>3180</v>
      </c>
      <c r="D1852" s="87" t="s">
        <v>7428</v>
      </c>
      <c r="E1852" s="88" t="s">
        <v>4169</v>
      </c>
      <c r="F1852" s="88" t="s">
        <v>4170</v>
      </c>
      <c r="G1852" s="205" t="s">
        <v>1442</v>
      </c>
      <c r="H1852" s="89">
        <v>4.5</v>
      </c>
      <c r="I1852" s="190" t="s">
        <v>3044</v>
      </c>
      <c r="J1852" s="90">
        <v>2</v>
      </c>
      <c r="K1852" s="91" t="s">
        <v>4594</v>
      </c>
      <c r="L1852" s="188">
        <f>J1852*K1852</f>
        <v>1.5</v>
      </c>
      <c r="M1852" s="90" t="s">
        <v>4171</v>
      </c>
      <c r="N1852" s="87">
        <v>0</v>
      </c>
      <c r="O1852" s="90">
        <v>0</v>
      </c>
      <c r="P1852" s="90">
        <v>0</v>
      </c>
      <c r="Q1852" s="87" t="s">
        <v>0</v>
      </c>
      <c r="R1852" s="87" t="s">
        <v>5565</v>
      </c>
      <c r="S1852" s="243" t="s">
        <v>4172</v>
      </c>
      <c r="T1852" s="88" t="s">
        <v>7428</v>
      </c>
    </row>
    <row r="1853" spans="1:20" ht="76.5" customHeight="1" x14ac:dyDescent="0.25">
      <c r="A1853" s="108">
        <v>2089</v>
      </c>
      <c r="B1853" s="131" t="s">
        <v>3752</v>
      </c>
      <c r="C1853" s="131" t="s">
        <v>3180</v>
      </c>
      <c r="D1853" s="87" t="s">
        <v>7429</v>
      </c>
      <c r="E1853" s="88" t="s">
        <v>4180</v>
      </c>
      <c r="F1853" s="88" t="s">
        <v>4181</v>
      </c>
      <c r="G1853" s="205" t="s">
        <v>1442</v>
      </c>
      <c r="H1853" s="89">
        <v>12</v>
      </c>
      <c r="I1853" s="190" t="s">
        <v>3044</v>
      </c>
      <c r="J1853" s="90">
        <v>4</v>
      </c>
      <c r="K1853" s="91">
        <v>1</v>
      </c>
      <c r="L1853" s="188">
        <f>J1853*K1853</f>
        <v>4</v>
      </c>
      <c r="M1853" s="90" t="s">
        <v>4171</v>
      </c>
      <c r="N1853" s="87">
        <v>0</v>
      </c>
      <c r="O1853" s="90">
        <v>0</v>
      </c>
      <c r="P1853" s="90">
        <v>0</v>
      </c>
      <c r="Q1853" s="87" t="s">
        <v>0</v>
      </c>
      <c r="R1853" s="87" t="s">
        <v>5324</v>
      </c>
      <c r="S1853" s="243" t="s">
        <v>4085</v>
      </c>
      <c r="T1853" s="88" t="s">
        <v>7429</v>
      </c>
    </row>
    <row r="1854" spans="1:20" ht="76.5" customHeight="1" x14ac:dyDescent="0.25">
      <c r="A1854" s="108">
        <v>2090</v>
      </c>
      <c r="B1854" s="131" t="s">
        <v>3752</v>
      </c>
      <c r="C1854" s="131" t="s">
        <v>3180</v>
      </c>
      <c r="D1854" s="131" t="s">
        <v>7430</v>
      </c>
      <c r="E1854" s="47" t="s">
        <v>4173</v>
      </c>
      <c r="F1854" s="47" t="s">
        <v>4174</v>
      </c>
      <c r="G1854" s="205" t="s">
        <v>1442</v>
      </c>
      <c r="H1854" s="200">
        <v>8</v>
      </c>
      <c r="I1854" s="190" t="s">
        <v>3044</v>
      </c>
      <c r="J1854" s="200">
        <v>3</v>
      </c>
      <c r="K1854" s="5">
        <v>1.1000000000000001</v>
      </c>
      <c r="L1854" s="188">
        <f>J1854*K1854</f>
        <v>3.3000000000000003</v>
      </c>
      <c r="M1854" s="200" t="s">
        <v>3864</v>
      </c>
      <c r="N1854" s="6">
        <v>0</v>
      </c>
      <c r="O1854" s="200">
        <v>0</v>
      </c>
      <c r="P1854" s="200">
        <v>0</v>
      </c>
      <c r="Q1854" s="131" t="s">
        <v>0</v>
      </c>
      <c r="R1854" s="131" t="s">
        <v>5566</v>
      </c>
      <c r="S1854" s="241" t="s">
        <v>4175</v>
      </c>
      <c r="T1854" s="6" t="s">
        <v>7430</v>
      </c>
    </row>
    <row r="1855" spans="1:20" ht="76.5" customHeight="1" x14ac:dyDescent="0.25">
      <c r="A1855" s="108">
        <v>2091</v>
      </c>
      <c r="B1855" s="131" t="s">
        <v>3752</v>
      </c>
      <c r="C1855" s="131" t="s">
        <v>3180</v>
      </c>
      <c r="D1855" s="131" t="s">
        <v>4176</v>
      </c>
      <c r="E1855" s="5" t="s">
        <v>4177</v>
      </c>
      <c r="F1855" s="5" t="s">
        <v>4178</v>
      </c>
      <c r="G1855" s="205" t="s">
        <v>1442</v>
      </c>
      <c r="H1855" s="200">
        <v>10</v>
      </c>
      <c r="I1855" s="190" t="s">
        <v>3044</v>
      </c>
      <c r="J1855" s="200">
        <v>3</v>
      </c>
      <c r="K1855" s="5">
        <v>1.1000000000000001</v>
      </c>
      <c r="L1855" s="188">
        <f>J1855*K1855</f>
        <v>3.3000000000000003</v>
      </c>
      <c r="M1855" s="200" t="s">
        <v>3864</v>
      </c>
      <c r="N1855" s="200">
        <v>0</v>
      </c>
      <c r="O1855" s="200">
        <v>0</v>
      </c>
      <c r="P1855" s="200">
        <v>0</v>
      </c>
      <c r="Q1855" s="131" t="s">
        <v>3139</v>
      </c>
      <c r="R1855" s="131" t="s">
        <v>5325</v>
      </c>
      <c r="S1855" s="160" t="s">
        <v>4179</v>
      </c>
      <c r="T1855" s="6" t="s">
        <v>4176</v>
      </c>
    </row>
    <row r="1856" spans="1:20" ht="76.5" customHeight="1" x14ac:dyDescent="0.25">
      <c r="A1856" s="108">
        <v>2092</v>
      </c>
      <c r="B1856" s="131" t="s">
        <v>3752</v>
      </c>
      <c r="C1856" s="131" t="s">
        <v>3180</v>
      </c>
      <c r="D1856" s="131" t="s">
        <v>7431</v>
      </c>
      <c r="E1856" s="5" t="s">
        <v>4182</v>
      </c>
      <c r="F1856" s="5" t="s">
        <v>4183</v>
      </c>
      <c r="G1856" s="205" t="s">
        <v>1442</v>
      </c>
      <c r="H1856" s="200">
        <v>4</v>
      </c>
      <c r="I1856" s="190" t="s">
        <v>3044</v>
      </c>
      <c r="J1856" s="200">
        <v>1</v>
      </c>
      <c r="K1856" s="5">
        <v>1.1000000000000001</v>
      </c>
      <c r="L1856" s="188">
        <f>J1856*K1856</f>
        <v>1.1000000000000001</v>
      </c>
      <c r="M1856" s="200" t="s">
        <v>3864</v>
      </c>
      <c r="N1856" s="200">
        <v>0</v>
      </c>
      <c r="O1856" s="200">
        <v>0</v>
      </c>
      <c r="P1856" s="200">
        <v>0</v>
      </c>
      <c r="Q1856" s="131" t="s">
        <v>3139</v>
      </c>
      <c r="R1856" s="131" t="s">
        <v>9664</v>
      </c>
      <c r="S1856" s="160" t="s">
        <v>9663</v>
      </c>
      <c r="T1856" s="6" t="s">
        <v>7431</v>
      </c>
    </row>
    <row r="1857" spans="1:20" ht="76.5" customHeight="1" x14ac:dyDescent="0.25">
      <c r="A1857" s="108">
        <v>2093</v>
      </c>
      <c r="B1857" s="131" t="s">
        <v>3752</v>
      </c>
      <c r="C1857" s="131" t="s">
        <v>3180</v>
      </c>
      <c r="D1857" s="131" t="s">
        <v>8846</v>
      </c>
      <c r="E1857" s="5" t="s">
        <v>4184</v>
      </c>
      <c r="F1857" s="5" t="s">
        <v>4185</v>
      </c>
      <c r="G1857" s="131" t="s">
        <v>7623</v>
      </c>
      <c r="H1857" s="200">
        <v>18.899999999999999</v>
      </c>
      <c r="I1857" s="190" t="s">
        <v>3044</v>
      </c>
      <c r="J1857" s="200">
        <v>2</v>
      </c>
      <c r="K1857" s="200">
        <v>0.36</v>
      </c>
      <c r="L1857" s="188">
        <f>J1857*K1857</f>
        <v>0.72</v>
      </c>
      <c r="M1857" s="200" t="s">
        <v>3864</v>
      </c>
      <c r="N1857" s="200">
        <v>0</v>
      </c>
      <c r="O1857" s="200">
        <v>0</v>
      </c>
      <c r="P1857" s="200">
        <v>0</v>
      </c>
      <c r="Q1857" s="131" t="s">
        <v>3139</v>
      </c>
      <c r="R1857" s="131" t="s">
        <v>4187</v>
      </c>
      <c r="S1857" s="160" t="s">
        <v>4186</v>
      </c>
      <c r="T1857" s="6" t="s">
        <v>8846</v>
      </c>
    </row>
    <row r="1858" spans="1:20" ht="76.5" customHeight="1" x14ac:dyDescent="0.25">
      <c r="A1858" s="108">
        <v>2094</v>
      </c>
      <c r="B1858" s="131" t="s">
        <v>3752</v>
      </c>
      <c r="C1858" s="131" t="s">
        <v>3180</v>
      </c>
      <c r="D1858" s="131" t="s">
        <v>7432</v>
      </c>
      <c r="E1858" s="6" t="s">
        <v>184</v>
      </c>
      <c r="F1858" s="6" t="s">
        <v>4188</v>
      </c>
      <c r="G1858" s="205" t="s">
        <v>1442</v>
      </c>
      <c r="H1858" s="200">
        <v>3</v>
      </c>
      <c r="I1858" s="190" t="s">
        <v>3044</v>
      </c>
      <c r="J1858" s="200">
        <v>1</v>
      </c>
      <c r="K1858" s="5">
        <v>1.1000000000000001</v>
      </c>
      <c r="L1858" s="188">
        <f>J1858*K1858</f>
        <v>1.1000000000000001</v>
      </c>
      <c r="M1858" s="200" t="s">
        <v>3864</v>
      </c>
      <c r="N1858" s="6">
        <v>0</v>
      </c>
      <c r="O1858" s="200">
        <v>0</v>
      </c>
      <c r="P1858" s="200">
        <v>0</v>
      </c>
      <c r="Q1858" s="131" t="s">
        <v>3139</v>
      </c>
      <c r="R1858" s="131" t="s">
        <v>5326</v>
      </c>
      <c r="S1858" s="160" t="s">
        <v>4189</v>
      </c>
      <c r="T1858" s="6" t="s">
        <v>7432</v>
      </c>
    </row>
    <row r="1859" spans="1:20" ht="76.5" customHeight="1" x14ac:dyDescent="0.25">
      <c r="A1859" s="108">
        <v>2095</v>
      </c>
      <c r="B1859" s="131" t="s">
        <v>3752</v>
      </c>
      <c r="C1859" s="131" t="s">
        <v>3180</v>
      </c>
      <c r="D1859" s="131" t="s">
        <v>7433</v>
      </c>
      <c r="E1859" s="200" t="s">
        <v>4190</v>
      </c>
      <c r="F1859" s="200" t="s">
        <v>4191</v>
      </c>
      <c r="G1859" s="205" t="s">
        <v>1442</v>
      </c>
      <c r="H1859" s="200">
        <v>7</v>
      </c>
      <c r="I1859" s="190" t="s">
        <v>3044</v>
      </c>
      <c r="J1859" s="200">
        <v>2</v>
      </c>
      <c r="K1859" s="5">
        <v>1.1000000000000001</v>
      </c>
      <c r="L1859" s="188">
        <f>J1859*K1859</f>
        <v>2.2000000000000002</v>
      </c>
      <c r="M1859" s="200" t="s">
        <v>3864</v>
      </c>
      <c r="N1859" s="200">
        <v>0</v>
      </c>
      <c r="O1859" s="109" t="s">
        <v>4192</v>
      </c>
      <c r="P1859" s="200">
        <v>0</v>
      </c>
      <c r="Q1859" s="131" t="s">
        <v>3139</v>
      </c>
      <c r="R1859" s="110" t="s">
        <v>5567</v>
      </c>
      <c r="S1859" s="160" t="s">
        <v>4193</v>
      </c>
      <c r="T1859" s="6" t="s">
        <v>7433</v>
      </c>
    </row>
    <row r="1860" spans="1:20" ht="76.5" customHeight="1" x14ac:dyDescent="0.25">
      <c r="A1860" s="108">
        <v>2096</v>
      </c>
      <c r="B1860" s="131" t="s">
        <v>3752</v>
      </c>
      <c r="C1860" s="131" t="s">
        <v>3180</v>
      </c>
      <c r="D1860" s="131" t="s">
        <v>7434</v>
      </c>
      <c r="E1860" s="6" t="s">
        <v>4198</v>
      </c>
      <c r="F1860" s="6" t="s">
        <v>4199</v>
      </c>
      <c r="G1860" s="205" t="s">
        <v>1442</v>
      </c>
      <c r="H1860" s="200">
        <v>3</v>
      </c>
      <c r="I1860" s="190" t="s">
        <v>3044</v>
      </c>
      <c r="J1860" s="200">
        <v>1</v>
      </c>
      <c r="K1860" s="5">
        <v>1.1000000000000001</v>
      </c>
      <c r="L1860" s="188">
        <f>J1860*K1860</f>
        <v>1.1000000000000001</v>
      </c>
      <c r="M1860" s="200" t="s">
        <v>3864</v>
      </c>
      <c r="N1860" s="6">
        <v>0</v>
      </c>
      <c r="O1860" s="200">
        <v>0</v>
      </c>
      <c r="P1860" s="200">
        <v>0</v>
      </c>
      <c r="Q1860" s="131" t="s">
        <v>3139</v>
      </c>
      <c r="R1860" s="131" t="s">
        <v>5327</v>
      </c>
      <c r="S1860" s="160" t="s">
        <v>4200</v>
      </c>
      <c r="T1860" s="6" t="s">
        <v>7434</v>
      </c>
    </row>
    <row r="1861" spans="1:20" ht="76.5" customHeight="1" x14ac:dyDescent="0.25">
      <c r="A1861" s="108">
        <v>2097</v>
      </c>
      <c r="B1861" s="131" t="s">
        <v>3752</v>
      </c>
      <c r="C1861" s="131" t="s">
        <v>3180</v>
      </c>
      <c r="D1861" s="131" t="s">
        <v>7435</v>
      </c>
      <c r="E1861" s="6" t="s">
        <v>4201</v>
      </c>
      <c r="F1861" s="6" t="s">
        <v>4202</v>
      </c>
      <c r="G1861" s="205" t="s">
        <v>1442</v>
      </c>
      <c r="H1861" s="200">
        <v>3</v>
      </c>
      <c r="I1861" s="190" t="s">
        <v>3044</v>
      </c>
      <c r="J1861" s="200">
        <v>1</v>
      </c>
      <c r="K1861" s="5">
        <v>0.75</v>
      </c>
      <c r="L1861" s="188">
        <f>J1861*K1861</f>
        <v>0.75</v>
      </c>
      <c r="M1861" s="200" t="s">
        <v>715</v>
      </c>
      <c r="N1861" s="6">
        <v>0</v>
      </c>
      <c r="O1861" s="200">
        <v>0</v>
      </c>
      <c r="P1861" s="200">
        <v>0</v>
      </c>
      <c r="Q1861" s="131" t="s">
        <v>3139</v>
      </c>
      <c r="R1861" s="131" t="s">
        <v>5328</v>
      </c>
      <c r="S1861" s="241" t="s">
        <v>4200</v>
      </c>
      <c r="T1861" s="6" t="s">
        <v>7435</v>
      </c>
    </row>
    <row r="1862" spans="1:20" ht="76.5" customHeight="1" x14ac:dyDescent="0.25">
      <c r="A1862" s="108">
        <v>2098</v>
      </c>
      <c r="B1862" s="131" t="s">
        <v>3752</v>
      </c>
      <c r="C1862" s="131" t="s">
        <v>3180</v>
      </c>
      <c r="D1862" s="131" t="s">
        <v>7436</v>
      </c>
      <c r="E1862" s="6" t="s">
        <v>4203</v>
      </c>
      <c r="F1862" s="6" t="s">
        <v>4204</v>
      </c>
      <c r="G1862" s="205" t="s">
        <v>1442</v>
      </c>
      <c r="H1862" s="200">
        <v>8</v>
      </c>
      <c r="I1862" s="190" t="s">
        <v>3044</v>
      </c>
      <c r="J1862" s="200">
        <v>2</v>
      </c>
      <c r="K1862" s="5">
        <v>1.1000000000000001</v>
      </c>
      <c r="L1862" s="188">
        <f>J1862*K1862</f>
        <v>2.2000000000000002</v>
      </c>
      <c r="M1862" s="200" t="s">
        <v>715</v>
      </c>
      <c r="N1862" s="6">
        <v>0</v>
      </c>
      <c r="O1862" s="200">
        <v>0</v>
      </c>
      <c r="P1862" s="200">
        <v>0</v>
      </c>
      <c r="Q1862" s="131" t="s">
        <v>3139</v>
      </c>
      <c r="R1862" s="131" t="s">
        <v>5329</v>
      </c>
      <c r="S1862" s="241" t="s">
        <v>4205</v>
      </c>
      <c r="T1862" s="6" t="s">
        <v>7436</v>
      </c>
    </row>
    <row r="1863" spans="1:20" ht="76.5" customHeight="1" x14ac:dyDescent="0.25">
      <c r="A1863" s="108">
        <v>2099</v>
      </c>
      <c r="B1863" s="131" t="s">
        <v>3752</v>
      </c>
      <c r="C1863" s="131" t="s">
        <v>3180</v>
      </c>
      <c r="D1863" s="131" t="s">
        <v>7437</v>
      </c>
      <c r="E1863" s="200" t="s">
        <v>4206</v>
      </c>
      <c r="F1863" s="200" t="s">
        <v>4207</v>
      </c>
      <c r="G1863" s="131" t="s">
        <v>5235</v>
      </c>
      <c r="H1863" s="200">
        <v>1.1000000000000001</v>
      </c>
      <c r="I1863" s="190" t="s">
        <v>3044</v>
      </c>
      <c r="J1863" s="200">
        <v>1</v>
      </c>
      <c r="K1863" s="5">
        <v>1.1000000000000001</v>
      </c>
      <c r="L1863" s="188">
        <f>J1863*K1863</f>
        <v>1.1000000000000001</v>
      </c>
      <c r="M1863" s="200" t="s">
        <v>3864</v>
      </c>
      <c r="N1863" s="200">
        <v>0</v>
      </c>
      <c r="O1863" s="200">
        <v>0</v>
      </c>
      <c r="P1863" s="200">
        <v>0</v>
      </c>
      <c r="Q1863" s="131" t="s">
        <v>3139</v>
      </c>
      <c r="R1863" s="131" t="s">
        <v>4208</v>
      </c>
      <c r="S1863" s="160" t="s">
        <v>4209</v>
      </c>
      <c r="T1863" s="6" t="s">
        <v>7437</v>
      </c>
    </row>
    <row r="1864" spans="1:20" ht="76.5" customHeight="1" x14ac:dyDescent="0.25">
      <c r="A1864" s="108">
        <v>2100</v>
      </c>
      <c r="B1864" s="110" t="s">
        <v>3752</v>
      </c>
      <c r="C1864" s="131" t="s">
        <v>3180</v>
      </c>
      <c r="D1864" s="131" t="s">
        <v>7438</v>
      </c>
      <c r="E1864" s="200" t="s">
        <v>4210</v>
      </c>
      <c r="F1864" s="200" t="s">
        <v>4211</v>
      </c>
      <c r="G1864" s="205" t="s">
        <v>1442</v>
      </c>
      <c r="H1864" s="200">
        <v>2.5</v>
      </c>
      <c r="I1864" s="190" t="s">
        <v>3044</v>
      </c>
      <c r="J1864" s="108">
        <v>1</v>
      </c>
      <c r="K1864" s="5">
        <v>1.1000000000000001</v>
      </c>
      <c r="L1864" s="188">
        <f>J1864*K1864</f>
        <v>1.1000000000000001</v>
      </c>
      <c r="M1864" s="200" t="s">
        <v>4212</v>
      </c>
      <c r="N1864" s="200"/>
      <c r="O1864" s="200">
        <v>0</v>
      </c>
      <c r="P1864" s="200">
        <v>0</v>
      </c>
      <c r="Q1864" s="131" t="s">
        <v>3041</v>
      </c>
      <c r="R1864" s="131" t="s">
        <v>8290</v>
      </c>
      <c r="S1864" s="160" t="s">
        <v>8291</v>
      </c>
      <c r="T1864" s="6" t="s">
        <v>7438</v>
      </c>
    </row>
    <row r="1865" spans="1:20" ht="76.5" customHeight="1" x14ac:dyDescent="0.25">
      <c r="A1865" s="108">
        <v>2101</v>
      </c>
      <c r="B1865" s="110" t="s">
        <v>3752</v>
      </c>
      <c r="C1865" s="131" t="s">
        <v>3180</v>
      </c>
      <c r="D1865" s="131" t="s">
        <v>7439</v>
      </c>
      <c r="E1865" s="200" t="s">
        <v>4213</v>
      </c>
      <c r="F1865" s="200" t="s">
        <v>4214</v>
      </c>
      <c r="G1865" s="205" t="s">
        <v>1442</v>
      </c>
      <c r="H1865" s="200">
        <v>2.64</v>
      </c>
      <c r="I1865" s="190" t="s">
        <v>3044</v>
      </c>
      <c r="J1865" s="108">
        <v>2</v>
      </c>
      <c r="K1865" s="5">
        <v>1.1000000000000001</v>
      </c>
      <c r="L1865" s="188">
        <f>J1865*K1865</f>
        <v>2.2000000000000002</v>
      </c>
      <c r="M1865" s="108" t="s">
        <v>3864</v>
      </c>
      <c r="N1865" s="200">
        <v>0</v>
      </c>
      <c r="O1865" s="200">
        <v>0</v>
      </c>
      <c r="P1865" s="200" t="s">
        <v>3883</v>
      </c>
      <c r="Q1865" s="131" t="s">
        <v>0</v>
      </c>
      <c r="R1865" s="131" t="s">
        <v>5330</v>
      </c>
      <c r="S1865" s="160" t="s">
        <v>4215</v>
      </c>
      <c r="T1865" s="6" t="s">
        <v>7439</v>
      </c>
    </row>
    <row r="1866" spans="1:20" ht="76.5" customHeight="1" x14ac:dyDescent="0.25">
      <c r="A1866" s="108">
        <v>2102</v>
      </c>
      <c r="B1866" s="57" t="s">
        <v>3752</v>
      </c>
      <c r="C1866" s="131" t="s">
        <v>3180</v>
      </c>
      <c r="D1866" s="57" t="s">
        <v>6728</v>
      </c>
      <c r="E1866" s="67" t="s">
        <v>4216</v>
      </c>
      <c r="F1866" s="67" t="s">
        <v>4217</v>
      </c>
      <c r="G1866" s="205" t="s">
        <v>1442</v>
      </c>
      <c r="H1866" s="25">
        <v>1</v>
      </c>
      <c r="I1866" s="190" t="s">
        <v>3044</v>
      </c>
      <c r="J1866" s="25">
        <v>1</v>
      </c>
      <c r="K1866" s="5">
        <v>1.1000000000000001</v>
      </c>
      <c r="L1866" s="188">
        <f>J1866*K1866</f>
        <v>1.1000000000000001</v>
      </c>
      <c r="M1866" s="25" t="s">
        <v>3864</v>
      </c>
      <c r="N1866" s="67">
        <v>1</v>
      </c>
      <c r="O1866" s="25">
        <v>0</v>
      </c>
      <c r="P1866" s="25">
        <v>0</v>
      </c>
      <c r="Q1866" s="57" t="s">
        <v>0</v>
      </c>
      <c r="R1866" s="57" t="s">
        <v>4219</v>
      </c>
      <c r="S1866" s="239" t="s">
        <v>4218</v>
      </c>
      <c r="T1866" s="67" t="s">
        <v>6728</v>
      </c>
    </row>
    <row r="1867" spans="1:20" ht="108" customHeight="1" x14ac:dyDescent="0.25">
      <c r="A1867" s="108">
        <v>2103</v>
      </c>
      <c r="B1867" s="131" t="s">
        <v>3752</v>
      </c>
      <c r="C1867" s="131" t="s">
        <v>3180</v>
      </c>
      <c r="D1867" s="131" t="s">
        <v>7440</v>
      </c>
      <c r="E1867" s="200" t="s">
        <v>4220</v>
      </c>
      <c r="F1867" s="108" t="s">
        <v>4221</v>
      </c>
      <c r="G1867" s="205" t="s">
        <v>1442</v>
      </c>
      <c r="H1867" s="200">
        <v>12.76</v>
      </c>
      <c r="I1867" s="190" t="s">
        <v>3044</v>
      </c>
      <c r="J1867" s="200">
        <v>2</v>
      </c>
      <c r="K1867" s="200">
        <v>0.75</v>
      </c>
      <c r="L1867" s="188">
        <f>J1867*K1867</f>
        <v>1.5</v>
      </c>
      <c r="M1867" s="200" t="s">
        <v>4222</v>
      </c>
      <c r="N1867" s="200" t="s">
        <v>4223</v>
      </c>
      <c r="O1867" s="200">
        <v>0</v>
      </c>
      <c r="P1867" s="200">
        <v>0</v>
      </c>
      <c r="Q1867" s="131" t="s">
        <v>0</v>
      </c>
      <c r="R1867" s="131" t="s">
        <v>5146</v>
      </c>
      <c r="S1867" s="160" t="s">
        <v>4224</v>
      </c>
      <c r="T1867" s="6" t="s">
        <v>2325</v>
      </c>
    </row>
    <row r="1868" spans="1:20" ht="105.75" customHeight="1" x14ac:dyDescent="0.25">
      <c r="A1868" s="108">
        <v>2104</v>
      </c>
      <c r="B1868" s="131" t="s">
        <v>3752</v>
      </c>
      <c r="C1868" s="131" t="s">
        <v>3180</v>
      </c>
      <c r="D1868" s="131" t="s">
        <v>5568</v>
      </c>
      <c r="E1868" s="131" t="s">
        <v>4226</v>
      </c>
      <c r="F1868" s="131" t="s">
        <v>4227</v>
      </c>
      <c r="G1868" s="205" t="s">
        <v>1442</v>
      </c>
      <c r="H1868" s="200">
        <v>5</v>
      </c>
      <c r="I1868" s="190" t="s">
        <v>3044</v>
      </c>
      <c r="J1868" s="200">
        <v>5</v>
      </c>
      <c r="K1868" s="5">
        <v>1.1000000000000001</v>
      </c>
      <c r="L1868" s="188">
        <f>J1868*K1868</f>
        <v>5.5</v>
      </c>
      <c r="M1868" s="200" t="s">
        <v>3864</v>
      </c>
      <c r="N1868" s="131">
        <v>0</v>
      </c>
      <c r="O1868" s="200">
        <v>0</v>
      </c>
      <c r="P1868" s="200">
        <v>0</v>
      </c>
      <c r="Q1868" s="16" t="s">
        <v>0</v>
      </c>
      <c r="R1868" s="131" t="s">
        <v>5331</v>
      </c>
      <c r="S1868" s="160" t="s">
        <v>4228</v>
      </c>
      <c r="T1868" s="6" t="s">
        <v>9221</v>
      </c>
    </row>
    <row r="1869" spans="1:20" ht="76.5" customHeight="1" x14ac:dyDescent="0.25">
      <c r="A1869" s="108">
        <v>2105</v>
      </c>
      <c r="B1869" s="93" t="s">
        <v>3752</v>
      </c>
      <c r="C1869" s="131" t="s">
        <v>3180</v>
      </c>
      <c r="D1869" s="93" t="s">
        <v>7441</v>
      </c>
      <c r="E1869" s="94" t="s">
        <v>4229</v>
      </c>
      <c r="F1869" s="94" t="s">
        <v>4230</v>
      </c>
      <c r="G1869" s="205" t="s">
        <v>1442</v>
      </c>
      <c r="H1869" s="94">
        <v>4</v>
      </c>
      <c r="I1869" s="190" t="s">
        <v>3044</v>
      </c>
      <c r="J1869" s="94">
        <v>1</v>
      </c>
      <c r="K1869" s="5">
        <v>1.1000000000000001</v>
      </c>
      <c r="L1869" s="188">
        <f>J1869*K1869</f>
        <v>1.1000000000000001</v>
      </c>
      <c r="M1869" s="94" t="s">
        <v>4231</v>
      </c>
      <c r="N1869" s="94">
        <v>0</v>
      </c>
      <c r="O1869" s="94">
        <v>0</v>
      </c>
      <c r="P1869" s="94">
        <v>0</v>
      </c>
      <c r="Q1869" s="93" t="s">
        <v>3139</v>
      </c>
      <c r="R1869" s="93" t="s">
        <v>4232</v>
      </c>
      <c r="S1869" s="244" t="s">
        <v>4233</v>
      </c>
      <c r="T1869" s="96" t="s">
        <v>9222</v>
      </c>
    </row>
    <row r="1870" spans="1:20" ht="76.5" customHeight="1" x14ac:dyDescent="0.25">
      <c r="A1870" s="108">
        <v>2106</v>
      </c>
      <c r="B1870" s="93" t="s">
        <v>3752</v>
      </c>
      <c r="C1870" s="131" t="s">
        <v>3180</v>
      </c>
      <c r="D1870" s="93" t="s">
        <v>9223</v>
      </c>
      <c r="E1870" s="94" t="s">
        <v>4234</v>
      </c>
      <c r="F1870" s="94" t="s">
        <v>4235</v>
      </c>
      <c r="G1870" s="205" t="s">
        <v>1442</v>
      </c>
      <c r="H1870" s="94">
        <v>4</v>
      </c>
      <c r="I1870" s="190" t="s">
        <v>3044</v>
      </c>
      <c r="J1870" s="94">
        <v>1</v>
      </c>
      <c r="K1870" s="5">
        <v>1.1000000000000001</v>
      </c>
      <c r="L1870" s="188">
        <f>J1870*K1870</f>
        <v>1.1000000000000001</v>
      </c>
      <c r="M1870" s="94" t="s">
        <v>4231</v>
      </c>
      <c r="N1870" s="94">
        <v>0</v>
      </c>
      <c r="O1870" s="94">
        <v>0</v>
      </c>
      <c r="P1870" s="94">
        <v>0</v>
      </c>
      <c r="Q1870" s="93" t="s">
        <v>3139</v>
      </c>
      <c r="R1870" s="93" t="s">
        <v>4236</v>
      </c>
      <c r="S1870" s="244" t="s">
        <v>4237</v>
      </c>
      <c r="T1870" s="96" t="s">
        <v>9223</v>
      </c>
    </row>
    <row r="1871" spans="1:20" ht="76.5" customHeight="1" x14ac:dyDescent="0.25">
      <c r="A1871" s="108">
        <v>2107</v>
      </c>
      <c r="B1871" s="93" t="s">
        <v>3752</v>
      </c>
      <c r="C1871" s="131" t="s">
        <v>3180</v>
      </c>
      <c r="D1871" s="59" t="s">
        <v>5332</v>
      </c>
      <c r="E1871" s="48" t="s">
        <v>4238</v>
      </c>
      <c r="F1871" s="48" t="s">
        <v>4239</v>
      </c>
      <c r="G1871" s="205" t="s">
        <v>1442</v>
      </c>
      <c r="H1871" s="52" t="s">
        <v>3930</v>
      </c>
      <c r="I1871" s="190" t="s">
        <v>3044</v>
      </c>
      <c r="J1871" s="52">
        <v>1</v>
      </c>
      <c r="K1871" s="52">
        <v>1</v>
      </c>
      <c r="L1871" s="188">
        <f>J1871*K1871</f>
        <v>1</v>
      </c>
      <c r="M1871" s="52" t="s">
        <v>3864</v>
      </c>
      <c r="N1871" s="48">
        <v>0</v>
      </c>
      <c r="O1871" s="52">
        <v>0</v>
      </c>
      <c r="P1871" s="52">
        <v>0</v>
      </c>
      <c r="Q1871" s="59" t="s">
        <v>0</v>
      </c>
      <c r="R1871" s="59" t="s">
        <v>4240</v>
      </c>
      <c r="S1871" s="162" t="s">
        <v>4241</v>
      </c>
      <c r="T1871" s="48" t="s">
        <v>5332</v>
      </c>
    </row>
    <row r="1872" spans="1:20" ht="76.5" customHeight="1" x14ac:dyDescent="0.25">
      <c r="A1872" s="108">
        <v>2108</v>
      </c>
      <c r="B1872" s="93" t="s">
        <v>3752</v>
      </c>
      <c r="C1872" s="131" t="s">
        <v>3180</v>
      </c>
      <c r="D1872" s="59" t="s">
        <v>7442</v>
      </c>
      <c r="E1872" s="48" t="s">
        <v>4242</v>
      </c>
      <c r="F1872" s="48" t="s">
        <v>4243</v>
      </c>
      <c r="G1872" s="205" t="s">
        <v>1442</v>
      </c>
      <c r="H1872" s="52" t="s">
        <v>3930</v>
      </c>
      <c r="I1872" s="190" t="s">
        <v>3044</v>
      </c>
      <c r="J1872" s="52">
        <v>1</v>
      </c>
      <c r="K1872" s="5">
        <v>1.1000000000000001</v>
      </c>
      <c r="L1872" s="188">
        <f>J1872*K1872</f>
        <v>1.1000000000000001</v>
      </c>
      <c r="M1872" s="52" t="s">
        <v>3864</v>
      </c>
      <c r="N1872" s="48">
        <v>0</v>
      </c>
      <c r="O1872" s="52">
        <v>0</v>
      </c>
      <c r="P1872" s="52">
        <v>0</v>
      </c>
      <c r="Q1872" s="59" t="s">
        <v>0</v>
      </c>
      <c r="R1872" s="59" t="s">
        <v>4240</v>
      </c>
      <c r="S1872" s="162" t="s">
        <v>4241</v>
      </c>
      <c r="T1872" s="48" t="s">
        <v>8119</v>
      </c>
    </row>
    <row r="1873" spans="1:20" ht="76.5" customHeight="1" x14ac:dyDescent="0.25">
      <c r="A1873" s="108">
        <v>2109</v>
      </c>
      <c r="B1873" s="93" t="s">
        <v>3752</v>
      </c>
      <c r="C1873" s="131" t="s">
        <v>3180</v>
      </c>
      <c r="D1873" s="59" t="s">
        <v>9173</v>
      </c>
      <c r="E1873" s="48" t="s">
        <v>4244</v>
      </c>
      <c r="F1873" s="48" t="s">
        <v>4245</v>
      </c>
      <c r="G1873" s="205" t="s">
        <v>1442</v>
      </c>
      <c r="H1873" s="52" t="s">
        <v>3930</v>
      </c>
      <c r="I1873" s="190" t="s">
        <v>3044</v>
      </c>
      <c r="J1873" s="52">
        <v>2</v>
      </c>
      <c r="K1873" s="52">
        <v>1</v>
      </c>
      <c r="L1873" s="188">
        <f>J1873*K1873</f>
        <v>2</v>
      </c>
      <c r="M1873" s="52" t="s">
        <v>3864</v>
      </c>
      <c r="N1873" s="48">
        <v>0</v>
      </c>
      <c r="O1873" s="52">
        <v>0</v>
      </c>
      <c r="P1873" s="52">
        <v>0</v>
      </c>
      <c r="Q1873" s="59" t="s">
        <v>0</v>
      </c>
      <c r="R1873" s="59" t="s">
        <v>4240</v>
      </c>
      <c r="S1873" s="162" t="s">
        <v>4246</v>
      </c>
      <c r="T1873" s="48" t="s">
        <v>9173</v>
      </c>
    </row>
    <row r="1874" spans="1:20" ht="76.5" customHeight="1" x14ac:dyDescent="0.25">
      <c r="A1874" s="108">
        <v>2110</v>
      </c>
      <c r="B1874" s="93" t="s">
        <v>3752</v>
      </c>
      <c r="C1874" s="131" t="s">
        <v>3180</v>
      </c>
      <c r="D1874" s="59" t="s">
        <v>9224</v>
      </c>
      <c r="E1874" s="48" t="s">
        <v>4247</v>
      </c>
      <c r="F1874" s="48" t="s">
        <v>4248</v>
      </c>
      <c r="G1874" s="205" t="s">
        <v>1442</v>
      </c>
      <c r="H1874" s="52" t="s">
        <v>3930</v>
      </c>
      <c r="I1874" s="190" t="s">
        <v>3044</v>
      </c>
      <c r="J1874" s="52">
        <v>1</v>
      </c>
      <c r="K1874" s="52">
        <v>1</v>
      </c>
      <c r="L1874" s="188">
        <f>J1874*K1874</f>
        <v>1</v>
      </c>
      <c r="M1874" s="52" t="s">
        <v>3864</v>
      </c>
      <c r="N1874" s="48">
        <v>0</v>
      </c>
      <c r="O1874" s="52">
        <v>0</v>
      </c>
      <c r="P1874" s="52">
        <v>0</v>
      </c>
      <c r="Q1874" s="59" t="s">
        <v>0</v>
      </c>
      <c r="R1874" s="59" t="s">
        <v>4240</v>
      </c>
      <c r="S1874" s="162" t="s">
        <v>4241</v>
      </c>
      <c r="T1874" s="48" t="s">
        <v>9224</v>
      </c>
    </row>
    <row r="1875" spans="1:20" ht="76.5" customHeight="1" x14ac:dyDescent="0.25">
      <c r="A1875" s="108">
        <v>2111</v>
      </c>
      <c r="B1875" s="93" t="s">
        <v>3752</v>
      </c>
      <c r="C1875" s="131" t="s">
        <v>3180</v>
      </c>
      <c r="D1875" s="59" t="s">
        <v>9225</v>
      </c>
      <c r="E1875" s="48" t="s">
        <v>4249</v>
      </c>
      <c r="F1875" s="48" t="s">
        <v>4250</v>
      </c>
      <c r="G1875" s="205" t="s">
        <v>1442</v>
      </c>
      <c r="H1875" s="52" t="s">
        <v>3930</v>
      </c>
      <c r="I1875" s="190" t="s">
        <v>3044</v>
      </c>
      <c r="J1875" s="52">
        <v>1</v>
      </c>
      <c r="K1875" s="52">
        <v>1.1000000000000001</v>
      </c>
      <c r="L1875" s="188">
        <f>J1875*K1875</f>
        <v>1.1000000000000001</v>
      </c>
      <c r="M1875" s="52" t="s">
        <v>3864</v>
      </c>
      <c r="N1875" s="48">
        <v>0</v>
      </c>
      <c r="O1875" s="52">
        <v>0</v>
      </c>
      <c r="P1875" s="52">
        <v>0</v>
      </c>
      <c r="Q1875" s="59" t="s">
        <v>0</v>
      </c>
      <c r="R1875" s="59" t="s">
        <v>4240</v>
      </c>
      <c r="S1875" s="162" t="s">
        <v>4241</v>
      </c>
      <c r="T1875" s="48" t="s">
        <v>9225</v>
      </c>
    </row>
    <row r="1876" spans="1:20" ht="76.5" customHeight="1" x14ac:dyDescent="0.25">
      <c r="A1876" s="108">
        <v>2112</v>
      </c>
      <c r="B1876" s="93" t="s">
        <v>3752</v>
      </c>
      <c r="C1876" s="131" t="s">
        <v>3180</v>
      </c>
      <c r="D1876" s="59" t="s">
        <v>9226</v>
      </c>
      <c r="E1876" s="48" t="s">
        <v>4251</v>
      </c>
      <c r="F1876" s="48" t="s">
        <v>4252</v>
      </c>
      <c r="G1876" s="205" t="s">
        <v>1442</v>
      </c>
      <c r="H1876" s="52" t="s">
        <v>3930</v>
      </c>
      <c r="I1876" s="190" t="s">
        <v>3044</v>
      </c>
      <c r="J1876" s="52">
        <v>1</v>
      </c>
      <c r="K1876" s="52">
        <v>1.1000000000000001</v>
      </c>
      <c r="L1876" s="188">
        <f>J1876*K1876</f>
        <v>1.1000000000000001</v>
      </c>
      <c r="M1876" s="52" t="s">
        <v>3864</v>
      </c>
      <c r="N1876" s="48">
        <v>0</v>
      </c>
      <c r="O1876" s="52">
        <v>0</v>
      </c>
      <c r="P1876" s="52">
        <v>0</v>
      </c>
      <c r="Q1876" s="59" t="s">
        <v>0</v>
      </c>
      <c r="R1876" s="59" t="s">
        <v>4240</v>
      </c>
      <c r="S1876" s="162" t="s">
        <v>4241</v>
      </c>
      <c r="T1876" s="48" t="s">
        <v>9226</v>
      </c>
    </row>
    <row r="1877" spans="1:20" ht="76.5" customHeight="1" x14ac:dyDescent="0.25">
      <c r="A1877" s="108">
        <v>2113</v>
      </c>
      <c r="B1877" s="93" t="s">
        <v>3752</v>
      </c>
      <c r="C1877" s="131" t="s">
        <v>3180</v>
      </c>
      <c r="D1877" s="93" t="s">
        <v>7443</v>
      </c>
      <c r="E1877" s="94" t="s">
        <v>4253</v>
      </c>
      <c r="F1877" s="94" t="s">
        <v>4254</v>
      </c>
      <c r="G1877" s="205" t="s">
        <v>1442</v>
      </c>
      <c r="H1877" s="94">
        <v>10</v>
      </c>
      <c r="I1877" s="190" t="s">
        <v>3044</v>
      </c>
      <c r="J1877" s="94">
        <v>5</v>
      </c>
      <c r="K1877" s="52">
        <v>1.1000000000000001</v>
      </c>
      <c r="L1877" s="188">
        <f>J1877*K1877</f>
        <v>5.5</v>
      </c>
      <c r="M1877" s="94" t="s">
        <v>3864</v>
      </c>
      <c r="N1877" s="94">
        <v>8</v>
      </c>
      <c r="O1877" s="94">
        <v>1</v>
      </c>
      <c r="P1877" s="94">
        <v>8</v>
      </c>
      <c r="Q1877" s="93" t="s">
        <v>0</v>
      </c>
      <c r="R1877" s="93" t="s">
        <v>4255</v>
      </c>
      <c r="S1877" s="244" t="s">
        <v>4256</v>
      </c>
      <c r="T1877" s="96" t="s">
        <v>7443</v>
      </c>
    </row>
    <row r="1878" spans="1:20" ht="76.5" customHeight="1" x14ac:dyDescent="0.25">
      <c r="A1878" s="108">
        <v>2114</v>
      </c>
      <c r="B1878" s="93" t="s">
        <v>3752</v>
      </c>
      <c r="C1878" s="131" t="s">
        <v>3180</v>
      </c>
      <c r="D1878" s="93" t="s">
        <v>7444</v>
      </c>
      <c r="E1878" s="94" t="s">
        <v>4257</v>
      </c>
      <c r="F1878" s="94" t="s">
        <v>4258</v>
      </c>
      <c r="G1878" s="205" t="s">
        <v>1442</v>
      </c>
      <c r="H1878" s="94">
        <v>9</v>
      </c>
      <c r="I1878" s="190" t="s">
        <v>3044</v>
      </c>
      <c r="J1878" s="94">
        <v>2</v>
      </c>
      <c r="K1878" s="52">
        <v>1.1000000000000001</v>
      </c>
      <c r="L1878" s="188">
        <f>J1878*K1878</f>
        <v>2.2000000000000002</v>
      </c>
      <c r="M1878" s="94" t="s">
        <v>3864</v>
      </c>
      <c r="N1878" s="94">
        <v>0</v>
      </c>
      <c r="O1878" s="94">
        <v>2</v>
      </c>
      <c r="P1878" s="94">
        <v>1.1000000000000001</v>
      </c>
      <c r="Q1878" s="93" t="s">
        <v>0</v>
      </c>
      <c r="R1878" s="93" t="s">
        <v>5333</v>
      </c>
      <c r="S1878" s="244" t="s">
        <v>4259</v>
      </c>
      <c r="T1878" s="96" t="s">
        <v>7444</v>
      </c>
    </row>
    <row r="1879" spans="1:20" ht="76.5" customHeight="1" x14ac:dyDescent="0.25">
      <c r="A1879" s="108">
        <v>2115</v>
      </c>
      <c r="B1879" s="93" t="s">
        <v>3752</v>
      </c>
      <c r="C1879" s="131" t="s">
        <v>3180</v>
      </c>
      <c r="D1879" s="93" t="s">
        <v>7445</v>
      </c>
      <c r="E1879" s="94" t="s">
        <v>4260</v>
      </c>
      <c r="F1879" s="94" t="s">
        <v>4261</v>
      </c>
      <c r="G1879" s="205" t="s">
        <v>1442</v>
      </c>
      <c r="H1879" s="94">
        <v>4</v>
      </c>
      <c r="I1879" s="190" t="s">
        <v>3044</v>
      </c>
      <c r="J1879" s="94">
        <v>7</v>
      </c>
      <c r="K1879" s="95">
        <v>0.63</v>
      </c>
      <c r="L1879" s="188">
        <f>J1879*K1879</f>
        <v>4.41</v>
      </c>
      <c r="M1879" s="94" t="s">
        <v>3864</v>
      </c>
      <c r="N1879" s="94">
        <v>0</v>
      </c>
      <c r="O1879" s="94">
        <v>0</v>
      </c>
      <c r="P1879" s="94">
        <v>0</v>
      </c>
      <c r="Q1879" s="93" t="s">
        <v>0</v>
      </c>
      <c r="R1879" s="93" t="s">
        <v>5334</v>
      </c>
      <c r="S1879" s="244" t="s">
        <v>4262</v>
      </c>
      <c r="T1879" s="96" t="s">
        <v>9227</v>
      </c>
    </row>
    <row r="1880" spans="1:20" ht="76.5" customHeight="1" x14ac:dyDescent="0.25">
      <c r="A1880" s="108">
        <v>2116</v>
      </c>
      <c r="B1880" s="93" t="s">
        <v>3752</v>
      </c>
      <c r="C1880" s="131" t="s">
        <v>3180</v>
      </c>
      <c r="D1880" s="93" t="s">
        <v>6932</v>
      </c>
      <c r="E1880" s="94" t="s">
        <v>4263</v>
      </c>
      <c r="F1880" s="94" t="s">
        <v>4264</v>
      </c>
      <c r="G1880" s="205" t="s">
        <v>1442</v>
      </c>
      <c r="H1880" s="94">
        <v>18</v>
      </c>
      <c r="I1880" s="190" t="s">
        <v>3044</v>
      </c>
      <c r="J1880" s="94">
        <v>2</v>
      </c>
      <c r="K1880" s="52">
        <v>1.1000000000000001</v>
      </c>
      <c r="L1880" s="188">
        <f>J1880*K1880</f>
        <v>2.2000000000000002</v>
      </c>
      <c r="M1880" s="94" t="s">
        <v>3864</v>
      </c>
      <c r="N1880" s="94">
        <v>0</v>
      </c>
      <c r="O1880" s="94">
        <v>0</v>
      </c>
      <c r="P1880" s="94">
        <v>0</v>
      </c>
      <c r="Q1880" s="93" t="s">
        <v>0</v>
      </c>
      <c r="R1880" s="93" t="s">
        <v>4265</v>
      </c>
      <c r="S1880" s="244" t="s">
        <v>4266</v>
      </c>
      <c r="T1880" s="96" t="s">
        <v>6932</v>
      </c>
    </row>
    <row r="1881" spans="1:20" ht="76.5" customHeight="1" x14ac:dyDescent="0.25">
      <c r="A1881" s="108">
        <v>2117</v>
      </c>
      <c r="B1881" s="93" t="s">
        <v>3752</v>
      </c>
      <c r="C1881" s="131" t="s">
        <v>3180</v>
      </c>
      <c r="D1881" s="93" t="s">
        <v>9228</v>
      </c>
      <c r="E1881" s="94" t="s">
        <v>2006</v>
      </c>
      <c r="F1881" s="94" t="s">
        <v>4267</v>
      </c>
      <c r="G1881" s="205" t="s">
        <v>1442</v>
      </c>
      <c r="H1881" s="94">
        <v>5</v>
      </c>
      <c r="I1881" s="190" t="s">
        <v>3044</v>
      </c>
      <c r="J1881" s="94">
        <v>2</v>
      </c>
      <c r="K1881" s="52">
        <v>1.1000000000000001</v>
      </c>
      <c r="L1881" s="188">
        <f>J1881*K1881</f>
        <v>2.2000000000000002</v>
      </c>
      <c r="M1881" s="94" t="s">
        <v>3864</v>
      </c>
      <c r="N1881" s="94">
        <v>0</v>
      </c>
      <c r="O1881" s="94">
        <v>0</v>
      </c>
      <c r="P1881" s="94">
        <v>0</v>
      </c>
      <c r="Q1881" s="93" t="s">
        <v>0</v>
      </c>
      <c r="R1881" s="93" t="s">
        <v>4268</v>
      </c>
      <c r="S1881" s="244" t="s">
        <v>4269</v>
      </c>
      <c r="T1881" s="96" t="s">
        <v>9228</v>
      </c>
    </row>
    <row r="1882" spans="1:20" ht="76.5" customHeight="1" x14ac:dyDescent="0.25">
      <c r="A1882" s="108">
        <v>2118</v>
      </c>
      <c r="B1882" s="131" t="s">
        <v>3752</v>
      </c>
      <c r="C1882" s="131" t="s">
        <v>3180</v>
      </c>
      <c r="D1882" s="131" t="s">
        <v>7446</v>
      </c>
      <c r="E1882" s="200" t="s">
        <v>4274</v>
      </c>
      <c r="F1882" s="200" t="s">
        <v>4275</v>
      </c>
      <c r="G1882" s="205" t="s">
        <v>1442</v>
      </c>
      <c r="H1882" s="200">
        <v>2</v>
      </c>
      <c r="I1882" s="190" t="s">
        <v>3044</v>
      </c>
      <c r="J1882" s="200">
        <v>1</v>
      </c>
      <c r="K1882" s="52">
        <v>1.1000000000000001</v>
      </c>
      <c r="L1882" s="188">
        <f>J1882*K1882</f>
        <v>1.1000000000000001</v>
      </c>
      <c r="M1882" s="200" t="s">
        <v>3864</v>
      </c>
      <c r="N1882" s="200">
        <v>0</v>
      </c>
      <c r="O1882" s="200">
        <v>0</v>
      </c>
      <c r="P1882" s="200">
        <v>0</v>
      </c>
      <c r="Q1882" s="131" t="s">
        <v>0</v>
      </c>
      <c r="R1882" s="131" t="s">
        <v>5569</v>
      </c>
      <c r="S1882" s="160" t="s">
        <v>4276</v>
      </c>
      <c r="T1882" s="6" t="s">
        <v>7446</v>
      </c>
    </row>
    <row r="1883" spans="1:20" ht="76.5" customHeight="1" x14ac:dyDescent="0.25">
      <c r="A1883" s="200">
        <v>2119</v>
      </c>
      <c r="B1883" s="131" t="s">
        <v>3752</v>
      </c>
      <c r="C1883" s="131" t="s">
        <v>3180</v>
      </c>
      <c r="D1883" s="131" t="s">
        <v>7447</v>
      </c>
      <c r="E1883" s="200" t="s">
        <v>4277</v>
      </c>
      <c r="F1883" s="200" t="s">
        <v>4278</v>
      </c>
      <c r="G1883" s="205" t="s">
        <v>1442</v>
      </c>
      <c r="H1883" s="200">
        <v>15</v>
      </c>
      <c r="I1883" s="190" t="s">
        <v>3044</v>
      </c>
      <c r="J1883" s="200">
        <v>2</v>
      </c>
      <c r="K1883" s="52">
        <v>1.1000000000000001</v>
      </c>
      <c r="L1883" s="188">
        <f>J1883*K1883</f>
        <v>2.2000000000000002</v>
      </c>
      <c r="M1883" s="200" t="s">
        <v>3864</v>
      </c>
      <c r="N1883" s="200">
        <v>0</v>
      </c>
      <c r="O1883" s="200">
        <v>0</v>
      </c>
      <c r="P1883" s="200">
        <v>0</v>
      </c>
      <c r="Q1883" s="131" t="s">
        <v>0</v>
      </c>
      <c r="R1883" s="131" t="s">
        <v>5570</v>
      </c>
      <c r="S1883" s="160" t="s">
        <v>4279</v>
      </c>
      <c r="T1883" s="6" t="s">
        <v>7447</v>
      </c>
    </row>
    <row r="1884" spans="1:20" ht="76.5" customHeight="1" x14ac:dyDescent="0.25">
      <c r="A1884" s="200">
        <v>2120</v>
      </c>
      <c r="B1884" s="131" t="s">
        <v>3752</v>
      </c>
      <c r="C1884" s="131" t="s">
        <v>3180</v>
      </c>
      <c r="D1884" s="131" t="s">
        <v>7448</v>
      </c>
      <c r="E1884" s="200" t="s">
        <v>4280</v>
      </c>
      <c r="F1884" s="200" t="s">
        <v>4281</v>
      </c>
      <c r="G1884" s="205" t="s">
        <v>1442</v>
      </c>
      <c r="H1884" s="200">
        <v>7.2</v>
      </c>
      <c r="I1884" s="190" t="s">
        <v>3044</v>
      </c>
      <c r="J1884" s="200">
        <v>2</v>
      </c>
      <c r="K1884" s="52">
        <v>1.1000000000000001</v>
      </c>
      <c r="L1884" s="188">
        <f>J1884*K1884</f>
        <v>2.2000000000000002</v>
      </c>
      <c r="M1884" s="200" t="s">
        <v>3864</v>
      </c>
      <c r="N1884" s="200">
        <v>0</v>
      </c>
      <c r="O1884" s="200">
        <v>0</v>
      </c>
      <c r="P1884" s="200">
        <v>0</v>
      </c>
      <c r="Q1884" s="131" t="s">
        <v>0</v>
      </c>
      <c r="R1884" s="131" t="s">
        <v>4285</v>
      </c>
      <c r="S1884" s="160" t="s">
        <v>4282</v>
      </c>
      <c r="T1884" s="6" t="s">
        <v>7448</v>
      </c>
    </row>
    <row r="1885" spans="1:20" ht="76.5" customHeight="1" x14ac:dyDescent="0.25">
      <c r="A1885" s="200">
        <v>2121</v>
      </c>
      <c r="B1885" s="131" t="s">
        <v>3752</v>
      </c>
      <c r="C1885" s="131" t="s">
        <v>3180</v>
      </c>
      <c r="D1885" s="131" t="s">
        <v>9229</v>
      </c>
      <c r="E1885" s="200" t="s">
        <v>4283</v>
      </c>
      <c r="F1885" s="200" t="s">
        <v>4284</v>
      </c>
      <c r="G1885" s="131" t="s">
        <v>7615</v>
      </c>
      <c r="H1885" s="200">
        <v>15.9</v>
      </c>
      <c r="I1885" s="190" t="s">
        <v>3044</v>
      </c>
      <c r="J1885" s="200">
        <v>3</v>
      </c>
      <c r="K1885" s="52">
        <v>1.1000000000000001</v>
      </c>
      <c r="L1885" s="188">
        <f>J1885*K1885</f>
        <v>3.3000000000000003</v>
      </c>
      <c r="M1885" s="200" t="s">
        <v>3864</v>
      </c>
      <c r="N1885" s="200">
        <v>0</v>
      </c>
      <c r="O1885" s="200">
        <v>0</v>
      </c>
      <c r="P1885" s="200">
        <v>0</v>
      </c>
      <c r="Q1885" s="131" t="s">
        <v>0</v>
      </c>
      <c r="R1885" s="131" t="s">
        <v>8543</v>
      </c>
      <c r="S1885" s="160" t="s">
        <v>8542</v>
      </c>
      <c r="T1885" s="6" t="s">
        <v>9229</v>
      </c>
    </row>
    <row r="1886" spans="1:20" ht="76.5" customHeight="1" x14ac:dyDescent="0.25">
      <c r="A1886" s="200">
        <v>2122</v>
      </c>
      <c r="B1886" s="191" t="s">
        <v>3752</v>
      </c>
      <c r="C1886" s="131" t="s">
        <v>3180</v>
      </c>
      <c r="D1886" s="191" t="s">
        <v>7449</v>
      </c>
      <c r="E1886" s="188" t="s">
        <v>4286</v>
      </c>
      <c r="F1886" s="188" t="s">
        <v>4287</v>
      </c>
      <c r="G1886" s="205" t="s">
        <v>1442</v>
      </c>
      <c r="H1886" s="188">
        <v>10</v>
      </c>
      <c r="I1886" s="190" t="s">
        <v>3044</v>
      </c>
      <c r="J1886" s="200">
        <v>4</v>
      </c>
      <c r="K1886" s="52">
        <v>1.1000000000000001</v>
      </c>
      <c r="L1886" s="188">
        <f>J1886*K1886</f>
        <v>4.4000000000000004</v>
      </c>
      <c r="M1886" s="190" t="s">
        <v>3864</v>
      </c>
      <c r="N1886" s="190">
        <v>0</v>
      </c>
      <c r="O1886" s="190">
        <v>0</v>
      </c>
      <c r="P1886" s="190">
        <v>0</v>
      </c>
      <c r="Q1886" s="191" t="s">
        <v>0</v>
      </c>
      <c r="R1886" s="191" t="s">
        <v>5335</v>
      </c>
      <c r="S1886" s="197" t="s">
        <v>4288</v>
      </c>
      <c r="T1886" s="192" t="s">
        <v>7449</v>
      </c>
    </row>
    <row r="1887" spans="1:20" ht="76.5" customHeight="1" x14ac:dyDescent="0.25">
      <c r="A1887" s="200">
        <v>2123</v>
      </c>
      <c r="B1887" s="191" t="s">
        <v>3752</v>
      </c>
      <c r="C1887" s="131" t="s">
        <v>3180</v>
      </c>
      <c r="D1887" s="191" t="s">
        <v>8869</v>
      </c>
      <c r="E1887" s="188" t="s">
        <v>4289</v>
      </c>
      <c r="F1887" s="188" t="s">
        <v>4290</v>
      </c>
      <c r="G1887" s="205" t="s">
        <v>1442</v>
      </c>
      <c r="H1887" s="188">
        <v>1</v>
      </c>
      <c r="I1887" s="190" t="s">
        <v>3044</v>
      </c>
      <c r="J1887" s="200">
        <v>1</v>
      </c>
      <c r="K1887" s="35">
        <v>0.33</v>
      </c>
      <c r="L1887" s="188">
        <f>J1887*K1887</f>
        <v>0.33</v>
      </c>
      <c r="M1887" s="190" t="s">
        <v>3864</v>
      </c>
      <c r="N1887" s="190">
        <v>0</v>
      </c>
      <c r="O1887" s="190">
        <v>0</v>
      </c>
      <c r="P1887" s="190">
        <v>0</v>
      </c>
      <c r="Q1887" s="191" t="s">
        <v>0</v>
      </c>
      <c r="R1887" s="191" t="s">
        <v>4292</v>
      </c>
      <c r="S1887" s="197" t="s">
        <v>4291</v>
      </c>
      <c r="T1887" s="192" t="s">
        <v>9230</v>
      </c>
    </row>
    <row r="1888" spans="1:20" ht="76.5" customHeight="1" x14ac:dyDescent="0.25">
      <c r="A1888" s="200">
        <v>2124</v>
      </c>
      <c r="B1888" s="191" t="s">
        <v>3752</v>
      </c>
      <c r="C1888" s="131" t="s">
        <v>3180</v>
      </c>
      <c r="D1888" s="110" t="s">
        <v>7451</v>
      </c>
      <c r="E1888" s="200" t="s">
        <v>4293</v>
      </c>
      <c r="F1888" s="200" t="s">
        <v>4294</v>
      </c>
      <c r="G1888" s="131" t="s">
        <v>7630</v>
      </c>
      <c r="H1888" s="200">
        <v>3.6</v>
      </c>
      <c r="I1888" s="190" t="s">
        <v>3044</v>
      </c>
      <c r="J1888" s="200">
        <v>1</v>
      </c>
      <c r="K1888" s="5">
        <v>1.1000000000000001</v>
      </c>
      <c r="L1888" s="188">
        <f>J1888*K1888</f>
        <v>1.1000000000000001</v>
      </c>
      <c r="M1888" s="200" t="s">
        <v>3864</v>
      </c>
      <c r="N1888" s="200">
        <v>0</v>
      </c>
      <c r="O1888" s="200">
        <v>0</v>
      </c>
      <c r="P1888" s="200">
        <v>0</v>
      </c>
      <c r="Q1888" s="131" t="s">
        <v>4295</v>
      </c>
      <c r="R1888" s="131" t="s">
        <v>5571</v>
      </c>
      <c r="S1888" s="160" t="s">
        <v>4296</v>
      </c>
      <c r="T1888" s="114" t="s">
        <v>7451</v>
      </c>
    </row>
    <row r="1889" spans="1:20" ht="76.5" customHeight="1" x14ac:dyDescent="0.25">
      <c r="A1889" s="200">
        <v>2125</v>
      </c>
      <c r="B1889" s="191" t="s">
        <v>3752</v>
      </c>
      <c r="C1889" s="131" t="s">
        <v>3180</v>
      </c>
      <c r="D1889" s="131" t="s">
        <v>7450</v>
      </c>
      <c r="E1889" s="200" t="s">
        <v>4297</v>
      </c>
      <c r="F1889" s="200" t="s">
        <v>4298</v>
      </c>
      <c r="G1889" s="205" t="s">
        <v>1442</v>
      </c>
      <c r="H1889" s="200">
        <v>24</v>
      </c>
      <c r="I1889" s="190" t="s">
        <v>3044</v>
      </c>
      <c r="J1889" s="200">
        <v>2</v>
      </c>
      <c r="K1889" s="188">
        <v>8</v>
      </c>
      <c r="L1889" s="188">
        <f>J1889*K1889</f>
        <v>16</v>
      </c>
      <c r="M1889" s="200" t="s">
        <v>4299</v>
      </c>
      <c r="N1889" s="200">
        <v>0</v>
      </c>
      <c r="O1889" s="200">
        <v>0</v>
      </c>
      <c r="P1889" s="200">
        <v>0</v>
      </c>
      <c r="Q1889" s="131" t="s">
        <v>0</v>
      </c>
      <c r="R1889" s="131" t="s">
        <v>4300</v>
      </c>
      <c r="S1889" s="160" t="s">
        <v>4303</v>
      </c>
      <c r="T1889" s="6" t="s">
        <v>4303</v>
      </c>
    </row>
    <row r="1890" spans="1:20" ht="76.5" customHeight="1" x14ac:dyDescent="0.25">
      <c r="A1890" s="200">
        <v>2126</v>
      </c>
      <c r="B1890" s="191" t="s">
        <v>3752</v>
      </c>
      <c r="C1890" s="131" t="s">
        <v>3180</v>
      </c>
      <c r="D1890" s="131" t="s">
        <v>7452</v>
      </c>
      <c r="E1890" s="200" t="s">
        <v>4301</v>
      </c>
      <c r="F1890" s="200" t="s">
        <v>4302</v>
      </c>
      <c r="G1890" s="205" t="s">
        <v>1442</v>
      </c>
      <c r="H1890" s="200">
        <v>18</v>
      </c>
      <c r="I1890" s="190" t="s">
        <v>3044</v>
      </c>
      <c r="J1890" s="200">
        <v>0</v>
      </c>
      <c r="K1890" s="200">
        <v>0</v>
      </c>
      <c r="L1890" s="188">
        <f>J1890*K1890</f>
        <v>0</v>
      </c>
      <c r="M1890" s="200" t="s">
        <v>4299</v>
      </c>
      <c r="N1890" s="200">
        <v>0</v>
      </c>
      <c r="O1890" s="200">
        <v>1</v>
      </c>
      <c r="P1890" s="200">
        <v>8</v>
      </c>
      <c r="Q1890" s="131" t="s">
        <v>4349</v>
      </c>
      <c r="R1890" s="131" t="s">
        <v>4300</v>
      </c>
      <c r="S1890" s="160" t="s">
        <v>4303</v>
      </c>
      <c r="T1890" s="6" t="s">
        <v>4303</v>
      </c>
    </row>
    <row r="1891" spans="1:20" ht="134.25" customHeight="1" x14ac:dyDescent="0.25">
      <c r="A1891" s="200">
        <v>2127</v>
      </c>
      <c r="B1891" s="191" t="s">
        <v>3752</v>
      </c>
      <c r="C1891" s="131" t="s">
        <v>3180</v>
      </c>
      <c r="D1891" s="191" t="s">
        <v>7453</v>
      </c>
      <c r="E1891" s="188" t="s">
        <v>4305</v>
      </c>
      <c r="F1891" s="188" t="s">
        <v>4306</v>
      </c>
      <c r="G1891" s="205" t="s">
        <v>1442</v>
      </c>
      <c r="H1891" s="188">
        <v>1</v>
      </c>
      <c r="I1891" s="190" t="s">
        <v>3044</v>
      </c>
      <c r="J1891" s="200">
        <v>1</v>
      </c>
      <c r="K1891" s="35">
        <v>1.1000000000000001</v>
      </c>
      <c r="L1891" s="188">
        <f>J1891*K1891</f>
        <v>1.1000000000000001</v>
      </c>
      <c r="M1891" s="190" t="s">
        <v>3864</v>
      </c>
      <c r="N1891" s="190">
        <v>0</v>
      </c>
      <c r="O1891" s="190">
        <v>0</v>
      </c>
      <c r="P1891" s="190">
        <v>0</v>
      </c>
      <c r="Q1891" s="191" t="s">
        <v>0</v>
      </c>
      <c r="R1891" s="19" t="s">
        <v>5529</v>
      </c>
      <c r="S1891" s="197" t="s">
        <v>4307</v>
      </c>
      <c r="T1891" s="192" t="s">
        <v>9231</v>
      </c>
    </row>
    <row r="1892" spans="1:20" ht="76.5" customHeight="1" x14ac:dyDescent="0.25">
      <c r="A1892" s="200">
        <v>2128</v>
      </c>
      <c r="B1892" s="191" t="s">
        <v>3752</v>
      </c>
      <c r="C1892" s="131" t="s">
        <v>3180</v>
      </c>
      <c r="D1892" s="191" t="s">
        <v>7454</v>
      </c>
      <c r="E1892" s="188" t="s">
        <v>4308</v>
      </c>
      <c r="F1892" s="188" t="s">
        <v>4309</v>
      </c>
      <c r="G1892" s="205" t="s">
        <v>1442</v>
      </c>
      <c r="H1892" s="188">
        <v>20.25</v>
      </c>
      <c r="I1892" s="190" t="s">
        <v>3044</v>
      </c>
      <c r="J1892" s="200">
        <v>3</v>
      </c>
      <c r="K1892" s="35">
        <v>1.1000000000000001</v>
      </c>
      <c r="L1892" s="188">
        <f>J1892*K1892</f>
        <v>3.3000000000000003</v>
      </c>
      <c r="M1892" s="190" t="s">
        <v>3864</v>
      </c>
      <c r="N1892" s="190">
        <v>0</v>
      </c>
      <c r="O1892" s="190">
        <v>0</v>
      </c>
      <c r="P1892" s="190">
        <v>0</v>
      </c>
      <c r="Q1892" s="191" t="s">
        <v>0</v>
      </c>
      <c r="R1892" s="191" t="s">
        <v>5336</v>
      </c>
      <c r="S1892" s="197" t="s">
        <v>4310</v>
      </c>
      <c r="T1892" s="192" t="s">
        <v>7454</v>
      </c>
    </row>
    <row r="1893" spans="1:20" ht="76.5" customHeight="1" x14ac:dyDescent="0.25">
      <c r="A1893" s="200">
        <v>2129</v>
      </c>
      <c r="B1893" s="191" t="s">
        <v>3752</v>
      </c>
      <c r="C1893" s="131" t="s">
        <v>3180</v>
      </c>
      <c r="D1893" s="131" t="s">
        <v>7455</v>
      </c>
      <c r="E1893" s="200" t="s">
        <v>4311</v>
      </c>
      <c r="F1893" s="200" t="s">
        <v>4312</v>
      </c>
      <c r="G1893" s="205" t="s">
        <v>1442</v>
      </c>
      <c r="H1893" s="200">
        <v>3.83</v>
      </c>
      <c r="I1893" s="190" t="s">
        <v>3044</v>
      </c>
      <c r="J1893" s="200">
        <v>6</v>
      </c>
      <c r="K1893" s="5">
        <v>1.1000000000000001</v>
      </c>
      <c r="L1893" s="188">
        <f>J1893*K1893</f>
        <v>6.6000000000000005</v>
      </c>
      <c r="M1893" s="200" t="s">
        <v>3864</v>
      </c>
      <c r="N1893" s="200">
        <v>0</v>
      </c>
      <c r="O1893" s="200">
        <v>0</v>
      </c>
      <c r="P1893" s="200">
        <v>0</v>
      </c>
      <c r="Q1893" s="131" t="s">
        <v>0</v>
      </c>
      <c r="R1893" s="131" t="s">
        <v>5572</v>
      </c>
      <c r="S1893" s="241" t="s">
        <v>5337</v>
      </c>
      <c r="T1893" s="6" t="s">
        <v>7455</v>
      </c>
    </row>
    <row r="1894" spans="1:20" ht="76.5" customHeight="1" x14ac:dyDescent="0.25">
      <c r="A1894" s="200">
        <v>2130</v>
      </c>
      <c r="B1894" s="191" t="s">
        <v>3752</v>
      </c>
      <c r="C1894" s="131" t="s">
        <v>3180</v>
      </c>
      <c r="D1894" s="131" t="s">
        <v>7456</v>
      </c>
      <c r="E1894" s="6" t="s">
        <v>4313</v>
      </c>
      <c r="F1894" s="6" t="s">
        <v>4314</v>
      </c>
      <c r="G1894" s="131" t="s">
        <v>1442</v>
      </c>
      <c r="H1894" s="200">
        <v>4</v>
      </c>
      <c r="I1894" s="190" t="s">
        <v>3044</v>
      </c>
      <c r="J1894" s="200">
        <v>2</v>
      </c>
      <c r="K1894" s="5">
        <v>0.7</v>
      </c>
      <c r="L1894" s="188">
        <f>J1894*K1894</f>
        <v>1.4</v>
      </c>
      <c r="M1894" s="200" t="s">
        <v>4231</v>
      </c>
      <c r="N1894" s="200">
        <v>0</v>
      </c>
      <c r="O1894" s="200">
        <v>0</v>
      </c>
      <c r="P1894" s="200">
        <v>0</v>
      </c>
      <c r="Q1894" s="131" t="s">
        <v>3139</v>
      </c>
      <c r="R1894" s="131" t="s">
        <v>4315</v>
      </c>
      <c r="S1894" s="160" t="s">
        <v>4316</v>
      </c>
      <c r="T1894" s="6" t="s">
        <v>9232</v>
      </c>
    </row>
    <row r="1895" spans="1:20" ht="82.5" customHeight="1" x14ac:dyDescent="0.25">
      <c r="A1895" s="200">
        <v>2131</v>
      </c>
      <c r="B1895" s="191" t="s">
        <v>3752</v>
      </c>
      <c r="C1895" s="131" t="s">
        <v>3180</v>
      </c>
      <c r="D1895" s="131" t="s">
        <v>7457</v>
      </c>
      <c r="E1895" s="200" t="s">
        <v>4317</v>
      </c>
      <c r="F1895" s="200" t="s">
        <v>4318</v>
      </c>
      <c r="G1895" s="191" t="s">
        <v>7631</v>
      </c>
      <c r="H1895" s="188">
        <v>4.5</v>
      </c>
      <c r="I1895" s="190" t="s">
        <v>3044</v>
      </c>
      <c r="J1895" s="188">
        <v>1</v>
      </c>
      <c r="K1895" s="189">
        <v>1.2</v>
      </c>
      <c r="L1895" s="188">
        <f>J1895*K1895</f>
        <v>1.2</v>
      </c>
      <c r="M1895" s="188" t="s">
        <v>3864</v>
      </c>
      <c r="N1895" s="6"/>
      <c r="O1895" s="188">
        <v>1</v>
      </c>
      <c r="P1895" s="201">
        <v>1</v>
      </c>
      <c r="Q1895" s="191" t="s">
        <v>0</v>
      </c>
      <c r="R1895" s="131" t="s">
        <v>5573</v>
      </c>
      <c r="S1895" s="197" t="s">
        <v>4319</v>
      </c>
      <c r="T1895" s="6" t="s">
        <v>7457</v>
      </c>
    </row>
    <row r="1896" spans="1:20" ht="76.5" customHeight="1" x14ac:dyDescent="0.25">
      <c r="A1896" s="200">
        <v>2132</v>
      </c>
      <c r="B1896" s="191" t="s">
        <v>3752</v>
      </c>
      <c r="C1896" s="131" t="s">
        <v>3180</v>
      </c>
      <c r="D1896" s="131" t="s">
        <v>7458</v>
      </c>
      <c r="E1896" s="200" t="s">
        <v>4321</v>
      </c>
      <c r="F1896" s="200" t="s">
        <v>4322</v>
      </c>
      <c r="G1896" s="191" t="s">
        <v>7631</v>
      </c>
      <c r="H1896" s="188">
        <v>12</v>
      </c>
      <c r="I1896" s="190" t="s">
        <v>3044</v>
      </c>
      <c r="J1896" s="188">
        <v>1</v>
      </c>
      <c r="K1896" s="188">
        <v>8</v>
      </c>
      <c r="L1896" s="188">
        <f>J1896*K1896</f>
        <v>8</v>
      </c>
      <c r="M1896" s="188" t="s">
        <v>715</v>
      </c>
      <c r="N1896" s="6"/>
      <c r="O1896" s="188">
        <v>1</v>
      </c>
      <c r="P1896" s="201">
        <v>1</v>
      </c>
      <c r="Q1896" s="191" t="s">
        <v>0</v>
      </c>
      <c r="R1896" s="131" t="s">
        <v>5338</v>
      </c>
      <c r="S1896" s="197" t="s">
        <v>4320</v>
      </c>
      <c r="T1896" s="6" t="s">
        <v>4320</v>
      </c>
    </row>
    <row r="1897" spans="1:20" ht="76.5" customHeight="1" x14ac:dyDescent="0.25">
      <c r="A1897" s="200">
        <v>2133</v>
      </c>
      <c r="B1897" s="191" t="s">
        <v>3752</v>
      </c>
      <c r="C1897" s="131" t="s">
        <v>3180</v>
      </c>
      <c r="D1897" s="131" t="s">
        <v>7459</v>
      </c>
      <c r="E1897" s="200" t="s">
        <v>4325</v>
      </c>
      <c r="F1897" s="200" t="s">
        <v>4326</v>
      </c>
      <c r="G1897" s="205" t="s">
        <v>1442</v>
      </c>
      <c r="H1897" s="200">
        <v>20.25</v>
      </c>
      <c r="I1897" s="190" t="s">
        <v>3044</v>
      </c>
      <c r="J1897" s="200">
        <v>3</v>
      </c>
      <c r="K1897" s="5">
        <v>1.1000000000000001</v>
      </c>
      <c r="L1897" s="188">
        <f>J1897*K1897</f>
        <v>3.3000000000000003</v>
      </c>
      <c r="M1897" s="200" t="s">
        <v>3864</v>
      </c>
      <c r="N1897" s="200">
        <v>0</v>
      </c>
      <c r="O1897" s="200">
        <v>0</v>
      </c>
      <c r="P1897" s="200">
        <v>0</v>
      </c>
      <c r="Q1897" s="131" t="s">
        <v>4349</v>
      </c>
      <c r="R1897" s="131" t="s">
        <v>4328</v>
      </c>
      <c r="S1897" s="160" t="s">
        <v>4327</v>
      </c>
      <c r="T1897" s="6" t="s">
        <v>8120</v>
      </c>
    </row>
    <row r="1898" spans="1:20" ht="76.5" customHeight="1" x14ac:dyDescent="0.25">
      <c r="A1898" s="200">
        <v>2134</v>
      </c>
      <c r="B1898" s="191" t="s">
        <v>3752</v>
      </c>
      <c r="C1898" s="131" t="s">
        <v>3180</v>
      </c>
      <c r="D1898" s="131" t="s">
        <v>8193</v>
      </c>
      <c r="E1898" s="200" t="s">
        <v>4337</v>
      </c>
      <c r="F1898" s="200" t="s">
        <v>4338</v>
      </c>
      <c r="G1898" s="205" t="s">
        <v>1442</v>
      </c>
      <c r="H1898" s="200">
        <v>2</v>
      </c>
      <c r="I1898" s="190" t="s">
        <v>3044</v>
      </c>
      <c r="J1898" s="200">
        <v>1</v>
      </c>
      <c r="K1898" s="5">
        <v>0.75</v>
      </c>
      <c r="L1898" s="188">
        <f>J1898*K1898</f>
        <v>0.75</v>
      </c>
      <c r="M1898" s="200" t="s">
        <v>715</v>
      </c>
      <c r="N1898" s="200">
        <v>0</v>
      </c>
      <c r="O1898" s="200">
        <v>0</v>
      </c>
      <c r="P1898" s="200">
        <v>0</v>
      </c>
      <c r="Q1898" s="131" t="s">
        <v>0</v>
      </c>
      <c r="R1898" s="131" t="s">
        <v>4340</v>
      </c>
      <c r="S1898" s="160" t="s">
        <v>4339</v>
      </c>
      <c r="T1898" s="6" t="s">
        <v>8193</v>
      </c>
    </row>
    <row r="1899" spans="1:20" ht="76.5" customHeight="1" x14ac:dyDescent="0.25">
      <c r="A1899" s="200">
        <v>2135</v>
      </c>
      <c r="B1899" s="191" t="s">
        <v>3752</v>
      </c>
      <c r="C1899" s="131" t="s">
        <v>3180</v>
      </c>
      <c r="D1899" s="131" t="s">
        <v>11588</v>
      </c>
      <c r="E1899" s="200" t="s">
        <v>11586</v>
      </c>
      <c r="F1899" s="200" t="s">
        <v>11587</v>
      </c>
      <c r="G1899" s="205" t="s">
        <v>1442</v>
      </c>
      <c r="H1899" s="200">
        <v>1</v>
      </c>
      <c r="I1899" s="190" t="s">
        <v>3044</v>
      </c>
      <c r="J1899" s="200">
        <v>1</v>
      </c>
      <c r="K1899" s="5" t="s">
        <v>4571</v>
      </c>
      <c r="L1899" s="188">
        <f>J1899*K1899</f>
        <v>1.1000000000000001</v>
      </c>
      <c r="M1899" s="200" t="s">
        <v>3864</v>
      </c>
      <c r="N1899" s="200">
        <v>0</v>
      </c>
      <c r="O1899" s="200">
        <v>0</v>
      </c>
      <c r="P1899" s="200">
        <v>0</v>
      </c>
      <c r="Q1899" s="131" t="s">
        <v>0</v>
      </c>
      <c r="R1899" s="131" t="s">
        <v>11585</v>
      </c>
      <c r="S1899" s="160" t="s">
        <v>11589</v>
      </c>
      <c r="T1899" s="6" t="s">
        <v>11588</v>
      </c>
    </row>
    <row r="1900" spans="1:20" ht="76.5" customHeight="1" x14ac:dyDescent="0.25">
      <c r="A1900" s="200">
        <v>2136</v>
      </c>
      <c r="B1900" s="191" t="s">
        <v>3752</v>
      </c>
      <c r="C1900" s="131" t="s">
        <v>3180</v>
      </c>
      <c r="D1900" s="131" t="s">
        <v>7020</v>
      </c>
      <c r="E1900" s="6" t="s">
        <v>4343</v>
      </c>
      <c r="F1900" s="6" t="s">
        <v>48</v>
      </c>
      <c r="G1900" s="131" t="s">
        <v>1442</v>
      </c>
      <c r="H1900" s="200">
        <v>2</v>
      </c>
      <c r="I1900" s="190" t="s">
        <v>3044</v>
      </c>
      <c r="J1900" s="200">
        <v>1</v>
      </c>
      <c r="K1900" s="200">
        <v>0.75</v>
      </c>
      <c r="L1900" s="188">
        <f>J1900*K1900</f>
        <v>0.75</v>
      </c>
      <c r="M1900" s="6" t="s">
        <v>715</v>
      </c>
      <c r="N1900" s="6">
        <v>0</v>
      </c>
      <c r="O1900" s="200">
        <v>0</v>
      </c>
      <c r="P1900" s="200">
        <v>0</v>
      </c>
      <c r="Q1900" s="131" t="s">
        <v>0</v>
      </c>
      <c r="R1900" s="131" t="s">
        <v>4345</v>
      </c>
      <c r="S1900" s="160" t="s">
        <v>4344</v>
      </c>
      <c r="T1900" s="6" t="s">
        <v>7020</v>
      </c>
    </row>
    <row r="1901" spans="1:20" ht="76.5" customHeight="1" x14ac:dyDescent="0.25">
      <c r="A1901" s="200">
        <v>2137</v>
      </c>
      <c r="B1901" s="191" t="s">
        <v>3752</v>
      </c>
      <c r="C1901" s="131" t="s">
        <v>3180</v>
      </c>
      <c r="D1901" s="131" t="s">
        <v>6884</v>
      </c>
      <c r="E1901" s="6" t="s">
        <v>4346</v>
      </c>
      <c r="F1901" s="6" t="s">
        <v>4347</v>
      </c>
      <c r="G1901" s="205" t="s">
        <v>1442</v>
      </c>
      <c r="H1901" s="200">
        <v>3</v>
      </c>
      <c r="I1901" s="190" t="s">
        <v>3044</v>
      </c>
      <c r="J1901" s="200">
        <v>1</v>
      </c>
      <c r="K1901" s="5">
        <v>1.1000000000000001</v>
      </c>
      <c r="L1901" s="188">
        <f>J1901*K1901</f>
        <v>1.1000000000000001</v>
      </c>
      <c r="M1901" s="6" t="s">
        <v>3864</v>
      </c>
      <c r="N1901" s="6">
        <v>0</v>
      </c>
      <c r="O1901" s="200">
        <v>0</v>
      </c>
      <c r="P1901" s="200">
        <v>0</v>
      </c>
      <c r="Q1901" s="131" t="s">
        <v>0</v>
      </c>
      <c r="R1901" s="131" t="s">
        <v>5339</v>
      </c>
      <c r="S1901" s="160" t="s">
        <v>3257</v>
      </c>
      <c r="T1901" s="6" t="s">
        <v>6884</v>
      </c>
    </row>
    <row r="1902" spans="1:20" ht="86.25" customHeight="1" x14ac:dyDescent="0.25">
      <c r="A1902" s="200">
        <v>2138</v>
      </c>
      <c r="B1902" s="191" t="s">
        <v>3752</v>
      </c>
      <c r="C1902" s="131" t="s">
        <v>3180</v>
      </c>
      <c r="D1902" s="131" t="s">
        <v>7460</v>
      </c>
      <c r="E1902" s="200" t="s">
        <v>4351</v>
      </c>
      <c r="F1902" s="200" t="s">
        <v>4348</v>
      </c>
      <c r="G1902" s="205" t="s">
        <v>1442</v>
      </c>
      <c r="H1902" s="200">
        <v>6</v>
      </c>
      <c r="I1902" s="190" t="s">
        <v>3044</v>
      </c>
      <c r="J1902" s="200">
        <v>1</v>
      </c>
      <c r="K1902" s="5">
        <v>1.1000000000000001</v>
      </c>
      <c r="L1902" s="188">
        <f>J1902*K1902</f>
        <v>1.1000000000000001</v>
      </c>
      <c r="M1902" s="200" t="s">
        <v>3864</v>
      </c>
      <c r="N1902" s="200">
        <v>0</v>
      </c>
      <c r="O1902" s="200"/>
      <c r="P1902" s="55"/>
      <c r="Q1902" s="131" t="s">
        <v>0</v>
      </c>
      <c r="R1902" s="131" t="s">
        <v>5574</v>
      </c>
      <c r="S1902" s="160" t="s">
        <v>4350</v>
      </c>
      <c r="T1902" s="6" t="s">
        <v>7460</v>
      </c>
    </row>
    <row r="1903" spans="1:20" ht="136.5" customHeight="1" x14ac:dyDescent="0.25">
      <c r="A1903" s="188">
        <v>2139</v>
      </c>
      <c r="B1903" s="191" t="s">
        <v>3752</v>
      </c>
      <c r="C1903" s="131" t="s">
        <v>3180</v>
      </c>
      <c r="D1903" s="191" t="s">
        <v>5575</v>
      </c>
      <c r="E1903" s="188" t="s">
        <v>4352</v>
      </c>
      <c r="F1903" s="188" t="s">
        <v>4353</v>
      </c>
      <c r="G1903" s="205" t="s">
        <v>1442</v>
      </c>
      <c r="H1903" s="188">
        <v>4</v>
      </c>
      <c r="I1903" s="190" t="s">
        <v>3044</v>
      </c>
      <c r="J1903" s="188">
        <v>2</v>
      </c>
      <c r="K1903" s="189">
        <v>1.1000000000000001</v>
      </c>
      <c r="L1903" s="188">
        <f>J1903*K1903</f>
        <v>2.2000000000000002</v>
      </c>
      <c r="M1903" s="188" t="s">
        <v>3864</v>
      </c>
      <c r="N1903" s="188">
        <v>0</v>
      </c>
      <c r="O1903" s="188">
        <v>0</v>
      </c>
      <c r="P1903" s="188">
        <v>0</v>
      </c>
      <c r="Q1903" s="191" t="s">
        <v>0</v>
      </c>
      <c r="R1903" s="191" t="s">
        <v>5576</v>
      </c>
      <c r="S1903" s="197" t="s">
        <v>4354</v>
      </c>
      <c r="T1903" s="192" t="s">
        <v>9233</v>
      </c>
    </row>
    <row r="1904" spans="1:20" ht="76.5" customHeight="1" x14ac:dyDescent="0.25">
      <c r="A1904" s="188">
        <v>2140</v>
      </c>
      <c r="B1904" s="191" t="s">
        <v>3752</v>
      </c>
      <c r="C1904" s="131" t="s">
        <v>3180</v>
      </c>
      <c r="D1904" s="131" t="s">
        <v>9234</v>
      </c>
      <c r="E1904" s="200" t="s">
        <v>4355</v>
      </c>
      <c r="F1904" s="200" t="s">
        <v>4356</v>
      </c>
      <c r="G1904" s="131" t="s">
        <v>5235</v>
      </c>
      <c r="H1904" s="200">
        <v>1</v>
      </c>
      <c r="I1904" s="190" t="s">
        <v>3044</v>
      </c>
      <c r="J1904" s="200">
        <v>1</v>
      </c>
      <c r="K1904" s="5">
        <v>1.1000000000000001</v>
      </c>
      <c r="L1904" s="188">
        <f>J1904*K1904</f>
        <v>1.1000000000000001</v>
      </c>
      <c r="M1904" s="200" t="s">
        <v>3864</v>
      </c>
      <c r="N1904" s="200">
        <v>0</v>
      </c>
      <c r="O1904" s="200">
        <v>0</v>
      </c>
      <c r="P1904" s="200">
        <v>0</v>
      </c>
      <c r="Q1904" s="131" t="s">
        <v>0</v>
      </c>
      <c r="R1904" s="131" t="s">
        <v>4357</v>
      </c>
      <c r="S1904" s="160" t="s">
        <v>4209</v>
      </c>
      <c r="T1904" s="6" t="s">
        <v>9234</v>
      </c>
    </row>
    <row r="1905" spans="1:20" ht="76.5" customHeight="1" x14ac:dyDescent="0.25">
      <c r="A1905" s="188">
        <v>2141</v>
      </c>
      <c r="B1905" s="191" t="s">
        <v>9377</v>
      </c>
      <c r="C1905" s="191" t="s">
        <v>3180</v>
      </c>
      <c r="D1905" s="22" t="s">
        <v>7461</v>
      </c>
      <c r="E1905" s="11" t="s">
        <v>4365</v>
      </c>
      <c r="F1905" s="11" t="s">
        <v>4366</v>
      </c>
      <c r="G1905" s="205" t="s">
        <v>1442</v>
      </c>
      <c r="H1905" s="11">
        <v>24</v>
      </c>
      <c r="I1905" s="190" t="s">
        <v>3044</v>
      </c>
      <c r="J1905" s="11">
        <v>2</v>
      </c>
      <c r="K1905" s="188">
        <v>8</v>
      </c>
      <c r="L1905" s="188">
        <f>J1905*K1905</f>
        <v>16</v>
      </c>
      <c r="M1905" s="11" t="s">
        <v>715</v>
      </c>
      <c r="N1905" s="11"/>
      <c r="O1905" s="11"/>
      <c r="P1905" s="11"/>
      <c r="Q1905" s="22" t="s">
        <v>0</v>
      </c>
      <c r="R1905" s="22" t="s">
        <v>9434</v>
      </c>
      <c r="S1905" s="160" t="s">
        <v>3663</v>
      </c>
      <c r="T1905" s="51" t="s">
        <v>3663</v>
      </c>
    </row>
    <row r="1906" spans="1:20" ht="76.5" customHeight="1" x14ac:dyDescent="0.25">
      <c r="A1906" s="188">
        <v>2142</v>
      </c>
      <c r="B1906" s="191" t="s">
        <v>9377</v>
      </c>
      <c r="C1906" s="191" t="s">
        <v>3180</v>
      </c>
      <c r="D1906" s="22" t="s">
        <v>7463</v>
      </c>
      <c r="E1906" s="11" t="s">
        <v>4368</v>
      </c>
      <c r="F1906" s="11" t="s">
        <v>4369</v>
      </c>
      <c r="G1906" s="205" t="s">
        <v>1442</v>
      </c>
      <c r="H1906" s="11">
        <v>24</v>
      </c>
      <c r="I1906" s="190" t="s">
        <v>3044</v>
      </c>
      <c r="J1906" s="11">
        <v>2</v>
      </c>
      <c r="K1906" s="188">
        <v>8</v>
      </c>
      <c r="L1906" s="188">
        <f>J1906*K1906</f>
        <v>16</v>
      </c>
      <c r="M1906" s="11" t="s">
        <v>715</v>
      </c>
      <c r="N1906" s="11" t="s">
        <v>3104</v>
      </c>
      <c r="O1906" s="11">
        <v>0</v>
      </c>
      <c r="P1906" s="11">
        <v>0</v>
      </c>
      <c r="Q1906" s="22" t="s">
        <v>4295</v>
      </c>
      <c r="R1906" s="22" t="s">
        <v>9434</v>
      </c>
      <c r="S1906" s="160" t="s">
        <v>4367</v>
      </c>
      <c r="T1906" s="6" t="s">
        <v>4367</v>
      </c>
    </row>
    <row r="1907" spans="1:20" ht="76.5" customHeight="1" x14ac:dyDescent="0.25">
      <c r="A1907" s="188">
        <v>2143</v>
      </c>
      <c r="B1907" s="191" t="s">
        <v>9377</v>
      </c>
      <c r="C1907" s="191" t="s">
        <v>3180</v>
      </c>
      <c r="D1907" s="22" t="s">
        <v>7462</v>
      </c>
      <c r="E1907" s="11" t="s">
        <v>11167</v>
      </c>
      <c r="F1907" s="11" t="s">
        <v>11168</v>
      </c>
      <c r="G1907" s="205" t="s">
        <v>1442</v>
      </c>
      <c r="H1907" s="11">
        <v>24</v>
      </c>
      <c r="I1907" s="190" t="s">
        <v>3044</v>
      </c>
      <c r="J1907" s="11">
        <v>2</v>
      </c>
      <c r="K1907" s="188">
        <v>8</v>
      </c>
      <c r="L1907" s="188">
        <f>J1907*K1907</f>
        <v>16</v>
      </c>
      <c r="M1907" s="11" t="s">
        <v>715</v>
      </c>
      <c r="N1907" s="11" t="s">
        <v>3104</v>
      </c>
      <c r="O1907" s="11">
        <v>0</v>
      </c>
      <c r="P1907" s="11">
        <v>0</v>
      </c>
      <c r="Q1907" s="22" t="s">
        <v>4349</v>
      </c>
      <c r="R1907" s="22" t="s">
        <v>9434</v>
      </c>
      <c r="S1907" s="160" t="s">
        <v>4367</v>
      </c>
      <c r="T1907" s="6" t="s">
        <v>4367</v>
      </c>
    </row>
    <row r="1908" spans="1:20" ht="76.5" customHeight="1" x14ac:dyDescent="0.25">
      <c r="A1908" s="188">
        <v>2144</v>
      </c>
      <c r="B1908" s="191" t="s">
        <v>9377</v>
      </c>
      <c r="C1908" s="191" t="s">
        <v>3180</v>
      </c>
      <c r="D1908" s="22" t="s">
        <v>7468</v>
      </c>
      <c r="E1908" s="11" t="s">
        <v>11374</v>
      </c>
      <c r="F1908" s="11" t="s">
        <v>11375</v>
      </c>
      <c r="G1908" s="205" t="s">
        <v>1442</v>
      </c>
      <c r="H1908" s="11">
        <v>24</v>
      </c>
      <c r="I1908" s="190" t="s">
        <v>3044</v>
      </c>
      <c r="J1908" s="11">
        <v>2</v>
      </c>
      <c r="K1908" s="188">
        <v>8</v>
      </c>
      <c r="L1908" s="188">
        <f>J1908*K1908</f>
        <v>16</v>
      </c>
      <c r="M1908" s="11" t="s">
        <v>715</v>
      </c>
      <c r="N1908" s="11" t="s">
        <v>3104</v>
      </c>
      <c r="O1908" s="11">
        <v>0</v>
      </c>
      <c r="P1908" s="11">
        <v>0</v>
      </c>
      <c r="Q1908" s="22" t="s">
        <v>4349</v>
      </c>
      <c r="R1908" s="22" t="s">
        <v>9434</v>
      </c>
      <c r="S1908" s="160" t="s">
        <v>4367</v>
      </c>
      <c r="T1908" s="6" t="s">
        <v>4367</v>
      </c>
    </row>
    <row r="1909" spans="1:20" ht="76.5" customHeight="1" x14ac:dyDescent="0.25">
      <c r="A1909" s="188">
        <v>2146</v>
      </c>
      <c r="B1909" s="191" t="s">
        <v>9377</v>
      </c>
      <c r="C1909" s="191" t="s">
        <v>3180</v>
      </c>
      <c r="D1909" s="22" t="s">
        <v>7464</v>
      </c>
      <c r="E1909" s="11" t="s">
        <v>4378</v>
      </c>
      <c r="F1909" s="11" t="s">
        <v>3895</v>
      </c>
      <c r="G1909" s="205" t="s">
        <v>1442</v>
      </c>
      <c r="H1909" s="11">
        <v>24</v>
      </c>
      <c r="I1909" s="190" t="s">
        <v>3044</v>
      </c>
      <c r="J1909" s="11">
        <v>2</v>
      </c>
      <c r="K1909" s="188">
        <v>8</v>
      </c>
      <c r="L1909" s="188">
        <f>J1909*K1909</f>
        <v>16</v>
      </c>
      <c r="M1909" s="11" t="s">
        <v>715</v>
      </c>
      <c r="N1909" s="11" t="s">
        <v>3104</v>
      </c>
      <c r="O1909" s="11">
        <v>0</v>
      </c>
      <c r="P1909" s="11">
        <v>0</v>
      </c>
      <c r="Q1909" s="22" t="s">
        <v>4349</v>
      </c>
      <c r="R1909" s="22" t="s">
        <v>9434</v>
      </c>
      <c r="S1909" s="160" t="s">
        <v>4379</v>
      </c>
      <c r="T1909" s="51" t="s">
        <v>4379</v>
      </c>
    </row>
    <row r="1910" spans="1:20" ht="76.5" customHeight="1" x14ac:dyDescent="0.25">
      <c r="A1910" s="188">
        <v>2147</v>
      </c>
      <c r="B1910" s="191" t="s">
        <v>9377</v>
      </c>
      <c r="C1910" s="191" t="s">
        <v>3180</v>
      </c>
      <c r="D1910" s="22" t="s">
        <v>7469</v>
      </c>
      <c r="E1910" s="11" t="s">
        <v>4370</v>
      </c>
      <c r="F1910" s="11" t="s">
        <v>4387</v>
      </c>
      <c r="G1910" s="205" t="s">
        <v>1442</v>
      </c>
      <c r="H1910" s="11">
        <v>24</v>
      </c>
      <c r="I1910" s="190" t="s">
        <v>3044</v>
      </c>
      <c r="J1910" s="11">
        <v>2</v>
      </c>
      <c r="K1910" s="188">
        <v>8</v>
      </c>
      <c r="L1910" s="188">
        <f>J1910*K1910</f>
        <v>16</v>
      </c>
      <c r="M1910" s="11" t="s">
        <v>715</v>
      </c>
      <c r="N1910" s="11" t="s">
        <v>3104</v>
      </c>
      <c r="O1910" s="11">
        <v>0</v>
      </c>
      <c r="P1910" s="11">
        <v>0</v>
      </c>
      <c r="Q1910" s="22" t="s">
        <v>4349</v>
      </c>
      <c r="R1910" s="22" t="s">
        <v>9434</v>
      </c>
      <c r="S1910" s="160" t="s">
        <v>4382</v>
      </c>
      <c r="T1910" s="51" t="s">
        <v>4382</v>
      </c>
    </row>
    <row r="1911" spans="1:20" ht="76.5" customHeight="1" x14ac:dyDescent="0.25">
      <c r="A1911" s="188">
        <v>2148</v>
      </c>
      <c r="B1911" s="191" t="s">
        <v>9377</v>
      </c>
      <c r="C1911" s="191" t="s">
        <v>3180</v>
      </c>
      <c r="D1911" s="22" t="s">
        <v>7465</v>
      </c>
      <c r="E1911" s="11" t="s">
        <v>4370</v>
      </c>
      <c r="F1911" s="11" t="s">
        <v>4387</v>
      </c>
      <c r="G1911" s="205" t="s">
        <v>1442</v>
      </c>
      <c r="H1911" s="11">
        <v>24</v>
      </c>
      <c r="I1911" s="190" t="s">
        <v>3044</v>
      </c>
      <c r="J1911" s="11">
        <v>2</v>
      </c>
      <c r="K1911" s="188">
        <v>8</v>
      </c>
      <c r="L1911" s="188">
        <f>J1911*K1911</f>
        <v>16</v>
      </c>
      <c r="M1911" s="11" t="s">
        <v>715</v>
      </c>
      <c r="N1911" s="11" t="s">
        <v>3104</v>
      </c>
      <c r="O1911" s="11">
        <v>0</v>
      </c>
      <c r="P1911" s="11">
        <v>0</v>
      </c>
      <c r="Q1911" s="22" t="s">
        <v>4349</v>
      </c>
      <c r="R1911" s="22" t="s">
        <v>9434</v>
      </c>
      <c r="S1911" s="160" t="s">
        <v>4388</v>
      </c>
      <c r="T1911" s="51" t="s">
        <v>8121</v>
      </c>
    </row>
    <row r="1912" spans="1:20" ht="76.5" customHeight="1" x14ac:dyDescent="0.25">
      <c r="A1912" s="188">
        <v>2149</v>
      </c>
      <c r="B1912" s="191" t="s">
        <v>9377</v>
      </c>
      <c r="C1912" s="191" t="s">
        <v>3180</v>
      </c>
      <c r="D1912" s="22" t="s">
        <v>8340</v>
      </c>
      <c r="E1912" s="11" t="s">
        <v>4390</v>
      </c>
      <c r="F1912" s="11" t="s">
        <v>4391</v>
      </c>
      <c r="G1912" s="205" t="s">
        <v>1442</v>
      </c>
      <c r="H1912" s="11">
        <v>24</v>
      </c>
      <c r="I1912" s="190" t="s">
        <v>3044</v>
      </c>
      <c r="J1912" s="11">
        <v>2</v>
      </c>
      <c r="K1912" s="188">
        <v>8</v>
      </c>
      <c r="L1912" s="188">
        <f>J1912*K1912</f>
        <v>16</v>
      </c>
      <c r="M1912" s="11" t="s">
        <v>715</v>
      </c>
      <c r="N1912" s="11" t="s">
        <v>3104</v>
      </c>
      <c r="O1912" s="11">
        <v>0</v>
      </c>
      <c r="P1912" s="11">
        <v>0</v>
      </c>
      <c r="Q1912" s="22" t="s">
        <v>4349</v>
      </c>
      <c r="R1912" s="22" t="s">
        <v>9434</v>
      </c>
      <c r="S1912" s="160" t="s">
        <v>4389</v>
      </c>
      <c r="T1912" s="51" t="s">
        <v>8122</v>
      </c>
    </row>
    <row r="1913" spans="1:20" ht="76.5" customHeight="1" x14ac:dyDescent="0.25">
      <c r="A1913" s="188">
        <v>2150</v>
      </c>
      <c r="B1913" s="191" t="s">
        <v>9377</v>
      </c>
      <c r="C1913" s="191" t="s">
        <v>3180</v>
      </c>
      <c r="D1913" s="22" t="s">
        <v>7466</v>
      </c>
      <c r="E1913" s="11" t="s">
        <v>4395</v>
      </c>
      <c r="F1913" s="11" t="s">
        <v>4396</v>
      </c>
      <c r="G1913" s="205" t="s">
        <v>1442</v>
      </c>
      <c r="H1913" s="11">
        <v>24</v>
      </c>
      <c r="I1913" s="190" t="s">
        <v>3044</v>
      </c>
      <c r="J1913" s="11">
        <v>1</v>
      </c>
      <c r="K1913" s="188">
        <v>8</v>
      </c>
      <c r="L1913" s="188">
        <f>J1913*K1913</f>
        <v>8</v>
      </c>
      <c r="M1913" s="11" t="s">
        <v>715</v>
      </c>
      <c r="N1913" s="11" t="s">
        <v>3104</v>
      </c>
      <c r="O1913" s="11">
        <v>0</v>
      </c>
      <c r="P1913" s="11">
        <v>0</v>
      </c>
      <c r="Q1913" s="22" t="s">
        <v>4349</v>
      </c>
      <c r="R1913" s="22" t="s">
        <v>9434</v>
      </c>
      <c r="S1913" s="160" t="s">
        <v>4397</v>
      </c>
      <c r="T1913" s="51" t="s">
        <v>9235</v>
      </c>
    </row>
    <row r="1914" spans="1:20" ht="186" customHeight="1" x14ac:dyDescent="0.25">
      <c r="A1914" s="188">
        <v>2151</v>
      </c>
      <c r="B1914" s="191" t="s">
        <v>9377</v>
      </c>
      <c r="C1914" s="191" t="s">
        <v>3180</v>
      </c>
      <c r="D1914" s="22" t="s">
        <v>7467</v>
      </c>
      <c r="E1914" s="11" t="s">
        <v>4398</v>
      </c>
      <c r="F1914" s="11" t="s">
        <v>4399</v>
      </c>
      <c r="G1914" s="205" t="s">
        <v>1442</v>
      </c>
      <c r="H1914" s="11">
        <v>24</v>
      </c>
      <c r="I1914" s="190" t="s">
        <v>3044</v>
      </c>
      <c r="J1914" s="11">
        <v>1</v>
      </c>
      <c r="K1914" s="188">
        <v>8</v>
      </c>
      <c r="L1914" s="188">
        <f>J1914*K1914</f>
        <v>8</v>
      </c>
      <c r="M1914" s="11" t="s">
        <v>715</v>
      </c>
      <c r="N1914" s="11" t="s">
        <v>3104</v>
      </c>
      <c r="O1914" s="11">
        <v>0</v>
      </c>
      <c r="P1914" s="11">
        <v>0</v>
      </c>
      <c r="Q1914" s="22" t="s">
        <v>4349</v>
      </c>
      <c r="R1914" s="22" t="s">
        <v>9434</v>
      </c>
      <c r="S1914" s="160" t="s">
        <v>4397</v>
      </c>
      <c r="T1914" s="51" t="s">
        <v>11097</v>
      </c>
    </row>
    <row r="1915" spans="1:20" ht="76.5" customHeight="1" x14ac:dyDescent="0.25">
      <c r="A1915" s="188">
        <v>2153</v>
      </c>
      <c r="B1915" s="191" t="s">
        <v>9377</v>
      </c>
      <c r="C1915" s="191" t="s">
        <v>3180</v>
      </c>
      <c r="D1915" s="131" t="s">
        <v>4403</v>
      </c>
      <c r="E1915" s="200" t="s">
        <v>4400</v>
      </c>
      <c r="F1915" s="200" t="s">
        <v>4401</v>
      </c>
      <c r="G1915" s="205" t="s">
        <v>1442</v>
      </c>
      <c r="H1915" s="200">
        <v>12</v>
      </c>
      <c r="I1915" s="190" t="s">
        <v>3044</v>
      </c>
      <c r="J1915" s="200">
        <v>1</v>
      </c>
      <c r="K1915" s="188">
        <v>8</v>
      </c>
      <c r="L1915" s="188">
        <f>J1915*K1915</f>
        <v>8</v>
      </c>
      <c r="M1915" s="200" t="s">
        <v>715</v>
      </c>
      <c r="N1915" s="200" t="s">
        <v>3104</v>
      </c>
      <c r="O1915" s="200">
        <v>0</v>
      </c>
      <c r="P1915" s="5">
        <v>0</v>
      </c>
      <c r="Q1915" s="131" t="s">
        <v>4349</v>
      </c>
      <c r="R1915" s="131" t="s">
        <v>4402</v>
      </c>
      <c r="S1915" s="160" t="s">
        <v>4403</v>
      </c>
      <c r="T1915" s="6" t="s">
        <v>8123</v>
      </c>
    </row>
    <row r="1916" spans="1:20" ht="88.5" customHeight="1" x14ac:dyDescent="0.25">
      <c r="A1916" s="188">
        <v>2154</v>
      </c>
      <c r="B1916" s="191" t="s">
        <v>9377</v>
      </c>
      <c r="C1916" s="191" t="s">
        <v>3180</v>
      </c>
      <c r="D1916" s="131" t="s">
        <v>7470</v>
      </c>
      <c r="E1916" s="108" t="s">
        <v>4408</v>
      </c>
      <c r="F1916" s="108" t="s">
        <v>4409</v>
      </c>
      <c r="G1916" s="205" t="s">
        <v>1442</v>
      </c>
      <c r="H1916" s="200">
        <v>2</v>
      </c>
      <c r="I1916" s="190" t="s">
        <v>3044</v>
      </c>
      <c r="J1916" s="200">
        <v>1</v>
      </c>
      <c r="K1916" s="200">
        <v>0.75</v>
      </c>
      <c r="L1916" s="188">
        <f>J1916*K1916</f>
        <v>0.75</v>
      </c>
      <c r="M1916" s="200" t="s">
        <v>715</v>
      </c>
      <c r="N1916" s="200">
        <v>0</v>
      </c>
      <c r="O1916" s="200">
        <v>0</v>
      </c>
      <c r="P1916" s="200">
        <v>0</v>
      </c>
      <c r="Q1916" s="131" t="s">
        <v>4349</v>
      </c>
      <c r="R1916" s="131" t="s">
        <v>6029</v>
      </c>
      <c r="S1916" s="160" t="s">
        <v>4410</v>
      </c>
      <c r="T1916" s="6" t="s">
        <v>7470</v>
      </c>
    </row>
    <row r="1917" spans="1:20" ht="124.5" customHeight="1" x14ac:dyDescent="0.25">
      <c r="A1917" s="188">
        <v>2155</v>
      </c>
      <c r="B1917" s="191" t="s">
        <v>3752</v>
      </c>
      <c r="C1917" s="131" t="s">
        <v>3180</v>
      </c>
      <c r="D1917" s="191" t="s">
        <v>5340</v>
      </c>
      <c r="E1917" s="188" t="s">
        <v>4414</v>
      </c>
      <c r="F1917" s="188" t="s">
        <v>4415</v>
      </c>
      <c r="G1917" s="205" t="s">
        <v>1442</v>
      </c>
      <c r="H1917" s="188">
        <v>9.6</v>
      </c>
      <c r="I1917" s="190" t="s">
        <v>3044</v>
      </c>
      <c r="J1917" s="188">
        <v>2</v>
      </c>
      <c r="K1917" s="189" t="s">
        <v>4571</v>
      </c>
      <c r="L1917" s="188">
        <v>1.1000000000000001</v>
      </c>
      <c r="M1917" s="188" t="s">
        <v>3864</v>
      </c>
      <c r="N1917" s="188">
        <v>0</v>
      </c>
      <c r="O1917" s="188">
        <v>0</v>
      </c>
      <c r="P1917" s="188">
        <v>0</v>
      </c>
      <c r="Q1917" s="191" t="s">
        <v>0</v>
      </c>
      <c r="R1917" s="191" t="s">
        <v>5577</v>
      </c>
      <c r="S1917" s="197" t="s">
        <v>3884</v>
      </c>
      <c r="T1917" s="192" t="s">
        <v>9236</v>
      </c>
    </row>
    <row r="1918" spans="1:20" ht="76.5" customHeight="1" x14ac:dyDescent="0.25">
      <c r="A1918" s="188">
        <v>2157</v>
      </c>
      <c r="B1918" s="191" t="s">
        <v>3752</v>
      </c>
      <c r="C1918" s="131" t="s">
        <v>3180</v>
      </c>
      <c r="D1918" s="191" t="s">
        <v>7423</v>
      </c>
      <c r="E1918" s="188" t="s">
        <v>4417</v>
      </c>
      <c r="F1918" s="188" t="s">
        <v>4418</v>
      </c>
      <c r="G1918" s="205" t="s">
        <v>1442</v>
      </c>
      <c r="H1918" s="188">
        <v>4.4000000000000004</v>
      </c>
      <c r="I1918" s="190" t="s">
        <v>3044</v>
      </c>
      <c r="J1918" s="188">
        <v>1</v>
      </c>
      <c r="K1918" s="189">
        <v>1.1000000000000001</v>
      </c>
      <c r="L1918" s="188">
        <f>J1918*K1918</f>
        <v>1.1000000000000001</v>
      </c>
      <c r="M1918" s="188" t="s">
        <v>3864</v>
      </c>
      <c r="N1918" s="188">
        <v>0</v>
      </c>
      <c r="O1918" s="188">
        <v>0</v>
      </c>
      <c r="P1918" s="188">
        <v>0</v>
      </c>
      <c r="Q1918" s="191" t="s">
        <v>0</v>
      </c>
      <c r="R1918" s="191" t="s">
        <v>5578</v>
      </c>
      <c r="S1918" s="197" t="s">
        <v>4419</v>
      </c>
      <c r="T1918" s="192" t="s">
        <v>7423</v>
      </c>
    </row>
    <row r="1919" spans="1:20" ht="76.5" customHeight="1" x14ac:dyDescent="0.25">
      <c r="A1919" s="108">
        <v>2158</v>
      </c>
      <c r="B1919" s="131" t="s">
        <v>3752</v>
      </c>
      <c r="C1919" s="131" t="s">
        <v>3180</v>
      </c>
      <c r="D1919" s="131" t="s">
        <v>7471</v>
      </c>
      <c r="E1919" s="200" t="s">
        <v>3488</v>
      </c>
      <c r="F1919" s="200" t="s">
        <v>4428</v>
      </c>
      <c r="G1919" s="205" t="s">
        <v>1442</v>
      </c>
      <c r="H1919" s="200">
        <v>4.4000000000000004</v>
      </c>
      <c r="I1919" s="190" t="s">
        <v>3044</v>
      </c>
      <c r="J1919" s="200">
        <v>4</v>
      </c>
      <c r="K1919" s="189">
        <v>1.1000000000000001</v>
      </c>
      <c r="L1919" s="188">
        <f>J1919*K1919</f>
        <v>4.4000000000000004</v>
      </c>
      <c r="M1919" s="6" t="s">
        <v>3864</v>
      </c>
      <c r="N1919" s="200">
        <v>0</v>
      </c>
      <c r="O1919" s="200">
        <v>0</v>
      </c>
      <c r="P1919" s="188">
        <v>0</v>
      </c>
      <c r="Q1919" s="131" t="s">
        <v>0</v>
      </c>
      <c r="R1919" s="131" t="s">
        <v>4429</v>
      </c>
      <c r="S1919" s="160" t="s">
        <v>10881</v>
      </c>
      <c r="T1919" s="6" t="s">
        <v>7471</v>
      </c>
    </row>
    <row r="1920" spans="1:20" ht="76.5" customHeight="1" x14ac:dyDescent="0.25">
      <c r="A1920" s="108">
        <v>2159</v>
      </c>
      <c r="B1920" s="131" t="s">
        <v>3752</v>
      </c>
      <c r="C1920" s="131" t="s">
        <v>3180</v>
      </c>
      <c r="D1920" s="131" t="s">
        <v>7472</v>
      </c>
      <c r="E1920" s="200" t="s">
        <v>4436</v>
      </c>
      <c r="F1920" s="200" t="s">
        <v>4437</v>
      </c>
      <c r="G1920" s="205" t="s">
        <v>1442</v>
      </c>
      <c r="H1920" s="200">
        <v>4</v>
      </c>
      <c r="I1920" s="190" t="s">
        <v>3044</v>
      </c>
      <c r="J1920" s="200">
        <v>1</v>
      </c>
      <c r="K1920" s="189">
        <v>1.1000000000000001</v>
      </c>
      <c r="L1920" s="188">
        <f>J1920*K1920</f>
        <v>1.1000000000000001</v>
      </c>
      <c r="M1920" s="6" t="s">
        <v>3864</v>
      </c>
      <c r="N1920" s="200">
        <v>0</v>
      </c>
      <c r="O1920" s="200">
        <v>0</v>
      </c>
      <c r="P1920" s="188">
        <v>0</v>
      </c>
      <c r="Q1920" s="131" t="s">
        <v>0</v>
      </c>
      <c r="R1920" s="131" t="s">
        <v>5341</v>
      </c>
      <c r="S1920" s="160" t="s">
        <v>4438</v>
      </c>
      <c r="T1920" s="6" t="s">
        <v>8124</v>
      </c>
    </row>
    <row r="1921" spans="1:20" ht="76.5" customHeight="1" x14ac:dyDescent="0.25">
      <c r="A1921" s="108">
        <v>2160</v>
      </c>
      <c r="B1921" s="131" t="s">
        <v>3752</v>
      </c>
      <c r="C1921" s="131" t="s">
        <v>3180</v>
      </c>
      <c r="D1921" s="131" t="s">
        <v>7473</v>
      </c>
      <c r="E1921" s="200" t="s">
        <v>4439</v>
      </c>
      <c r="F1921" s="200" t="s">
        <v>4440</v>
      </c>
      <c r="G1921" s="205" t="s">
        <v>1442</v>
      </c>
      <c r="H1921" s="188">
        <v>4</v>
      </c>
      <c r="I1921" s="190" t="s">
        <v>3044</v>
      </c>
      <c r="J1921" s="200">
        <v>1</v>
      </c>
      <c r="K1921" s="189">
        <v>1.1000000000000001</v>
      </c>
      <c r="L1921" s="188">
        <f>J1921*K1921</f>
        <v>1.1000000000000001</v>
      </c>
      <c r="M1921" s="200" t="s">
        <v>3864</v>
      </c>
      <c r="N1921" s="200">
        <v>0</v>
      </c>
      <c r="O1921" s="200">
        <v>0</v>
      </c>
      <c r="P1921" s="200">
        <v>0</v>
      </c>
      <c r="Q1921" s="131" t="s">
        <v>0</v>
      </c>
      <c r="R1921" s="131" t="s">
        <v>5579</v>
      </c>
      <c r="S1921" s="160" t="s">
        <v>4441</v>
      </c>
      <c r="T1921" s="6" t="s">
        <v>9237</v>
      </c>
    </row>
    <row r="1922" spans="1:20" ht="76.5" customHeight="1" x14ac:dyDescent="0.25">
      <c r="A1922" s="108">
        <v>2162</v>
      </c>
      <c r="B1922" s="131" t="s">
        <v>3752</v>
      </c>
      <c r="C1922" s="131" t="s">
        <v>3180</v>
      </c>
      <c r="D1922" s="131" t="s">
        <v>7474</v>
      </c>
      <c r="E1922" s="200" t="s">
        <v>7878</v>
      </c>
      <c r="F1922" s="200" t="s">
        <v>7879</v>
      </c>
      <c r="G1922" s="205" t="s">
        <v>1442</v>
      </c>
      <c r="H1922" s="200">
        <v>45</v>
      </c>
      <c r="I1922" s="190" t="s">
        <v>3044</v>
      </c>
      <c r="J1922" s="200">
        <v>2</v>
      </c>
      <c r="K1922" s="189" t="s">
        <v>4571</v>
      </c>
      <c r="L1922" s="188">
        <f>J1922*K1922</f>
        <v>2.2000000000000002</v>
      </c>
      <c r="M1922" s="200" t="s">
        <v>4443</v>
      </c>
      <c r="N1922" s="200">
        <v>8</v>
      </c>
      <c r="O1922" s="200">
        <v>2</v>
      </c>
      <c r="P1922" s="200">
        <v>1.1000000000000001</v>
      </c>
      <c r="Q1922" s="131" t="s">
        <v>4349</v>
      </c>
      <c r="R1922" s="131" t="s">
        <v>4499</v>
      </c>
      <c r="S1922" s="160" t="s">
        <v>9884</v>
      </c>
      <c r="T1922" s="6" t="s">
        <v>7474</v>
      </c>
    </row>
    <row r="1923" spans="1:20" ht="76.5" customHeight="1" x14ac:dyDescent="0.25">
      <c r="A1923" s="108">
        <v>2163</v>
      </c>
      <c r="B1923" s="131" t="s">
        <v>3752</v>
      </c>
      <c r="C1923" s="131" t="s">
        <v>3180</v>
      </c>
      <c r="D1923" s="131" t="s">
        <v>7475</v>
      </c>
      <c r="E1923" s="200" t="s">
        <v>4444</v>
      </c>
      <c r="F1923" s="200" t="s">
        <v>4445</v>
      </c>
      <c r="G1923" s="205" t="s">
        <v>1442</v>
      </c>
      <c r="H1923" s="200">
        <v>22</v>
      </c>
      <c r="I1923" s="190" t="s">
        <v>3044</v>
      </c>
      <c r="J1923" s="200">
        <v>4</v>
      </c>
      <c r="K1923" s="52">
        <v>1.1000000000000001</v>
      </c>
      <c r="L1923" s="188">
        <f>J1923*K1923</f>
        <v>4.4000000000000004</v>
      </c>
      <c r="M1923" s="200" t="s">
        <v>3864</v>
      </c>
      <c r="N1923" s="6">
        <v>0</v>
      </c>
      <c r="O1923" s="200">
        <v>0</v>
      </c>
      <c r="P1923" s="52" t="s">
        <v>3883</v>
      </c>
      <c r="Q1923" s="59" t="s">
        <v>0</v>
      </c>
      <c r="R1923" s="59" t="s">
        <v>5342</v>
      </c>
      <c r="S1923" s="162" t="s">
        <v>9372</v>
      </c>
      <c r="T1923" s="6" t="s">
        <v>7475</v>
      </c>
    </row>
    <row r="1924" spans="1:20" ht="76.5" customHeight="1" x14ac:dyDescent="0.25">
      <c r="A1924" s="108">
        <v>2164</v>
      </c>
      <c r="B1924" s="131" t="s">
        <v>3752</v>
      </c>
      <c r="C1924" s="131" t="s">
        <v>3180</v>
      </c>
      <c r="D1924" s="110" t="s">
        <v>7476</v>
      </c>
      <c r="E1924" s="108" t="s">
        <v>7917</v>
      </c>
      <c r="F1924" s="108" t="s">
        <v>7918</v>
      </c>
      <c r="G1924" s="205" t="s">
        <v>1442</v>
      </c>
      <c r="H1924" s="108">
        <v>18</v>
      </c>
      <c r="I1924" s="190" t="s">
        <v>3044</v>
      </c>
      <c r="J1924" s="108">
        <v>7</v>
      </c>
      <c r="K1924" s="52">
        <v>1.1000000000000001</v>
      </c>
      <c r="L1924" s="188">
        <f>J1924*K1924</f>
        <v>7.7000000000000011</v>
      </c>
      <c r="M1924" s="200" t="s">
        <v>3864</v>
      </c>
      <c r="N1924" s="47">
        <v>0</v>
      </c>
      <c r="O1924" s="188">
        <v>0</v>
      </c>
      <c r="P1924" s="108">
        <v>0</v>
      </c>
      <c r="Q1924" s="60" t="s">
        <v>0</v>
      </c>
      <c r="R1924" s="110" t="s">
        <v>5342</v>
      </c>
      <c r="S1924" s="162" t="s">
        <v>11837</v>
      </c>
      <c r="T1924" s="114" t="s">
        <v>9238</v>
      </c>
    </row>
    <row r="1925" spans="1:20" ht="76.5" customHeight="1" x14ac:dyDescent="0.25">
      <c r="A1925" s="108">
        <v>2164</v>
      </c>
      <c r="B1925" s="131" t="s">
        <v>3752</v>
      </c>
      <c r="C1925" s="131" t="s">
        <v>3180</v>
      </c>
      <c r="D1925" s="110" t="s">
        <v>7476</v>
      </c>
      <c r="E1925" s="108" t="s">
        <v>7917</v>
      </c>
      <c r="F1925" s="108" t="s">
        <v>7918</v>
      </c>
      <c r="G1925" s="205" t="s">
        <v>1442</v>
      </c>
      <c r="H1925" s="108">
        <v>18</v>
      </c>
      <c r="I1925" s="190" t="s">
        <v>3044</v>
      </c>
      <c r="J1925" s="108">
        <v>1</v>
      </c>
      <c r="K1925" s="52" t="s">
        <v>5203</v>
      </c>
      <c r="L1925" s="188">
        <f>J1925*K1925</f>
        <v>0.24</v>
      </c>
      <c r="M1925" s="200" t="s">
        <v>3864</v>
      </c>
      <c r="N1925" s="47">
        <v>0</v>
      </c>
      <c r="O1925" s="188">
        <v>0</v>
      </c>
      <c r="P1925" s="108">
        <v>0</v>
      </c>
      <c r="Q1925" s="60" t="s">
        <v>0</v>
      </c>
      <c r="R1925" s="110" t="s">
        <v>5342</v>
      </c>
      <c r="S1925" s="162" t="s">
        <v>11838</v>
      </c>
      <c r="T1925" s="114" t="s">
        <v>9238</v>
      </c>
    </row>
    <row r="1926" spans="1:20" ht="76.5" customHeight="1" x14ac:dyDescent="0.25">
      <c r="A1926" s="109">
        <v>2165</v>
      </c>
      <c r="B1926" s="110" t="s">
        <v>3752</v>
      </c>
      <c r="C1926" s="131" t="s">
        <v>3180</v>
      </c>
      <c r="D1926" s="57" t="s">
        <v>7477</v>
      </c>
      <c r="E1926" s="25" t="s">
        <v>4446</v>
      </c>
      <c r="F1926" s="25" t="s">
        <v>4447</v>
      </c>
      <c r="G1926" s="205" t="s">
        <v>1442</v>
      </c>
      <c r="H1926" s="112">
        <v>15</v>
      </c>
      <c r="I1926" s="190" t="s">
        <v>3044</v>
      </c>
      <c r="J1926" s="25">
        <v>3</v>
      </c>
      <c r="K1926" s="52">
        <v>1.1000000000000001</v>
      </c>
      <c r="L1926" s="188">
        <f>J1926*K1926</f>
        <v>3.3000000000000003</v>
      </c>
      <c r="M1926" s="25" t="s">
        <v>3864</v>
      </c>
      <c r="N1926" s="25">
        <v>0</v>
      </c>
      <c r="O1926" s="25">
        <v>0</v>
      </c>
      <c r="P1926" s="25">
        <v>0</v>
      </c>
      <c r="Q1926" s="110" t="s">
        <v>0</v>
      </c>
      <c r="R1926" s="57" t="s">
        <v>5343</v>
      </c>
      <c r="S1926" s="239" t="s">
        <v>4448</v>
      </c>
      <c r="T1926" s="67" t="s">
        <v>7477</v>
      </c>
    </row>
    <row r="1927" spans="1:20" ht="76.5" customHeight="1" x14ac:dyDescent="0.25">
      <c r="A1927" s="109">
        <v>2166</v>
      </c>
      <c r="B1927" s="110" t="s">
        <v>3752</v>
      </c>
      <c r="C1927" s="131" t="s">
        <v>3180</v>
      </c>
      <c r="D1927" s="57" t="s">
        <v>7478</v>
      </c>
      <c r="E1927" s="25" t="s">
        <v>4462</v>
      </c>
      <c r="F1927" s="25" t="s">
        <v>4463</v>
      </c>
      <c r="G1927" s="205" t="s">
        <v>1442</v>
      </c>
      <c r="H1927" s="112">
        <v>4</v>
      </c>
      <c r="I1927" s="190" t="s">
        <v>3044</v>
      </c>
      <c r="J1927" s="25">
        <v>1</v>
      </c>
      <c r="K1927" s="92">
        <v>0.6</v>
      </c>
      <c r="L1927" s="188">
        <f>J1927*K1927</f>
        <v>0.6</v>
      </c>
      <c r="M1927" s="25" t="s">
        <v>3864</v>
      </c>
      <c r="N1927" s="25">
        <v>0</v>
      </c>
      <c r="O1927" s="25">
        <v>0</v>
      </c>
      <c r="P1927" s="25">
        <v>0</v>
      </c>
      <c r="Q1927" s="110" t="s">
        <v>0</v>
      </c>
      <c r="R1927" s="57" t="s">
        <v>5344</v>
      </c>
      <c r="S1927" s="239" t="s">
        <v>4464</v>
      </c>
      <c r="T1927" s="67" t="s">
        <v>7478</v>
      </c>
    </row>
    <row r="1928" spans="1:20" ht="76.5" customHeight="1" x14ac:dyDescent="0.25">
      <c r="A1928" s="108">
        <v>2167</v>
      </c>
      <c r="B1928" s="110" t="s">
        <v>3752</v>
      </c>
      <c r="C1928" s="131" t="s">
        <v>3180</v>
      </c>
      <c r="D1928" s="131" t="s">
        <v>7479</v>
      </c>
      <c r="E1928" s="200" t="s">
        <v>4466</v>
      </c>
      <c r="F1928" s="200" t="s">
        <v>4467</v>
      </c>
      <c r="G1928" s="205" t="s">
        <v>1442</v>
      </c>
      <c r="H1928" s="200" t="s">
        <v>5145</v>
      </c>
      <c r="I1928" s="190" t="s">
        <v>3044</v>
      </c>
      <c r="J1928" s="200">
        <v>1</v>
      </c>
      <c r="K1928" s="200">
        <v>0.24</v>
      </c>
      <c r="L1928" s="188">
        <f>J1928*K1928</f>
        <v>0.24</v>
      </c>
      <c r="M1928" s="200" t="s">
        <v>3864</v>
      </c>
      <c r="N1928" s="200">
        <v>0</v>
      </c>
      <c r="O1928" s="200">
        <v>0</v>
      </c>
      <c r="P1928" s="200">
        <v>0</v>
      </c>
      <c r="Q1928" s="131" t="s">
        <v>0</v>
      </c>
      <c r="R1928" s="131" t="s">
        <v>5580</v>
      </c>
      <c r="S1928" s="160" t="s">
        <v>4465</v>
      </c>
      <c r="T1928" s="6" t="s">
        <v>7479</v>
      </c>
    </row>
    <row r="1929" spans="1:20" ht="76.5" customHeight="1" x14ac:dyDescent="0.25">
      <c r="A1929" s="108">
        <v>2168</v>
      </c>
      <c r="B1929" s="110" t="s">
        <v>3752</v>
      </c>
      <c r="C1929" s="131" t="s">
        <v>3180</v>
      </c>
      <c r="D1929" s="59" t="s">
        <v>11674</v>
      </c>
      <c r="E1929" s="245" t="s">
        <v>11673</v>
      </c>
      <c r="F1929" s="185" t="s">
        <v>11672</v>
      </c>
      <c r="G1929" s="205" t="s">
        <v>1442</v>
      </c>
      <c r="H1929" s="200" t="s">
        <v>5145</v>
      </c>
      <c r="I1929" s="190" t="s">
        <v>3044</v>
      </c>
      <c r="J1929" s="200">
        <v>1</v>
      </c>
      <c r="K1929" s="5">
        <v>1.1000000000000001</v>
      </c>
      <c r="L1929" s="188">
        <f>J1929*K1929</f>
        <v>1.1000000000000001</v>
      </c>
      <c r="M1929" s="200" t="s">
        <v>3864</v>
      </c>
      <c r="N1929" s="200">
        <v>0</v>
      </c>
      <c r="O1929" s="200">
        <v>0</v>
      </c>
      <c r="P1929" s="200">
        <v>0</v>
      </c>
      <c r="Q1929" s="131" t="s">
        <v>0</v>
      </c>
      <c r="R1929" s="19" t="s">
        <v>5529</v>
      </c>
      <c r="S1929" s="197" t="s">
        <v>4307</v>
      </c>
      <c r="T1929" s="48" t="s">
        <v>9239</v>
      </c>
    </row>
    <row r="1930" spans="1:20" ht="76.5" customHeight="1" x14ac:dyDescent="0.25">
      <c r="A1930" s="109">
        <v>2169</v>
      </c>
      <c r="B1930" s="110" t="s">
        <v>3752</v>
      </c>
      <c r="C1930" s="131" t="s">
        <v>3180</v>
      </c>
      <c r="D1930" s="110" t="s">
        <v>7480</v>
      </c>
      <c r="E1930" s="114" t="s">
        <v>4469</v>
      </c>
      <c r="F1930" s="114" t="s">
        <v>4470</v>
      </c>
      <c r="G1930" s="205" t="s">
        <v>1442</v>
      </c>
      <c r="H1930" s="109">
        <v>8.8000000000000007</v>
      </c>
      <c r="I1930" s="190" t="s">
        <v>3044</v>
      </c>
      <c r="J1930" s="109">
        <v>2</v>
      </c>
      <c r="K1930" s="5">
        <v>1.1000000000000001</v>
      </c>
      <c r="L1930" s="188">
        <f>J1930*K1930</f>
        <v>2.2000000000000002</v>
      </c>
      <c r="M1930" s="114" t="s">
        <v>3864</v>
      </c>
      <c r="N1930" s="114">
        <v>0</v>
      </c>
      <c r="O1930" s="109">
        <v>0</v>
      </c>
      <c r="P1930" s="109">
        <v>0</v>
      </c>
      <c r="Q1930" s="110" t="s">
        <v>0</v>
      </c>
      <c r="R1930" s="110" t="s">
        <v>5345</v>
      </c>
      <c r="S1930" s="163" t="s">
        <v>3884</v>
      </c>
      <c r="T1930" s="114" t="s">
        <v>7480</v>
      </c>
    </row>
    <row r="1931" spans="1:20" ht="76.5" customHeight="1" x14ac:dyDescent="0.25">
      <c r="A1931" s="109">
        <v>2170</v>
      </c>
      <c r="B1931" s="110" t="s">
        <v>3752</v>
      </c>
      <c r="C1931" s="131" t="s">
        <v>3180</v>
      </c>
      <c r="D1931" s="110" t="s">
        <v>7481</v>
      </c>
      <c r="E1931" s="114" t="s">
        <v>4472</v>
      </c>
      <c r="F1931" s="114" t="s">
        <v>4473</v>
      </c>
      <c r="G1931" s="205" t="s">
        <v>1442</v>
      </c>
      <c r="H1931" s="109">
        <v>8</v>
      </c>
      <c r="I1931" s="190" t="s">
        <v>3044</v>
      </c>
      <c r="J1931" s="109">
        <v>2</v>
      </c>
      <c r="K1931" s="5">
        <v>1.1000000000000001</v>
      </c>
      <c r="L1931" s="188">
        <f>J1931*K1931</f>
        <v>2.2000000000000002</v>
      </c>
      <c r="M1931" s="114" t="s">
        <v>3864</v>
      </c>
      <c r="N1931" s="114">
        <v>0</v>
      </c>
      <c r="O1931" s="109">
        <v>0</v>
      </c>
      <c r="P1931" s="109">
        <v>0</v>
      </c>
      <c r="Q1931" s="110" t="s">
        <v>0</v>
      </c>
      <c r="R1931" s="110" t="s">
        <v>5346</v>
      </c>
      <c r="S1931" s="163" t="s">
        <v>4474</v>
      </c>
      <c r="T1931" s="114" t="s">
        <v>7481</v>
      </c>
    </row>
    <row r="1932" spans="1:20" ht="76.5" customHeight="1" x14ac:dyDescent="0.25">
      <c r="A1932" s="109">
        <v>2171</v>
      </c>
      <c r="B1932" s="110" t="s">
        <v>3752</v>
      </c>
      <c r="C1932" s="131" t="s">
        <v>3180</v>
      </c>
      <c r="D1932" s="131" t="s">
        <v>7391</v>
      </c>
      <c r="E1932" s="112" t="s">
        <v>4475</v>
      </c>
      <c r="F1932" s="200" t="s">
        <v>4476</v>
      </c>
      <c r="G1932" s="205" t="s">
        <v>1442</v>
      </c>
      <c r="H1932" s="200">
        <v>4</v>
      </c>
      <c r="I1932" s="190" t="s">
        <v>3044</v>
      </c>
      <c r="J1932" s="200">
        <v>4</v>
      </c>
      <c r="K1932" s="5">
        <v>1.1000000000000001</v>
      </c>
      <c r="L1932" s="188">
        <f>J1932*K1932</f>
        <v>4.4000000000000004</v>
      </c>
      <c r="M1932" s="200" t="s">
        <v>3864</v>
      </c>
      <c r="N1932" s="200" t="s">
        <v>3044</v>
      </c>
      <c r="O1932" s="200">
        <v>0</v>
      </c>
      <c r="P1932" s="200">
        <v>0</v>
      </c>
      <c r="Q1932" s="131" t="s">
        <v>0</v>
      </c>
      <c r="R1932" s="131" t="s">
        <v>4477</v>
      </c>
      <c r="S1932" s="160" t="s">
        <v>9885</v>
      </c>
      <c r="T1932" s="6" t="s">
        <v>7391</v>
      </c>
    </row>
    <row r="1933" spans="1:20" ht="76.5" customHeight="1" x14ac:dyDescent="0.25">
      <c r="A1933" s="109">
        <v>2172</v>
      </c>
      <c r="B1933" s="110" t="s">
        <v>3752</v>
      </c>
      <c r="C1933" s="131" t="s">
        <v>3180</v>
      </c>
      <c r="D1933" s="131" t="s">
        <v>7482</v>
      </c>
      <c r="E1933" s="112" t="s">
        <v>4480</v>
      </c>
      <c r="F1933" s="200" t="s">
        <v>4481</v>
      </c>
      <c r="G1933" s="205" t="s">
        <v>1442</v>
      </c>
      <c r="H1933" s="200">
        <v>4</v>
      </c>
      <c r="I1933" s="190" t="s">
        <v>3044</v>
      </c>
      <c r="J1933" s="200">
        <v>2</v>
      </c>
      <c r="K1933" s="200">
        <v>0.7</v>
      </c>
      <c r="L1933" s="188">
        <f>J1933*K1933</f>
        <v>1.4</v>
      </c>
      <c r="M1933" s="200" t="s">
        <v>715</v>
      </c>
      <c r="N1933" s="200" t="s">
        <v>3044</v>
      </c>
      <c r="O1933" s="200">
        <v>0</v>
      </c>
      <c r="P1933" s="200"/>
      <c r="Q1933" s="131" t="s">
        <v>4349</v>
      </c>
      <c r="R1933" s="131" t="s">
        <v>2171</v>
      </c>
      <c r="S1933" s="160" t="s">
        <v>5085</v>
      </c>
      <c r="T1933" s="6" t="s">
        <v>7482</v>
      </c>
    </row>
    <row r="1934" spans="1:20" ht="76.5" customHeight="1" x14ac:dyDescent="0.25">
      <c r="A1934" s="109">
        <v>2173</v>
      </c>
      <c r="B1934" s="110" t="s">
        <v>3752</v>
      </c>
      <c r="C1934" s="131" t="s">
        <v>3180</v>
      </c>
      <c r="D1934" s="131" t="s">
        <v>7483</v>
      </c>
      <c r="E1934" s="112" t="s">
        <v>4483</v>
      </c>
      <c r="F1934" s="200" t="s">
        <v>4484</v>
      </c>
      <c r="G1934" s="205" t="s">
        <v>1442</v>
      </c>
      <c r="H1934" s="200">
        <v>4</v>
      </c>
      <c r="I1934" s="190" t="s">
        <v>3044</v>
      </c>
      <c r="J1934" s="200">
        <v>1</v>
      </c>
      <c r="K1934" s="5">
        <v>1.1000000000000001</v>
      </c>
      <c r="L1934" s="188">
        <f>J1934*K1934</f>
        <v>1.1000000000000001</v>
      </c>
      <c r="M1934" s="200" t="s">
        <v>3864</v>
      </c>
      <c r="N1934" s="200" t="s">
        <v>3044</v>
      </c>
      <c r="O1934" s="200">
        <v>0</v>
      </c>
      <c r="P1934" s="200"/>
      <c r="Q1934" s="131" t="s">
        <v>4349</v>
      </c>
      <c r="R1934" s="131" t="s">
        <v>4486</v>
      </c>
      <c r="S1934" s="160" t="s">
        <v>4485</v>
      </c>
      <c r="T1934" s="6" t="s">
        <v>7483</v>
      </c>
    </row>
    <row r="1935" spans="1:20" ht="76.5" customHeight="1" x14ac:dyDescent="0.25">
      <c r="A1935" s="108">
        <v>2174</v>
      </c>
      <c r="B1935" s="110" t="s">
        <v>3752</v>
      </c>
      <c r="C1935" s="131" t="s">
        <v>3180</v>
      </c>
      <c r="D1935" s="131" t="s">
        <v>7484</v>
      </c>
      <c r="E1935" s="6" t="s">
        <v>4487</v>
      </c>
      <c r="F1935" s="6" t="s">
        <v>1226</v>
      </c>
      <c r="G1935" s="131" t="s">
        <v>7632</v>
      </c>
      <c r="H1935" s="200">
        <v>13</v>
      </c>
      <c r="I1935" s="190" t="s">
        <v>3044</v>
      </c>
      <c r="J1935" s="200">
        <v>1</v>
      </c>
      <c r="K1935" s="5">
        <v>1.1000000000000001</v>
      </c>
      <c r="L1935" s="188">
        <f>J1935*K1935</f>
        <v>1.1000000000000001</v>
      </c>
      <c r="M1935" s="6" t="s">
        <v>4488</v>
      </c>
      <c r="N1935" s="6">
        <v>0</v>
      </c>
      <c r="O1935" s="200" t="s">
        <v>3092</v>
      </c>
      <c r="P1935" s="200" t="s">
        <v>3092</v>
      </c>
      <c r="Q1935" s="131" t="s">
        <v>0</v>
      </c>
      <c r="R1935" s="131" t="s">
        <v>4489</v>
      </c>
      <c r="S1935" s="160" t="s">
        <v>4490</v>
      </c>
      <c r="T1935" s="6" t="s">
        <v>8846</v>
      </c>
    </row>
    <row r="1936" spans="1:20" ht="76.5" customHeight="1" x14ac:dyDescent="0.25">
      <c r="A1936" s="108">
        <v>2175</v>
      </c>
      <c r="B1936" s="131" t="s">
        <v>3752</v>
      </c>
      <c r="C1936" s="131" t="s">
        <v>3180</v>
      </c>
      <c r="D1936" s="131" t="s">
        <v>7485</v>
      </c>
      <c r="E1936" s="6" t="s">
        <v>4491</v>
      </c>
      <c r="F1936" s="6" t="s">
        <v>4492</v>
      </c>
      <c r="G1936" s="205" t="s">
        <v>1442</v>
      </c>
      <c r="H1936" s="200">
        <v>4</v>
      </c>
      <c r="I1936" s="190" t="s">
        <v>3044</v>
      </c>
      <c r="J1936" s="200">
        <v>1</v>
      </c>
      <c r="K1936" s="5">
        <v>1.1000000000000001</v>
      </c>
      <c r="L1936" s="188">
        <f>J1936*K1936</f>
        <v>1.1000000000000001</v>
      </c>
      <c r="M1936" s="6" t="s">
        <v>3864</v>
      </c>
      <c r="N1936" s="6">
        <v>0</v>
      </c>
      <c r="O1936" s="200">
        <v>0</v>
      </c>
      <c r="P1936" s="200">
        <v>0</v>
      </c>
      <c r="Q1936" s="131" t="s">
        <v>0</v>
      </c>
      <c r="R1936" s="131" t="s">
        <v>5347</v>
      </c>
      <c r="S1936" s="163" t="s">
        <v>758</v>
      </c>
      <c r="T1936" s="6" t="s">
        <v>7485</v>
      </c>
    </row>
    <row r="1937" spans="1:20" ht="76.5" customHeight="1" x14ac:dyDescent="0.25">
      <c r="A1937" s="108">
        <v>2176</v>
      </c>
      <c r="B1937" s="131" t="s">
        <v>3752</v>
      </c>
      <c r="C1937" s="131" t="s">
        <v>3180</v>
      </c>
      <c r="D1937" s="131" t="s">
        <v>7486</v>
      </c>
      <c r="E1937" s="6" t="s">
        <v>4493</v>
      </c>
      <c r="F1937" s="6" t="s">
        <v>269</v>
      </c>
      <c r="G1937" s="205" t="s">
        <v>1442</v>
      </c>
      <c r="H1937" s="200">
        <v>39.06</v>
      </c>
      <c r="I1937" s="190" t="s">
        <v>3044</v>
      </c>
      <c r="J1937" s="200">
        <v>3</v>
      </c>
      <c r="K1937" s="5">
        <v>1.1000000000000001</v>
      </c>
      <c r="L1937" s="188">
        <f>J1937*K1937</f>
        <v>3.3000000000000003</v>
      </c>
      <c r="M1937" s="6" t="s">
        <v>3864</v>
      </c>
      <c r="N1937" s="6">
        <v>0</v>
      </c>
      <c r="O1937" s="200">
        <v>1</v>
      </c>
      <c r="P1937" s="200">
        <v>8</v>
      </c>
      <c r="Q1937" s="131" t="s">
        <v>0</v>
      </c>
      <c r="R1937" s="131" t="s">
        <v>10515</v>
      </c>
      <c r="S1937" s="163" t="s">
        <v>4494</v>
      </c>
      <c r="T1937" s="6" t="s">
        <v>7486</v>
      </c>
    </row>
    <row r="1938" spans="1:20" ht="76.5" customHeight="1" x14ac:dyDescent="0.25">
      <c r="A1938" s="108">
        <v>2177</v>
      </c>
      <c r="B1938" s="131" t="s">
        <v>3752</v>
      </c>
      <c r="C1938" s="131" t="s">
        <v>3180</v>
      </c>
      <c r="D1938" s="131" t="s">
        <v>7487</v>
      </c>
      <c r="E1938" s="200" t="s">
        <v>4496</v>
      </c>
      <c r="F1938" s="200" t="s">
        <v>4497</v>
      </c>
      <c r="G1938" s="205" t="s">
        <v>1442</v>
      </c>
      <c r="H1938" s="200">
        <v>8</v>
      </c>
      <c r="I1938" s="190" t="s">
        <v>3044</v>
      </c>
      <c r="J1938" s="200">
        <v>3</v>
      </c>
      <c r="K1938" s="5">
        <v>1.1000000000000001</v>
      </c>
      <c r="L1938" s="188">
        <f>J1938*K1938</f>
        <v>3.3000000000000003</v>
      </c>
      <c r="M1938" s="200" t="s">
        <v>3864</v>
      </c>
      <c r="N1938" s="200" t="s">
        <v>4495</v>
      </c>
      <c r="O1938" s="200">
        <v>0</v>
      </c>
      <c r="P1938" s="200">
        <v>0</v>
      </c>
      <c r="Q1938" s="131" t="s">
        <v>0</v>
      </c>
      <c r="R1938" s="131" t="s">
        <v>5348</v>
      </c>
      <c r="S1938" s="160" t="s">
        <v>4498</v>
      </c>
      <c r="T1938" s="6" t="s">
        <v>7487</v>
      </c>
    </row>
    <row r="1939" spans="1:20" ht="76.5" customHeight="1" x14ac:dyDescent="0.25">
      <c r="A1939" s="108">
        <v>2179</v>
      </c>
      <c r="B1939" s="131" t="s">
        <v>3752</v>
      </c>
      <c r="C1939" s="131" t="s">
        <v>3180</v>
      </c>
      <c r="D1939" s="131" t="s">
        <v>7488</v>
      </c>
      <c r="E1939" s="200" t="s">
        <v>4501</v>
      </c>
      <c r="F1939" s="200" t="s">
        <v>4502</v>
      </c>
      <c r="G1939" s="205" t="s">
        <v>1442</v>
      </c>
      <c r="H1939" s="200">
        <v>3</v>
      </c>
      <c r="I1939" s="190" t="s">
        <v>3044</v>
      </c>
      <c r="J1939" s="200">
        <v>1</v>
      </c>
      <c r="K1939" s="5">
        <v>1.1000000000000001</v>
      </c>
      <c r="L1939" s="188">
        <f>J1939*K1939</f>
        <v>1.1000000000000001</v>
      </c>
      <c r="M1939" s="200" t="s">
        <v>3864</v>
      </c>
      <c r="N1939" s="200" t="s">
        <v>4495</v>
      </c>
      <c r="O1939" s="200">
        <v>0</v>
      </c>
      <c r="P1939" s="200">
        <v>0</v>
      </c>
      <c r="Q1939" s="131" t="s">
        <v>0</v>
      </c>
      <c r="R1939" s="131" t="s">
        <v>5582</v>
      </c>
      <c r="S1939" s="160" t="s">
        <v>4500</v>
      </c>
      <c r="T1939" s="6" t="s">
        <v>7488</v>
      </c>
    </row>
    <row r="1940" spans="1:20" ht="76.5" customHeight="1" x14ac:dyDescent="0.25">
      <c r="A1940" s="188">
        <v>2180</v>
      </c>
      <c r="B1940" s="191" t="s">
        <v>3752</v>
      </c>
      <c r="C1940" s="131" t="s">
        <v>3180</v>
      </c>
      <c r="D1940" s="131" t="s">
        <v>8924</v>
      </c>
      <c r="E1940" s="200" t="s">
        <v>4505</v>
      </c>
      <c r="F1940" s="200" t="s">
        <v>4504</v>
      </c>
      <c r="G1940" s="205" t="s">
        <v>1442</v>
      </c>
      <c r="H1940" s="200">
        <v>6</v>
      </c>
      <c r="I1940" s="190" t="s">
        <v>3044</v>
      </c>
      <c r="J1940" s="200">
        <v>1</v>
      </c>
      <c r="K1940" s="5">
        <v>1.1000000000000001</v>
      </c>
      <c r="L1940" s="188">
        <f>J1940*K1940</f>
        <v>1.1000000000000001</v>
      </c>
      <c r="M1940" s="200" t="s">
        <v>3864</v>
      </c>
      <c r="N1940" s="200"/>
      <c r="O1940" s="200">
        <v>0</v>
      </c>
      <c r="P1940" s="5" t="s">
        <v>3883</v>
      </c>
      <c r="Q1940" s="191" t="s">
        <v>0</v>
      </c>
      <c r="R1940" s="131" t="s">
        <v>5583</v>
      </c>
      <c r="S1940" s="160" t="s">
        <v>4506</v>
      </c>
      <c r="T1940" s="6" t="s">
        <v>8924</v>
      </c>
    </row>
    <row r="1941" spans="1:20" ht="76.5" customHeight="1" x14ac:dyDescent="0.25">
      <c r="A1941" s="108">
        <v>2182</v>
      </c>
      <c r="B1941" s="191" t="s">
        <v>3752</v>
      </c>
      <c r="C1941" s="131" t="s">
        <v>3180</v>
      </c>
      <c r="D1941" s="131" t="s">
        <v>7489</v>
      </c>
      <c r="E1941" s="200" t="s">
        <v>1313</v>
      </c>
      <c r="F1941" s="200" t="s">
        <v>4534</v>
      </c>
      <c r="G1941" s="205" t="s">
        <v>1442</v>
      </c>
      <c r="H1941" s="200">
        <v>4.42</v>
      </c>
      <c r="I1941" s="190" t="s">
        <v>3044</v>
      </c>
      <c r="J1941" s="200">
        <v>2</v>
      </c>
      <c r="K1941" s="5">
        <v>1.1000000000000001</v>
      </c>
      <c r="L1941" s="188">
        <f>J1941*K1941</f>
        <v>2.2000000000000002</v>
      </c>
      <c r="M1941" s="200" t="s">
        <v>3864</v>
      </c>
      <c r="N1941" s="200"/>
      <c r="O1941" s="200">
        <v>0</v>
      </c>
      <c r="P1941" s="5" t="s">
        <v>3883</v>
      </c>
      <c r="Q1941" s="191" t="s">
        <v>0</v>
      </c>
      <c r="R1941" s="131" t="s">
        <v>5349</v>
      </c>
      <c r="S1941" s="160" t="s">
        <v>4535</v>
      </c>
      <c r="T1941" s="6" t="s">
        <v>7489</v>
      </c>
    </row>
    <row r="1942" spans="1:20" ht="76.5" customHeight="1" x14ac:dyDescent="0.25">
      <c r="A1942" s="108">
        <v>2183</v>
      </c>
      <c r="B1942" s="191" t="s">
        <v>3752</v>
      </c>
      <c r="C1942" s="131" t="s">
        <v>3180</v>
      </c>
      <c r="D1942" s="57" t="s">
        <v>7490</v>
      </c>
      <c r="E1942" s="25" t="s">
        <v>7841</v>
      </c>
      <c r="F1942" s="25" t="s">
        <v>7842</v>
      </c>
      <c r="G1942" s="205" t="s">
        <v>1442</v>
      </c>
      <c r="H1942" s="25">
        <v>5</v>
      </c>
      <c r="I1942" s="190" t="s">
        <v>3044</v>
      </c>
      <c r="J1942" s="25">
        <v>3</v>
      </c>
      <c r="K1942" s="5">
        <v>1.1000000000000001</v>
      </c>
      <c r="L1942" s="188">
        <v>1.1000000000000001</v>
      </c>
      <c r="M1942" s="200" t="s">
        <v>3864</v>
      </c>
      <c r="N1942" s="66" t="s">
        <v>4508</v>
      </c>
      <c r="O1942" s="200">
        <v>0</v>
      </c>
      <c r="P1942" s="108">
        <v>0</v>
      </c>
      <c r="Q1942" s="60" t="s">
        <v>0</v>
      </c>
      <c r="R1942" s="195" t="s">
        <v>5585</v>
      </c>
      <c r="S1942" s="239" t="s">
        <v>5584</v>
      </c>
      <c r="T1942" s="67" t="s">
        <v>7490</v>
      </c>
    </row>
    <row r="1943" spans="1:20" ht="76.5" customHeight="1" x14ac:dyDescent="0.25">
      <c r="A1943" s="108">
        <v>2184</v>
      </c>
      <c r="B1943" s="191" t="s">
        <v>3752</v>
      </c>
      <c r="C1943" s="131" t="s">
        <v>3180</v>
      </c>
      <c r="D1943" s="57" t="s">
        <v>7491</v>
      </c>
      <c r="E1943" s="25" t="s">
        <v>7843</v>
      </c>
      <c r="F1943" s="25" t="s">
        <v>7844</v>
      </c>
      <c r="G1943" s="205" t="s">
        <v>1442</v>
      </c>
      <c r="H1943" s="25">
        <v>3.5</v>
      </c>
      <c r="I1943" s="190" t="s">
        <v>3044</v>
      </c>
      <c r="J1943" s="25">
        <v>2</v>
      </c>
      <c r="K1943" s="5">
        <v>1.1000000000000001</v>
      </c>
      <c r="L1943" s="188">
        <v>2.2000000000000002</v>
      </c>
      <c r="M1943" s="200" t="s">
        <v>3864</v>
      </c>
      <c r="N1943" s="25" t="s">
        <v>3044</v>
      </c>
      <c r="O1943" s="200">
        <v>0</v>
      </c>
      <c r="P1943" s="108">
        <v>0</v>
      </c>
      <c r="Q1943" s="60" t="s">
        <v>0</v>
      </c>
      <c r="R1943" s="195" t="s">
        <v>5585</v>
      </c>
      <c r="S1943" s="239" t="s">
        <v>5586</v>
      </c>
      <c r="T1943" s="67" t="s">
        <v>7491</v>
      </c>
    </row>
    <row r="1944" spans="1:20" ht="76.5" customHeight="1" x14ac:dyDescent="0.25">
      <c r="A1944" s="108">
        <v>2185</v>
      </c>
      <c r="B1944" s="191" t="s">
        <v>3752</v>
      </c>
      <c r="C1944" s="131" t="s">
        <v>3180</v>
      </c>
      <c r="D1944" s="57" t="s">
        <v>7492</v>
      </c>
      <c r="E1944" s="25" t="s">
        <v>7838</v>
      </c>
      <c r="F1944" s="25" t="s">
        <v>7839</v>
      </c>
      <c r="G1944" s="205" t="s">
        <v>1442</v>
      </c>
      <c r="H1944" s="25">
        <v>5</v>
      </c>
      <c r="I1944" s="190" t="s">
        <v>3044</v>
      </c>
      <c r="J1944" s="25">
        <v>3</v>
      </c>
      <c r="K1944" s="5" t="s">
        <v>5201</v>
      </c>
      <c r="L1944" s="188">
        <v>1.1000000000000001</v>
      </c>
      <c r="M1944" s="200" t="s">
        <v>3864</v>
      </c>
      <c r="N1944" s="25" t="s">
        <v>3044</v>
      </c>
      <c r="O1944" s="200">
        <v>0</v>
      </c>
      <c r="P1944" s="108">
        <v>0</v>
      </c>
      <c r="Q1944" s="60" t="s">
        <v>0</v>
      </c>
      <c r="R1944" s="195" t="s">
        <v>5585</v>
      </c>
      <c r="S1944" s="239" t="s">
        <v>5587</v>
      </c>
      <c r="T1944" s="67" t="s">
        <v>9240</v>
      </c>
    </row>
    <row r="1945" spans="1:20" ht="76.5" customHeight="1" x14ac:dyDescent="0.25">
      <c r="A1945" s="108">
        <v>2186</v>
      </c>
      <c r="B1945" s="191" t="s">
        <v>3752</v>
      </c>
      <c r="C1945" s="131" t="s">
        <v>3180</v>
      </c>
      <c r="D1945" s="57" t="s">
        <v>7493</v>
      </c>
      <c r="E1945" s="25" t="s">
        <v>7840</v>
      </c>
      <c r="F1945" s="25" t="s">
        <v>4509</v>
      </c>
      <c r="G1945" s="205" t="s">
        <v>1442</v>
      </c>
      <c r="H1945" s="25">
        <v>5</v>
      </c>
      <c r="I1945" s="190" t="s">
        <v>3044</v>
      </c>
      <c r="J1945" s="25">
        <v>3</v>
      </c>
      <c r="K1945" s="5">
        <v>1.1000000000000001</v>
      </c>
      <c r="L1945" s="188">
        <v>1.1000000000000001</v>
      </c>
      <c r="M1945" s="200" t="s">
        <v>3864</v>
      </c>
      <c r="N1945" s="66" t="s">
        <v>4508</v>
      </c>
      <c r="O1945" s="200">
        <v>0</v>
      </c>
      <c r="P1945" s="108">
        <v>0</v>
      </c>
      <c r="Q1945" s="60" t="s">
        <v>0</v>
      </c>
      <c r="R1945" s="195" t="s">
        <v>5585</v>
      </c>
      <c r="S1945" s="239" t="s">
        <v>5588</v>
      </c>
      <c r="T1945" s="67" t="s">
        <v>9241</v>
      </c>
    </row>
    <row r="1946" spans="1:20" ht="76.5" customHeight="1" x14ac:dyDescent="0.25">
      <c r="A1946" s="108">
        <v>2187</v>
      </c>
      <c r="B1946" s="191" t="s">
        <v>3752</v>
      </c>
      <c r="C1946" s="131" t="s">
        <v>3180</v>
      </c>
      <c r="D1946" s="57" t="s">
        <v>7494</v>
      </c>
      <c r="E1946" s="25" t="s">
        <v>7834</v>
      </c>
      <c r="F1946" s="25" t="s">
        <v>7835</v>
      </c>
      <c r="G1946" s="205" t="s">
        <v>1442</v>
      </c>
      <c r="H1946" s="25">
        <v>5</v>
      </c>
      <c r="I1946" s="190" t="s">
        <v>3044</v>
      </c>
      <c r="J1946" s="25">
        <v>3</v>
      </c>
      <c r="K1946" s="5">
        <v>1.1000000000000001</v>
      </c>
      <c r="L1946" s="188">
        <v>1.1000000000000001</v>
      </c>
      <c r="M1946" s="200" t="s">
        <v>3864</v>
      </c>
      <c r="N1946" s="66" t="s">
        <v>4508</v>
      </c>
      <c r="O1946" s="200">
        <v>0</v>
      </c>
      <c r="P1946" s="108">
        <v>0</v>
      </c>
      <c r="Q1946" s="60" t="s">
        <v>0</v>
      </c>
      <c r="R1946" s="195" t="s">
        <v>5585</v>
      </c>
      <c r="S1946" s="239" t="s">
        <v>5589</v>
      </c>
      <c r="T1946" s="67" t="s">
        <v>9242</v>
      </c>
    </row>
    <row r="1947" spans="1:20" ht="76.5" customHeight="1" x14ac:dyDescent="0.25">
      <c r="A1947" s="108">
        <v>2188</v>
      </c>
      <c r="B1947" s="191" t="s">
        <v>3752</v>
      </c>
      <c r="C1947" s="131" t="s">
        <v>3180</v>
      </c>
      <c r="D1947" s="57" t="s">
        <v>7495</v>
      </c>
      <c r="E1947" s="25" t="s">
        <v>7836</v>
      </c>
      <c r="F1947" s="25" t="s">
        <v>4510</v>
      </c>
      <c r="G1947" s="205" t="s">
        <v>1442</v>
      </c>
      <c r="H1947" s="25">
        <v>5</v>
      </c>
      <c r="I1947" s="190" t="s">
        <v>3044</v>
      </c>
      <c r="J1947" s="25">
        <v>3</v>
      </c>
      <c r="K1947" s="5">
        <v>1.1000000000000001</v>
      </c>
      <c r="L1947" s="188">
        <v>1.1000000000000001</v>
      </c>
      <c r="M1947" s="200" t="s">
        <v>3864</v>
      </c>
      <c r="N1947" s="66" t="s">
        <v>4508</v>
      </c>
      <c r="O1947" s="200">
        <v>0</v>
      </c>
      <c r="P1947" s="108">
        <v>0</v>
      </c>
      <c r="Q1947" s="60" t="s">
        <v>0</v>
      </c>
      <c r="R1947" s="195" t="s">
        <v>5585</v>
      </c>
      <c r="S1947" s="239" t="s">
        <v>5590</v>
      </c>
      <c r="T1947" s="67" t="s">
        <v>7495</v>
      </c>
    </row>
    <row r="1948" spans="1:20" ht="76.5" customHeight="1" x14ac:dyDescent="0.25">
      <c r="A1948" s="108">
        <v>2189</v>
      </c>
      <c r="B1948" s="191" t="s">
        <v>3752</v>
      </c>
      <c r="C1948" s="131" t="s">
        <v>3180</v>
      </c>
      <c r="D1948" s="57" t="s">
        <v>7496</v>
      </c>
      <c r="E1948" s="25" t="s">
        <v>7837</v>
      </c>
      <c r="F1948" s="25" t="s">
        <v>4511</v>
      </c>
      <c r="G1948" s="205" t="s">
        <v>1442</v>
      </c>
      <c r="H1948" s="25">
        <v>3.5</v>
      </c>
      <c r="I1948" s="190" t="s">
        <v>3044</v>
      </c>
      <c r="J1948" s="25">
        <v>2</v>
      </c>
      <c r="K1948" s="5">
        <v>1.1000000000000001</v>
      </c>
      <c r="L1948" s="188">
        <v>1.1000000000000001</v>
      </c>
      <c r="M1948" s="200" t="s">
        <v>3864</v>
      </c>
      <c r="N1948" s="25" t="s">
        <v>3044</v>
      </c>
      <c r="O1948" s="200">
        <v>0</v>
      </c>
      <c r="P1948" s="108">
        <v>0</v>
      </c>
      <c r="Q1948" s="60" t="s">
        <v>0</v>
      </c>
      <c r="R1948" s="195" t="s">
        <v>5585</v>
      </c>
      <c r="S1948" s="239" t="s">
        <v>5591</v>
      </c>
      <c r="T1948" s="67" t="s">
        <v>9243</v>
      </c>
    </row>
    <row r="1949" spans="1:20" ht="76.5" customHeight="1" x14ac:dyDescent="0.25">
      <c r="A1949" s="108">
        <v>2190</v>
      </c>
      <c r="B1949" s="191" t="s">
        <v>3752</v>
      </c>
      <c r="C1949" s="131" t="s">
        <v>3180</v>
      </c>
      <c r="D1949" s="131" t="s">
        <v>7497</v>
      </c>
      <c r="E1949" s="200" t="s">
        <v>4512</v>
      </c>
      <c r="F1949" s="200" t="s">
        <v>4513</v>
      </c>
      <c r="G1949" s="205" t="s">
        <v>1442</v>
      </c>
      <c r="H1949" s="200">
        <v>6</v>
      </c>
      <c r="I1949" s="190" t="s">
        <v>3044</v>
      </c>
      <c r="J1949" s="200">
        <v>6</v>
      </c>
      <c r="K1949" s="200">
        <v>1.1000000000000001</v>
      </c>
      <c r="L1949" s="188">
        <f>J1949*K1949</f>
        <v>6.6000000000000005</v>
      </c>
      <c r="M1949" s="200" t="s">
        <v>3864</v>
      </c>
      <c r="N1949" s="200" t="s">
        <v>3044</v>
      </c>
      <c r="O1949" s="200">
        <v>0</v>
      </c>
      <c r="P1949" s="108">
        <v>0</v>
      </c>
      <c r="Q1949" s="60" t="s">
        <v>0</v>
      </c>
      <c r="R1949" s="195" t="s">
        <v>5585</v>
      </c>
      <c r="S1949" s="160" t="s">
        <v>5592</v>
      </c>
      <c r="T1949" s="6" t="s">
        <v>7497</v>
      </c>
    </row>
    <row r="1950" spans="1:20" ht="76.5" customHeight="1" x14ac:dyDescent="0.25">
      <c r="A1950" s="108">
        <v>2191</v>
      </c>
      <c r="B1950" s="191" t="s">
        <v>3752</v>
      </c>
      <c r="C1950" s="131" t="s">
        <v>3180</v>
      </c>
      <c r="D1950" s="196" t="s">
        <v>5593</v>
      </c>
      <c r="E1950" s="66" t="s">
        <v>7924</v>
      </c>
      <c r="F1950" s="68" t="s">
        <v>7923</v>
      </c>
      <c r="G1950" s="205" t="s">
        <v>1442</v>
      </c>
      <c r="H1950" s="66">
        <v>5.85</v>
      </c>
      <c r="I1950" s="190" t="s">
        <v>3044</v>
      </c>
      <c r="J1950" s="66">
        <v>3</v>
      </c>
      <c r="K1950" s="5" t="s">
        <v>4571</v>
      </c>
      <c r="L1950" s="188">
        <v>3.3</v>
      </c>
      <c r="M1950" s="66" t="s">
        <v>3864</v>
      </c>
      <c r="N1950" s="66" t="s">
        <v>4508</v>
      </c>
      <c r="O1950" s="200">
        <v>0</v>
      </c>
      <c r="P1950" s="108">
        <v>0</v>
      </c>
      <c r="Q1950" s="60" t="s">
        <v>0</v>
      </c>
      <c r="R1950" s="195" t="s">
        <v>5585</v>
      </c>
      <c r="S1950" s="162"/>
      <c r="T1950" s="48" t="s">
        <v>11319</v>
      </c>
    </row>
    <row r="1951" spans="1:20" ht="76.5" customHeight="1" x14ac:dyDescent="0.25">
      <c r="A1951" s="108">
        <v>2192</v>
      </c>
      <c r="B1951" s="191" t="s">
        <v>3752</v>
      </c>
      <c r="C1951" s="131" t="s">
        <v>3180</v>
      </c>
      <c r="D1951" s="196" t="s">
        <v>5594</v>
      </c>
      <c r="E1951" s="66" t="s">
        <v>7925</v>
      </c>
      <c r="F1951" s="66" t="s">
        <v>7926</v>
      </c>
      <c r="G1951" s="205" t="s">
        <v>1442</v>
      </c>
      <c r="H1951" s="66">
        <v>5.85</v>
      </c>
      <c r="I1951" s="190" t="s">
        <v>3044</v>
      </c>
      <c r="J1951" s="66">
        <v>1</v>
      </c>
      <c r="K1951" s="5">
        <v>1.1000000000000001</v>
      </c>
      <c r="L1951" s="188">
        <f>J1951*K1951</f>
        <v>1.1000000000000001</v>
      </c>
      <c r="M1951" s="66" t="s">
        <v>3864</v>
      </c>
      <c r="N1951" s="66" t="s">
        <v>4508</v>
      </c>
      <c r="O1951" s="200">
        <v>0</v>
      </c>
      <c r="P1951" s="108">
        <v>0</v>
      </c>
      <c r="Q1951" s="60" t="s">
        <v>0</v>
      </c>
      <c r="R1951" s="195" t="s">
        <v>5585</v>
      </c>
      <c r="S1951" s="162" t="s">
        <v>5595</v>
      </c>
      <c r="T1951" s="48" t="s">
        <v>9245</v>
      </c>
    </row>
    <row r="1952" spans="1:20" ht="76.5" customHeight="1" x14ac:dyDescent="0.25">
      <c r="A1952" s="108">
        <v>2193</v>
      </c>
      <c r="B1952" s="191" t="s">
        <v>3752</v>
      </c>
      <c r="C1952" s="131" t="s">
        <v>3180</v>
      </c>
      <c r="D1952" s="196" t="s">
        <v>5596</v>
      </c>
      <c r="E1952" s="66" t="s">
        <v>7928</v>
      </c>
      <c r="F1952" s="68" t="s">
        <v>7927</v>
      </c>
      <c r="G1952" s="205" t="s">
        <v>1442</v>
      </c>
      <c r="H1952" s="66">
        <v>7.41</v>
      </c>
      <c r="I1952" s="190" t="s">
        <v>3044</v>
      </c>
      <c r="J1952" s="66">
        <v>3</v>
      </c>
      <c r="K1952" s="5">
        <v>1.1000000000000001</v>
      </c>
      <c r="L1952" s="188">
        <v>1.1000000000000001</v>
      </c>
      <c r="M1952" s="66" t="s">
        <v>3864</v>
      </c>
      <c r="N1952" s="66" t="s">
        <v>3044</v>
      </c>
      <c r="O1952" s="200">
        <v>0</v>
      </c>
      <c r="P1952" s="108">
        <v>0</v>
      </c>
      <c r="Q1952" s="60" t="s">
        <v>0</v>
      </c>
      <c r="R1952" s="195" t="s">
        <v>5585</v>
      </c>
      <c r="S1952" s="162" t="s">
        <v>5597</v>
      </c>
      <c r="T1952" s="48" t="s">
        <v>9244</v>
      </c>
    </row>
    <row r="1953" spans="1:20" ht="76.5" customHeight="1" x14ac:dyDescent="0.25">
      <c r="A1953" s="108">
        <v>2194</v>
      </c>
      <c r="B1953" s="191" t="s">
        <v>3752</v>
      </c>
      <c r="C1953" s="131" t="s">
        <v>3180</v>
      </c>
      <c r="D1953" s="196" t="s">
        <v>5598</v>
      </c>
      <c r="E1953" s="66" t="s">
        <v>7929</v>
      </c>
      <c r="F1953" s="68" t="s">
        <v>7930</v>
      </c>
      <c r="G1953" s="205" t="s">
        <v>1442</v>
      </c>
      <c r="H1953" s="66">
        <v>6.75</v>
      </c>
      <c r="I1953" s="190" t="s">
        <v>3044</v>
      </c>
      <c r="J1953" s="66">
        <v>3</v>
      </c>
      <c r="K1953" s="5">
        <v>1.1000000000000001</v>
      </c>
      <c r="L1953" s="188">
        <v>1.1000000000000001</v>
      </c>
      <c r="M1953" s="66" t="s">
        <v>3864</v>
      </c>
      <c r="N1953" s="66" t="s">
        <v>3044</v>
      </c>
      <c r="O1953" s="200">
        <v>0</v>
      </c>
      <c r="P1953" s="108">
        <v>0</v>
      </c>
      <c r="Q1953" s="60" t="s">
        <v>0</v>
      </c>
      <c r="R1953" s="195" t="s">
        <v>5585</v>
      </c>
      <c r="S1953" s="162" t="s">
        <v>5599</v>
      </c>
      <c r="T1953" s="48" t="s">
        <v>5599</v>
      </c>
    </row>
    <row r="1954" spans="1:20" ht="76.5" customHeight="1" x14ac:dyDescent="0.25">
      <c r="A1954" s="108">
        <v>2195</v>
      </c>
      <c r="B1954" s="191" t="s">
        <v>3752</v>
      </c>
      <c r="C1954" s="131" t="s">
        <v>3180</v>
      </c>
      <c r="D1954" s="196" t="s">
        <v>5600</v>
      </c>
      <c r="E1954" s="66" t="s">
        <v>4514</v>
      </c>
      <c r="F1954" s="68" t="s">
        <v>4515</v>
      </c>
      <c r="G1954" s="205" t="s">
        <v>1442</v>
      </c>
      <c r="H1954" s="66">
        <f>4*1.2</f>
        <v>4.8</v>
      </c>
      <c r="I1954" s="190" t="s">
        <v>3044</v>
      </c>
      <c r="J1954" s="66">
        <v>2</v>
      </c>
      <c r="K1954" s="5">
        <v>1.1000000000000001</v>
      </c>
      <c r="L1954" s="188">
        <v>1.1000000000000001</v>
      </c>
      <c r="M1954" s="66" t="s">
        <v>3864</v>
      </c>
      <c r="N1954" s="66" t="s">
        <v>3044</v>
      </c>
      <c r="O1954" s="5" t="s">
        <v>2682</v>
      </c>
      <c r="P1954" s="108">
        <v>1</v>
      </c>
      <c r="Q1954" s="60" t="s">
        <v>0</v>
      </c>
      <c r="R1954" s="195" t="s">
        <v>5585</v>
      </c>
      <c r="S1954" s="165" t="s">
        <v>5085</v>
      </c>
      <c r="T1954" s="69" t="s">
        <v>5600</v>
      </c>
    </row>
    <row r="1955" spans="1:20" ht="76.5" customHeight="1" x14ac:dyDescent="0.25">
      <c r="A1955" s="108">
        <v>2196</v>
      </c>
      <c r="B1955" s="191" t="s">
        <v>3752</v>
      </c>
      <c r="C1955" s="131" t="s">
        <v>3180</v>
      </c>
      <c r="D1955" s="196" t="s">
        <v>5601</v>
      </c>
      <c r="E1955" s="66" t="s">
        <v>4516</v>
      </c>
      <c r="F1955" s="68" t="s">
        <v>1308</v>
      </c>
      <c r="G1955" s="205" t="s">
        <v>1442</v>
      </c>
      <c r="H1955" s="66">
        <v>15</v>
      </c>
      <c r="I1955" s="190" t="s">
        <v>3044</v>
      </c>
      <c r="J1955" s="66">
        <v>5</v>
      </c>
      <c r="K1955" s="5">
        <v>1.1000000000000001</v>
      </c>
      <c r="L1955" s="188">
        <v>1.1000000000000001</v>
      </c>
      <c r="M1955" s="66" t="s">
        <v>3864</v>
      </c>
      <c r="N1955" s="66" t="s">
        <v>3044</v>
      </c>
      <c r="O1955" s="200">
        <v>0</v>
      </c>
      <c r="P1955" s="108">
        <v>0</v>
      </c>
      <c r="Q1955" s="60" t="s">
        <v>0</v>
      </c>
      <c r="R1955" s="195" t="s">
        <v>5585</v>
      </c>
      <c r="S1955" s="162" t="s">
        <v>5601</v>
      </c>
      <c r="T1955" s="70" t="s">
        <v>5601</v>
      </c>
    </row>
    <row r="1956" spans="1:20" ht="76.5" customHeight="1" x14ac:dyDescent="0.25">
      <c r="A1956" s="108">
        <v>2197</v>
      </c>
      <c r="B1956" s="191" t="s">
        <v>3752</v>
      </c>
      <c r="C1956" s="131" t="s">
        <v>3180</v>
      </c>
      <c r="D1956" s="196" t="s">
        <v>5602</v>
      </c>
      <c r="E1956" s="68" t="s">
        <v>4517</v>
      </c>
      <c r="F1956" s="68" t="s">
        <v>1182</v>
      </c>
      <c r="G1956" s="205" t="s">
        <v>1442</v>
      </c>
      <c r="H1956" s="68">
        <v>12</v>
      </c>
      <c r="I1956" s="190" t="s">
        <v>3044</v>
      </c>
      <c r="J1956" s="68">
        <v>3</v>
      </c>
      <c r="K1956" s="5">
        <v>1.1000000000000001</v>
      </c>
      <c r="L1956" s="188">
        <v>3.3</v>
      </c>
      <c r="M1956" s="68" t="s">
        <v>3864</v>
      </c>
      <c r="N1956" s="68" t="s">
        <v>3044</v>
      </c>
      <c r="O1956" s="200">
        <v>0</v>
      </c>
      <c r="P1956" s="108">
        <v>0</v>
      </c>
      <c r="Q1956" s="60" t="s">
        <v>0</v>
      </c>
      <c r="R1956" s="196" t="s">
        <v>5585</v>
      </c>
      <c r="S1956" s="165" t="s">
        <v>5085</v>
      </c>
      <c r="T1956" s="70" t="s">
        <v>5602</v>
      </c>
    </row>
    <row r="1957" spans="1:20" ht="76.5" customHeight="1" x14ac:dyDescent="0.25">
      <c r="A1957" s="108">
        <v>2198</v>
      </c>
      <c r="B1957" s="191" t="s">
        <v>3752</v>
      </c>
      <c r="C1957" s="131" t="s">
        <v>3180</v>
      </c>
      <c r="D1957" s="196" t="s">
        <v>5603</v>
      </c>
      <c r="E1957" s="68" t="s">
        <v>4518</v>
      </c>
      <c r="F1957" s="68" t="s">
        <v>4519</v>
      </c>
      <c r="G1957" s="205" t="s">
        <v>1442</v>
      </c>
      <c r="H1957" s="68">
        <v>12</v>
      </c>
      <c r="I1957" s="190" t="s">
        <v>3044</v>
      </c>
      <c r="J1957" s="68">
        <v>3</v>
      </c>
      <c r="K1957" s="5">
        <v>1.1000000000000001</v>
      </c>
      <c r="L1957" s="188">
        <v>1.1000000000000001</v>
      </c>
      <c r="M1957" s="68" t="s">
        <v>3864</v>
      </c>
      <c r="N1957" s="68" t="s">
        <v>3044</v>
      </c>
      <c r="O1957" s="200">
        <v>0</v>
      </c>
      <c r="P1957" s="108">
        <v>0</v>
      </c>
      <c r="Q1957" s="60" t="s">
        <v>0</v>
      </c>
      <c r="R1957" s="196" t="s">
        <v>5585</v>
      </c>
      <c r="S1957" s="165" t="s">
        <v>5603</v>
      </c>
      <c r="T1957" s="70" t="s">
        <v>5603</v>
      </c>
    </row>
    <row r="1958" spans="1:20" ht="76.5" customHeight="1" x14ac:dyDescent="0.25">
      <c r="A1958" s="108">
        <v>2199</v>
      </c>
      <c r="B1958" s="191" t="s">
        <v>3752</v>
      </c>
      <c r="C1958" s="131" t="s">
        <v>3180</v>
      </c>
      <c r="D1958" s="196" t="s">
        <v>5604</v>
      </c>
      <c r="E1958" s="68" t="s">
        <v>4520</v>
      </c>
      <c r="F1958" s="68" t="s">
        <v>4521</v>
      </c>
      <c r="G1958" s="205" t="s">
        <v>1442</v>
      </c>
      <c r="H1958" s="68">
        <v>7.95</v>
      </c>
      <c r="I1958" s="190" t="s">
        <v>3044</v>
      </c>
      <c r="J1958" s="68">
        <v>4</v>
      </c>
      <c r="K1958" s="68">
        <v>0.75</v>
      </c>
      <c r="L1958" s="188">
        <f>J1958*K1958</f>
        <v>3</v>
      </c>
      <c r="M1958" s="68" t="s">
        <v>3864</v>
      </c>
      <c r="N1958" s="68" t="s">
        <v>3044</v>
      </c>
      <c r="O1958" s="200">
        <v>0</v>
      </c>
      <c r="P1958" s="108">
        <v>0</v>
      </c>
      <c r="Q1958" s="60" t="s">
        <v>0</v>
      </c>
      <c r="R1958" s="196" t="s">
        <v>5585</v>
      </c>
      <c r="S1958" s="165" t="s">
        <v>5604</v>
      </c>
      <c r="T1958" s="70" t="s">
        <v>5604</v>
      </c>
    </row>
    <row r="1959" spans="1:20" ht="76.5" customHeight="1" x14ac:dyDescent="0.25">
      <c r="A1959" s="108">
        <v>2199</v>
      </c>
      <c r="B1959" s="191" t="s">
        <v>3752</v>
      </c>
      <c r="C1959" s="131" t="s">
        <v>3180</v>
      </c>
      <c r="D1959" s="196" t="s">
        <v>5604</v>
      </c>
      <c r="E1959" s="68" t="s">
        <v>4520</v>
      </c>
      <c r="F1959" s="68" t="s">
        <v>4521</v>
      </c>
      <c r="G1959" s="205" t="s">
        <v>1442</v>
      </c>
      <c r="H1959" s="68">
        <v>2</v>
      </c>
      <c r="I1959" s="190" t="s">
        <v>3044</v>
      </c>
      <c r="J1959" s="68">
        <v>1</v>
      </c>
      <c r="K1959" s="68">
        <v>1.1000000000000001</v>
      </c>
      <c r="L1959" s="188">
        <f>J1959*K1959</f>
        <v>1.1000000000000001</v>
      </c>
      <c r="M1959" s="68" t="s">
        <v>3864</v>
      </c>
      <c r="N1959" s="68" t="s">
        <v>3044</v>
      </c>
      <c r="O1959" s="200">
        <v>0</v>
      </c>
      <c r="P1959" s="108">
        <v>0</v>
      </c>
      <c r="Q1959" s="60" t="s">
        <v>0</v>
      </c>
      <c r="R1959" s="196" t="s">
        <v>5585</v>
      </c>
      <c r="S1959" s="165" t="s">
        <v>8620</v>
      </c>
      <c r="T1959" s="70" t="s">
        <v>5604</v>
      </c>
    </row>
    <row r="1960" spans="1:20" ht="76.5" customHeight="1" x14ac:dyDescent="0.25">
      <c r="A1960" s="108">
        <v>2200</v>
      </c>
      <c r="B1960" s="191" t="s">
        <v>3752</v>
      </c>
      <c r="C1960" s="131" t="s">
        <v>3180</v>
      </c>
      <c r="D1960" s="196" t="s">
        <v>5605</v>
      </c>
      <c r="E1960" s="68" t="s">
        <v>4522</v>
      </c>
      <c r="F1960" s="68" t="s">
        <v>4523</v>
      </c>
      <c r="G1960" s="205" t="s">
        <v>1442</v>
      </c>
      <c r="H1960" s="68">
        <v>10.8</v>
      </c>
      <c r="I1960" s="190" t="s">
        <v>3044</v>
      </c>
      <c r="J1960" s="68">
        <v>4</v>
      </c>
      <c r="K1960" s="68">
        <v>0.75</v>
      </c>
      <c r="L1960" s="188">
        <f>J1960*K1960</f>
        <v>3</v>
      </c>
      <c r="M1960" s="68" t="s">
        <v>3864</v>
      </c>
      <c r="N1960" s="68" t="s">
        <v>3044</v>
      </c>
      <c r="O1960" s="200">
        <v>0</v>
      </c>
      <c r="P1960" s="108">
        <v>0</v>
      </c>
      <c r="Q1960" s="60" t="s">
        <v>0</v>
      </c>
      <c r="R1960" s="196" t="s">
        <v>5585</v>
      </c>
      <c r="S1960" s="165" t="s">
        <v>5605</v>
      </c>
      <c r="T1960" s="70" t="s">
        <v>5605</v>
      </c>
    </row>
    <row r="1961" spans="1:20" ht="76.5" customHeight="1" x14ac:dyDescent="0.25">
      <c r="A1961" s="108">
        <v>2201</v>
      </c>
      <c r="B1961" s="191" t="s">
        <v>3752</v>
      </c>
      <c r="C1961" s="131" t="s">
        <v>3180</v>
      </c>
      <c r="D1961" s="196" t="s">
        <v>5606</v>
      </c>
      <c r="E1961" s="68" t="s">
        <v>4524</v>
      </c>
      <c r="F1961" s="68" t="s">
        <v>4525</v>
      </c>
      <c r="G1961" s="205" t="s">
        <v>1442</v>
      </c>
      <c r="H1961" s="68">
        <v>10.8</v>
      </c>
      <c r="I1961" s="190" t="s">
        <v>3044</v>
      </c>
      <c r="J1961" s="68">
        <v>4</v>
      </c>
      <c r="K1961" s="68">
        <v>0.75</v>
      </c>
      <c r="L1961" s="188">
        <f>J1961*K1961</f>
        <v>3</v>
      </c>
      <c r="M1961" s="68" t="s">
        <v>3864</v>
      </c>
      <c r="N1961" s="68" t="s">
        <v>4508</v>
      </c>
      <c r="O1961" s="200">
        <v>0</v>
      </c>
      <c r="P1961" s="108">
        <v>0</v>
      </c>
      <c r="Q1961" s="60" t="s">
        <v>0</v>
      </c>
      <c r="R1961" s="196" t="s">
        <v>5585</v>
      </c>
      <c r="S1961" s="165" t="s">
        <v>5606</v>
      </c>
      <c r="T1961" s="70" t="s">
        <v>5606</v>
      </c>
    </row>
    <row r="1962" spans="1:20" ht="76.5" customHeight="1" x14ac:dyDescent="0.25">
      <c r="A1962" s="108">
        <v>2202</v>
      </c>
      <c r="B1962" s="191" t="s">
        <v>3752</v>
      </c>
      <c r="C1962" s="131" t="s">
        <v>3180</v>
      </c>
      <c r="D1962" s="196" t="s">
        <v>8194</v>
      </c>
      <c r="E1962" s="68" t="s">
        <v>4526</v>
      </c>
      <c r="F1962" s="68" t="s">
        <v>4527</v>
      </c>
      <c r="G1962" s="205" t="s">
        <v>1442</v>
      </c>
      <c r="H1962" s="68">
        <v>7.95</v>
      </c>
      <c r="I1962" s="190" t="s">
        <v>3044</v>
      </c>
      <c r="J1962" s="68">
        <v>4</v>
      </c>
      <c r="K1962" s="68">
        <v>0.75</v>
      </c>
      <c r="L1962" s="188">
        <f>J1962*K1962</f>
        <v>3</v>
      </c>
      <c r="M1962" s="68" t="s">
        <v>3864</v>
      </c>
      <c r="N1962" s="68" t="s">
        <v>3044</v>
      </c>
      <c r="O1962" s="200">
        <v>0</v>
      </c>
      <c r="P1962" s="108">
        <v>0</v>
      </c>
      <c r="Q1962" s="60" t="s">
        <v>0</v>
      </c>
      <c r="R1962" s="196" t="s">
        <v>5585</v>
      </c>
      <c r="S1962" s="165" t="s">
        <v>5607</v>
      </c>
      <c r="T1962" s="70" t="s">
        <v>8194</v>
      </c>
    </row>
    <row r="1963" spans="1:20" ht="76.5" customHeight="1" x14ac:dyDescent="0.25">
      <c r="A1963" s="108">
        <v>2203</v>
      </c>
      <c r="B1963" s="191" t="s">
        <v>3752</v>
      </c>
      <c r="C1963" s="131" t="s">
        <v>3180</v>
      </c>
      <c r="D1963" s="196" t="s">
        <v>8195</v>
      </c>
      <c r="E1963" s="68" t="s">
        <v>4528</v>
      </c>
      <c r="F1963" s="68" t="s">
        <v>4529</v>
      </c>
      <c r="G1963" s="205" t="s">
        <v>1442</v>
      </c>
      <c r="H1963" s="68">
        <v>7.95</v>
      </c>
      <c r="I1963" s="190" t="s">
        <v>3044</v>
      </c>
      <c r="J1963" s="68">
        <v>1</v>
      </c>
      <c r="K1963" s="68">
        <v>0.75</v>
      </c>
      <c r="L1963" s="188">
        <f>J1963*K1963</f>
        <v>0.75</v>
      </c>
      <c r="M1963" s="68" t="s">
        <v>3864</v>
      </c>
      <c r="N1963" s="68" t="s">
        <v>3044</v>
      </c>
      <c r="O1963" s="200">
        <v>0</v>
      </c>
      <c r="P1963" s="108">
        <v>0</v>
      </c>
      <c r="Q1963" s="60" t="s">
        <v>0</v>
      </c>
      <c r="R1963" s="196" t="s">
        <v>5585</v>
      </c>
      <c r="S1963" s="165" t="s">
        <v>5608</v>
      </c>
      <c r="T1963" s="70" t="s">
        <v>8195</v>
      </c>
    </row>
    <row r="1964" spans="1:20" ht="76.5" customHeight="1" x14ac:dyDescent="0.25">
      <c r="A1964" s="108">
        <v>2204</v>
      </c>
      <c r="B1964" s="191" t="s">
        <v>3752</v>
      </c>
      <c r="C1964" s="131" t="s">
        <v>3180</v>
      </c>
      <c r="D1964" s="196" t="s">
        <v>8196</v>
      </c>
      <c r="E1964" s="68" t="s">
        <v>4530</v>
      </c>
      <c r="F1964" s="68" t="s">
        <v>4531</v>
      </c>
      <c r="G1964" s="205" t="s">
        <v>1442</v>
      </c>
      <c r="H1964" s="68">
        <v>7.95</v>
      </c>
      <c r="I1964" s="190" t="s">
        <v>3044</v>
      </c>
      <c r="J1964" s="68">
        <v>3</v>
      </c>
      <c r="K1964" s="68">
        <v>0.75</v>
      </c>
      <c r="L1964" s="188">
        <f>J1964*K1964</f>
        <v>2.25</v>
      </c>
      <c r="M1964" s="68" t="s">
        <v>3864</v>
      </c>
      <c r="N1964" s="68" t="s">
        <v>3044</v>
      </c>
      <c r="O1964" s="200">
        <v>0</v>
      </c>
      <c r="P1964" s="108">
        <v>0</v>
      </c>
      <c r="Q1964" s="60" t="s">
        <v>0</v>
      </c>
      <c r="R1964" s="196" t="s">
        <v>5585</v>
      </c>
      <c r="S1964" s="165" t="s">
        <v>5609</v>
      </c>
      <c r="T1964" s="70" t="s">
        <v>9246</v>
      </c>
    </row>
    <row r="1965" spans="1:20" ht="76.5" customHeight="1" x14ac:dyDescent="0.25">
      <c r="A1965" s="108">
        <v>2205</v>
      </c>
      <c r="B1965" s="191" t="s">
        <v>3752</v>
      </c>
      <c r="C1965" s="131" t="s">
        <v>3180</v>
      </c>
      <c r="D1965" s="196" t="s">
        <v>9247</v>
      </c>
      <c r="E1965" s="68" t="s">
        <v>4532</v>
      </c>
      <c r="F1965" s="68" t="s">
        <v>4533</v>
      </c>
      <c r="G1965" s="205" t="s">
        <v>1442</v>
      </c>
      <c r="H1965" s="68">
        <v>8.1</v>
      </c>
      <c r="I1965" s="190" t="s">
        <v>3044</v>
      </c>
      <c r="J1965" s="68">
        <v>1</v>
      </c>
      <c r="K1965" s="68">
        <v>1.1000000000000001</v>
      </c>
      <c r="L1965" s="188">
        <f>J1965*K1965</f>
        <v>1.1000000000000001</v>
      </c>
      <c r="M1965" s="68" t="s">
        <v>3864</v>
      </c>
      <c r="N1965" s="68" t="s">
        <v>3044</v>
      </c>
      <c r="O1965" s="200">
        <v>0</v>
      </c>
      <c r="P1965" s="108">
        <v>0</v>
      </c>
      <c r="Q1965" s="60" t="s">
        <v>0</v>
      </c>
      <c r="R1965" s="196" t="s">
        <v>5585</v>
      </c>
      <c r="S1965" s="165" t="s">
        <v>5610</v>
      </c>
      <c r="T1965" s="70" t="s">
        <v>9247</v>
      </c>
    </row>
    <row r="1966" spans="1:20" ht="76.5" customHeight="1" x14ac:dyDescent="0.25">
      <c r="A1966" s="108">
        <v>2206</v>
      </c>
      <c r="B1966" s="191" t="s">
        <v>3752</v>
      </c>
      <c r="C1966" s="131" t="s">
        <v>3180</v>
      </c>
      <c r="D1966" s="196" t="s">
        <v>8197</v>
      </c>
      <c r="E1966" s="68" t="s">
        <v>4536</v>
      </c>
      <c r="F1966" s="68" t="s">
        <v>4537</v>
      </c>
      <c r="G1966" s="205" t="s">
        <v>1442</v>
      </c>
      <c r="H1966" s="68">
        <v>15</v>
      </c>
      <c r="I1966" s="190" t="s">
        <v>3044</v>
      </c>
      <c r="J1966" s="68">
        <v>3</v>
      </c>
      <c r="K1966" s="68">
        <v>0.9</v>
      </c>
      <c r="L1966" s="188">
        <f>J1966*K1966</f>
        <v>2.7</v>
      </c>
      <c r="M1966" s="68" t="s">
        <v>3864</v>
      </c>
      <c r="N1966" s="68" t="s">
        <v>3044</v>
      </c>
      <c r="O1966" s="200"/>
      <c r="P1966" s="64"/>
      <c r="Q1966" s="60" t="s">
        <v>0</v>
      </c>
      <c r="R1966" s="196" t="s">
        <v>5611</v>
      </c>
      <c r="S1966" s="165" t="s">
        <v>10988</v>
      </c>
      <c r="T1966" s="70" t="s">
        <v>8197</v>
      </c>
    </row>
    <row r="1967" spans="1:20" ht="76.5" customHeight="1" x14ac:dyDescent="0.25">
      <c r="A1967" s="108">
        <v>2207</v>
      </c>
      <c r="B1967" s="191" t="s">
        <v>3752</v>
      </c>
      <c r="C1967" s="131" t="s">
        <v>3180</v>
      </c>
      <c r="D1967" s="196" t="s">
        <v>8198</v>
      </c>
      <c r="E1967" s="68" t="s">
        <v>4539</v>
      </c>
      <c r="F1967" s="68" t="s">
        <v>4540</v>
      </c>
      <c r="G1967" s="205" t="s">
        <v>1442</v>
      </c>
      <c r="H1967" s="68">
        <v>4.5</v>
      </c>
      <c r="I1967" s="190" t="s">
        <v>3044</v>
      </c>
      <c r="J1967" s="68">
        <v>1</v>
      </c>
      <c r="K1967" s="71" t="s">
        <v>3916</v>
      </c>
      <c r="L1967" s="188">
        <f>J1967*K1967</f>
        <v>1</v>
      </c>
      <c r="M1967" s="68" t="s">
        <v>3864</v>
      </c>
      <c r="N1967" s="68" t="s">
        <v>3044</v>
      </c>
      <c r="O1967" s="200">
        <v>0</v>
      </c>
      <c r="P1967" s="64" t="s">
        <v>3883</v>
      </c>
      <c r="Q1967" s="60" t="s">
        <v>0</v>
      </c>
      <c r="R1967" s="196" t="s">
        <v>5612</v>
      </c>
      <c r="S1967" s="165" t="s">
        <v>4541</v>
      </c>
      <c r="T1967" s="70" t="s">
        <v>9248</v>
      </c>
    </row>
    <row r="1968" spans="1:20" ht="76.5" customHeight="1" x14ac:dyDescent="0.25">
      <c r="A1968" s="108">
        <v>2208</v>
      </c>
      <c r="B1968" s="191" t="s">
        <v>3752</v>
      </c>
      <c r="C1968" s="131" t="s">
        <v>3180</v>
      </c>
      <c r="D1968" s="196" t="s">
        <v>8199</v>
      </c>
      <c r="E1968" s="68" t="s">
        <v>4543</v>
      </c>
      <c r="F1968" s="68" t="s">
        <v>4544</v>
      </c>
      <c r="G1968" s="205" t="s">
        <v>1442</v>
      </c>
      <c r="H1968" s="68">
        <v>6.75</v>
      </c>
      <c r="I1968" s="190" t="s">
        <v>3044</v>
      </c>
      <c r="J1968" s="68">
        <v>2</v>
      </c>
      <c r="K1968" s="71" t="s">
        <v>3916</v>
      </c>
      <c r="L1968" s="188">
        <f>J1968*K1968</f>
        <v>2</v>
      </c>
      <c r="M1968" s="68" t="s">
        <v>3864</v>
      </c>
      <c r="N1968" s="68" t="s">
        <v>3044</v>
      </c>
      <c r="O1968" s="200">
        <v>0</v>
      </c>
      <c r="P1968" s="64" t="s">
        <v>3883</v>
      </c>
      <c r="Q1968" s="60" t="s">
        <v>0</v>
      </c>
      <c r="R1968" s="196" t="s">
        <v>5613</v>
      </c>
      <c r="S1968" s="165" t="s">
        <v>4542</v>
      </c>
      <c r="T1968" s="70" t="s">
        <v>8199</v>
      </c>
    </row>
    <row r="1969" spans="1:20" ht="76.5" customHeight="1" x14ac:dyDescent="0.25">
      <c r="A1969" s="108">
        <v>2209</v>
      </c>
      <c r="B1969" s="191" t="s">
        <v>3752</v>
      </c>
      <c r="C1969" s="131" t="s">
        <v>3180</v>
      </c>
      <c r="D1969" s="196" t="s">
        <v>7498</v>
      </c>
      <c r="E1969" s="68" t="s">
        <v>4546</v>
      </c>
      <c r="F1969" s="68" t="s">
        <v>4547</v>
      </c>
      <c r="G1969" s="205" t="s">
        <v>1442</v>
      </c>
      <c r="H1969" s="68">
        <v>18</v>
      </c>
      <c r="I1969" s="190" t="s">
        <v>3044</v>
      </c>
      <c r="J1969" s="68">
        <v>2</v>
      </c>
      <c r="K1969" s="71" t="s">
        <v>3930</v>
      </c>
      <c r="L1969" s="188">
        <f>J1969*K1969</f>
        <v>16</v>
      </c>
      <c r="M1969" s="68" t="s">
        <v>3864</v>
      </c>
      <c r="N1969" s="68" t="s">
        <v>3044</v>
      </c>
      <c r="O1969" s="200">
        <v>2</v>
      </c>
      <c r="P1969" s="64" t="s">
        <v>3930</v>
      </c>
      <c r="Q1969" s="60" t="s">
        <v>4349</v>
      </c>
      <c r="R1969" s="196" t="s">
        <v>11162</v>
      </c>
      <c r="S1969" s="165" t="s">
        <v>4545</v>
      </c>
      <c r="T1969" s="70" t="s">
        <v>4545</v>
      </c>
    </row>
    <row r="1970" spans="1:20" ht="76.5" customHeight="1" x14ac:dyDescent="0.25">
      <c r="A1970" s="108">
        <v>2210</v>
      </c>
      <c r="B1970" s="191" t="s">
        <v>3752</v>
      </c>
      <c r="C1970" s="131" t="s">
        <v>3180</v>
      </c>
      <c r="D1970" s="196" t="s">
        <v>7499</v>
      </c>
      <c r="E1970" s="68" t="s">
        <v>4548</v>
      </c>
      <c r="F1970" s="68" t="s">
        <v>4549</v>
      </c>
      <c r="G1970" s="205" t="s">
        <v>1442</v>
      </c>
      <c r="H1970" s="68">
        <v>3</v>
      </c>
      <c r="I1970" s="190" t="s">
        <v>3044</v>
      </c>
      <c r="J1970" s="68">
        <v>2</v>
      </c>
      <c r="K1970" s="71">
        <v>1.1000000000000001</v>
      </c>
      <c r="L1970" s="188">
        <f>J1970*K1970</f>
        <v>2.2000000000000002</v>
      </c>
      <c r="M1970" s="68" t="s">
        <v>3864</v>
      </c>
      <c r="N1970" s="68" t="s">
        <v>3044</v>
      </c>
      <c r="O1970" s="200">
        <v>0</v>
      </c>
      <c r="P1970" s="64" t="s">
        <v>3883</v>
      </c>
      <c r="Q1970" s="60" t="s">
        <v>0</v>
      </c>
      <c r="R1970" s="196" t="s">
        <v>5350</v>
      </c>
      <c r="S1970" s="165" t="s">
        <v>4550</v>
      </c>
      <c r="T1970" s="70" t="s">
        <v>7499</v>
      </c>
    </row>
    <row r="1971" spans="1:20" ht="76.5" customHeight="1" x14ac:dyDescent="0.25">
      <c r="A1971" s="108">
        <v>2211</v>
      </c>
      <c r="B1971" s="191" t="s">
        <v>3752</v>
      </c>
      <c r="C1971" s="131" t="s">
        <v>3180</v>
      </c>
      <c r="D1971" s="196" t="s">
        <v>7500</v>
      </c>
      <c r="E1971" s="68" t="s">
        <v>4551</v>
      </c>
      <c r="F1971" s="68" t="s">
        <v>4552</v>
      </c>
      <c r="G1971" s="205" t="s">
        <v>1442</v>
      </c>
      <c r="H1971" s="68">
        <v>2</v>
      </c>
      <c r="I1971" s="190" t="s">
        <v>3044</v>
      </c>
      <c r="J1971" s="68">
        <v>1</v>
      </c>
      <c r="K1971" s="71">
        <v>0.75</v>
      </c>
      <c r="L1971" s="188">
        <f>J1971*K1971</f>
        <v>0.75</v>
      </c>
      <c r="M1971" s="68" t="s">
        <v>4553</v>
      </c>
      <c r="N1971" s="68" t="s">
        <v>3044</v>
      </c>
      <c r="O1971" s="200">
        <v>0</v>
      </c>
      <c r="P1971" s="64" t="s">
        <v>3883</v>
      </c>
      <c r="Q1971" s="60" t="s">
        <v>0</v>
      </c>
      <c r="R1971" s="196" t="s">
        <v>5351</v>
      </c>
      <c r="S1971" s="165" t="s">
        <v>4554</v>
      </c>
      <c r="T1971" s="70" t="s">
        <v>8125</v>
      </c>
    </row>
    <row r="1972" spans="1:20" ht="76.5" customHeight="1" x14ac:dyDescent="0.25">
      <c r="A1972" s="108">
        <v>2212</v>
      </c>
      <c r="B1972" s="191" t="s">
        <v>3752</v>
      </c>
      <c r="C1972" s="131" t="s">
        <v>3180</v>
      </c>
      <c r="D1972" s="196" t="s">
        <v>9249</v>
      </c>
      <c r="E1972" s="68" t="s">
        <v>4558</v>
      </c>
      <c r="F1972" s="68" t="s">
        <v>4559</v>
      </c>
      <c r="G1972" s="196" t="s">
        <v>7633</v>
      </c>
      <c r="H1972" s="68">
        <v>2</v>
      </c>
      <c r="I1972" s="190" t="s">
        <v>3044</v>
      </c>
      <c r="J1972" s="68">
        <v>1</v>
      </c>
      <c r="K1972" s="71">
        <v>0.66</v>
      </c>
      <c r="L1972" s="188">
        <f>J1972*K1972</f>
        <v>0.66</v>
      </c>
      <c r="M1972" s="68" t="s">
        <v>3864</v>
      </c>
      <c r="N1972" s="68" t="s">
        <v>3044</v>
      </c>
      <c r="O1972" s="200">
        <v>0</v>
      </c>
      <c r="P1972" s="64" t="s">
        <v>3883</v>
      </c>
      <c r="Q1972" s="60" t="s">
        <v>0</v>
      </c>
      <c r="R1972" s="196" t="s">
        <v>5352</v>
      </c>
      <c r="S1972" s="165" t="s">
        <v>4018</v>
      </c>
      <c r="T1972" s="70" t="s">
        <v>9249</v>
      </c>
    </row>
    <row r="1973" spans="1:20" ht="76.5" customHeight="1" x14ac:dyDescent="0.25">
      <c r="A1973" s="108">
        <v>2213</v>
      </c>
      <c r="B1973" s="191" t="s">
        <v>3752</v>
      </c>
      <c r="C1973" s="131" t="s">
        <v>3180</v>
      </c>
      <c r="D1973" s="196" t="s">
        <v>7501</v>
      </c>
      <c r="E1973" s="68" t="s">
        <v>4560</v>
      </c>
      <c r="F1973" s="68" t="s">
        <v>4561</v>
      </c>
      <c r="G1973" s="205" t="s">
        <v>1442</v>
      </c>
      <c r="H1973" s="68">
        <v>10</v>
      </c>
      <c r="I1973" s="190" t="s">
        <v>3044</v>
      </c>
      <c r="J1973" s="68">
        <v>2</v>
      </c>
      <c r="K1973" s="71" t="s">
        <v>7627</v>
      </c>
      <c r="L1973" s="188">
        <f>J1973*K1973</f>
        <v>7</v>
      </c>
      <c r="M1973" s="68" t="s">
        <v>4562</v>
      </c>
      <c r="N1973" s="68" t="s">
        <v>5202</v>
      </c>
      <c r="O1973" s="200">
        <v>0</v>
      </c>
      <c r="P1973" s="64" t="s">
        <v>3883</v>
      </c>
      <c r="Q1973" s="60" t="s">
        <v>0</v>
      </c>
      <c r="R1973" s="196" t="s">
        <v>5353</v>
      </c>
      <c r="S1973" s="165" t="s">
        <v>11046</v>
      </c>
      <c r="T1973" s="70" t="s">
        <v>7501</v>
      </c>
    </row>
    <row r="1974" spans="1:20" ht="76.5" customHeight="1" x14ac:dyDescent="0.25">
      <c r="A1974" s="108">
        <v>2216</v>
      </c>
      <c r="B1974" s="191" t="s">
        <v>3752</v>
      </c>
      <c r="C1974" s="131" t="s">
        <v>3180</v>
      </c>
      <c r="D1974" s="196" t="s">
        <v>7502</v>
      </c>
      <c r="E1974" s="68" t="s">
        <v>4564</v>
      </c>
      <c r="F1974" s="68" t="s">
        <v>4563</v>
      </c>
      <c r="G1974" s="205" t="s">
        <v>1442</v>
      </c>
      <c r="H1974" s="68">
        <v>1</v>
      </c>
      <c r="I1974" s="190" t="s">
        <v>3044</v>
      </c>
      <c r="J1974" s="68">
        <v>1</v>
      </c>
      <c r="K1974" s="71">
        <v>0.75</v>
      </c>
      <c r="L1974" s="188">
        <f>J1974*K1974</f>
        <v>0.75</v>
      </c>
      <c r="M1974" s="68" t="s">
        <v>715</v>
      </c>
      <c r="N1974" s="68" t="s">
        <v>4075</v>
      </c>
      <c r="O1974" s="200">
        <v>0</v>
      </c>
      <c r="P1974" s="64" t="s">
        <v>3883</v>
      </c>
      <c r="Q1974" s="60" t="s">
        <v>0</v>
      </c>
      <c r="R1974" s="196" t="s">
        <v>5354</v>
      </c>
      <c r="S1974" s="165" t="s">
        <v>3304</v>
      </c>
      <c r="T1974" s="70" t="s">
        <v>9250</v>
      </c>
    </row>
    <row r="1975" spans="1:20" ht="76.5" customHeight="1" x14ac:dyDescent="0.25">
      <c r="A1975" s="108">
        <v>2217</v>
      </c>
      <c r="B1975" s="191" t="s">
        <v>3752</v>
      </c>
      <c r="C1975" s="131" t="s">
        <v>3180</v>
      </c>
      <c r="D1975" s="196" t="s">
        <v>5633</v>
      </c>
      <c r="E1975" s="68" t="s">
        <v>4569</v>
      </c>
      <c r="F1975" s="68" t="s">
        <v>4570</v>
      </c>
      <c r="G1975" s="205" t="s">
        <v>1442</v>
      </c>
      <c r="H1975" s="68">
        <v>4</v>
      </c>
      <c r="I1975" s="190" t="s">
        <v>3044</v>
      </c>
      <c r="J1975" s="68">
        <v>2</v>
      </c>
      <c r="K1975" s="71" t="s">
        <v>4571</v>
      </c>
      <c r="L1975" s="188">
        <f>J1975*K1975</f>
        <v>2.2000000000000002</v>
      </c>
      <c r="M1975" s="68" t="s">
        <v>3864</v>
      </c>
      <c r="N1975" s="68" t="s">
        <v>3044</v>
      </c>
      <c r="O1975" s="200">
        <v>0</v>
      </c>
      <c r="P1975" s="64" t="s">
        <v>3883</v>
      </c>
      <c r="Q1975" s="60" t="s">
        <v>0</v>
      </c>
      <c r="R1975" s="196" t="s">
        <v>5614</v>
      </c>
      <c r="S1975" s="165" t="s">
        <v>4572</v>
      </c>
      <c r="T1975" s="70" t="s">
        <v>5633</v>
      </c>
    </row>
    <row r="1976" spans="1:20" ht="76.5" customHeight="1" x14ac:dyDescent="0.25">
      <c r="A1976" s="108">
        <v>2218</v>
      </c>
      <c r="B1976" s="191" t="s">
        <v>3752</v>
      </c>
      <c r="C1976" s="131" t="s">
        <v>3180</v>
      </c>
      <c r="D1976" s="196" t="s">
        <v>7503</v>
      </c>
      <c r="E1976" s="68" t="s">
        <v>4573</v>
      </c>
      <c r="F1976" s="68" t="s">
        <v>4574</v>
      </c>
      <c r="G1976" s="205" t="s">
        <v>1442</v>
      </c>
      <c r="H1976" s="68">
        <v>4</v>
      </c>
      <c r="I1976" s="190" t="s">
        <v>3044</v>
      </c>
      <c r="J1976" s="68">
        <v>1</v>
      </c>
      <c r="K1976" s="71" t="s">
        <v>4571</v>
      </c>
      <c r="L1976" s="188">
        <f>J1976*K1976</f>
        <v>1.1000000000000001</v>
      </c>
      <c r="M1976" s="68" t="s">
        <v>3864</v>
      </c>
      <c r="N1976" s="68" t="s">
        <v>3044</v>
      </c>
      <c r="O1976" s="200">
        <v>0</v>
      </c>
      <c r="P1976" s="64" t="s">
        <v>3883</v>
      </c>
      <c r="Q1976" s="60" t="s">
        <v>0</v>
      </c>
      <c r="R1976" s="196" t="s">
        <v>5355</v>
      </c>
      <c r="S1976" s="165" t="s">
        <v>4575</v>
      </c>
      <c r="T1976" s="70" t="s">
        <v>7503</v>
      </c>
    </row>
    <row r="1977" spans="1:20" ht="76.5" customHeight="1" x14ac:dyDescent="0.25">
      <c r="A1977" s="108">
        <v>2219</v>
      </c>
      <c r="B1977" s="191" t="s">
        <v>3752</v>
      </c>
      <c r="C1977" s="131" t="s">
        <v>3180</v>
      </c>
      <c r="D1977" s="196" t="s">
        <v>10856</v>
      </c>
      <c r="E1977" s="68" t="s">
        <v>4576</v>
      </c>
      <c r="F1977" s="68" t="s">
        <v>4577</v>
      </c>
      <c r="G1977" s="205" t="s">
        <v>1442</v>
      </c>
      <c r="H1977" s="68">
        <v>4.5</v>
      </c>
      <c r="I1977" s="190" t="s">
        <v>3044</v>
      </c>
      <c r="J1977" s="68">
        <v>3</v>
      </c>
      <c r="K1977" s="71" t="s">
        <v>4578</v>
      </c>
      <c r="L1977" s="188">
        <f>J1977*K1977</f>
        <v>1.5</v>
      </c>
      <c r="M1977" s="68" t="s">
        <v>4579</v>
      </c>
      <c r="N1977" s="68" t="s">
        <v>3044</v>
      </c>
      <c r="O1977" s="200">
        <v>0</v>
      </c>
      <c r="P1977" s="64" t="s">
        <v>3883</v>
      </c>
      <c r="Q1977" s="60" t="s">
        <v>0</v>
      </c>
      <c r="R1977" s="196" t="s">
        <v>5356</v>
      </c>
      <c r="S1977" s="165" t="s">
        <v>4580</v>
      </c>
      <c r="T1977" s="70" t="s">
        <v>10856</v>
      </c>
    </row>
    <row r="1978" spans="1:20" ht="76.5" customHeight="1" x14ac:dyDescent="0.25">
      <c r="A1978" s="108">
        <v>2220</v>
      </c>
      <c r="B1978" s="191" t="s">
        <v>3752</v>
      </c>
      <c r="C1978" s="131" t="s">
        <v>3180</v>
      </c>
      <c r="D1978" s="196" t="s">
        <v>9251</v>
      </c>
      <c r="E1978" s="68" t="s">
        <v>4581</v>
      </c>
      <c r="F1978" s="68" t="s">
        <v>4582</v>
      </c>
      <c r="G1978" s="205" t="s">
        <v>1442</v>
      </c>
      <c r="H1978" s="68">
        <v>12</v>
      </c>
      <c r="I1978" s="190" t="s">
        <v>3044</v>
      </c>
      <c r="J1978" s="68">
        <v>3</v>
      </c>
      <c r="K1978" s="71" t="s">
        <v>4571</v>
      </c>
      <c r="L1978" s="188">
        <f>J1978*K1978</f>
        <v>3.3000000000000003</v>
      </c>
      <c r="M1978" s="68" t="s">
        <v>3864</v>
      </c>
      <c r="N1978" s="68" t="s">
        <v>3044</v>
      </c>
      <c r="O1978" s="200">
        <v>0</v>
      </c>
      <c r="P1978" s="64" t="s">
        <v>3883</v>
      </c>
      <c r="Q1978" s="60" t="s">
        <v>0</v>
      </c>
      <c r="R1978" s="196" t="s">
        <v>5357</v>
      </c>
      <c r="S1978" s="165" t="s">
        <v>4583</v>
      </c>
      <c r="T1978" s="70" t="s">
        <v>9251</v>
      </c>
    </row>
    <row r="1979" spans="1:20" ht="76.5" customHeight="1" x14ac:dyDescent="0.25">
      <c r="A1979" s="108">
        <v>2221</v>
      </c>
      <c r="B1979" s="191" t="s">
        <v>3752</v>
      </c>
      <c r="C1979" s="131" t="s">
        <v>3180</v>
      </c>
      <c r="D1979" s="196" t="s">
        <v>7505</v>
      </c>
      <c r="E1979" s="68" t="s">
        <v>4585</v>
      </c>
      <c r="F1979" s="68" t="s">
        <v>4586</v>
      </c>
      <c r="G1979" s="205" t="s">
        <v>1442</v>
      </c>
      <c r="H1979" s="68">
        <v>2.5</v>
      </c>
      <c r="I1979" s="190" t="s">
        <v>3044</v>
      </c>
      <c r="J1979" s="68">
        <v>1</v>
      </c>
      <c r="K1979" s="71" t="s">
        <v>4571</v>
      </c>
      <c r="L1979" s="188">
        <f>J1979*K1979</f>
        <v>1.1000000000000001</v>
      </c>
      <c r="M1979" s="68" t="s">
        <v>3864</v>
      </c>
      <c r="N1979" s="68" t="s">
        <v>3044</v>
      </c>
      <c r="O1979" s="200">
        <v>0</v>
      </c>
      <c r="P1979" s="64" t="s">
        <v>3883</v>
      </c>
      <c r="Q1979" s="60" t="s">
        <v>0</v>
      </c>
      <c r="R1979" s="196" t="s">
        <v>5358</v>
      </c>
      <c r="S1979" s="165" t="s">
        <v>4587</v>
      </c>
      <c r="T1979" s="70" t="s">
        <v>7505</v>
      </c>
    </row>
    <row r="1980" spans="1:20" ht="76.5" customHeight="1" x14ac:dyDescent="0.25">
      <c r="A1980" s="108">
        <v>2222</v>
      </c>
      <c r="B1980" s="191" t="s">
        <v>3752</v>
      </c>
      <c r="C1980" s="131" t="s">
        <v>3180</v>
      </c>
      <c r="D1980" s="196" t="s">
        <v>7506</v>
      </c>
      <c r="E1980" s="68" t="s">
        <v>4588</v>
      </c>
      <c r="F1980" s="68" t="s">
        <v>4589</v>
      </c>
      <c r="G1980" s="205" t="s">
        <v>1442</v>
      </c>
      <c r="H1980" s="68">
        <v>6</v>
      </c>
      <c r="I1980" s="190" t="s">
        <v>3044</v>
      </c>
      <c r="J1980" s="68">
        <v>1</v>
      </c>
      <c r="K1980" s="71" t="s">
        <v>4571</v>
      </c>
      <c r="L1980" s="188">
        <f>J1980*K1980</f>
        <v>1.1000000000000001</v>
      </c>
      <c r="M1980" s="68" t="s">
        <v>3864</v>
      </c>
      <c r="N1980" s="68" t="s">
        <v>3044</v>
      </c>
      <c r="O1980" s="200"/>
      <c r="P1980" s="64"/>
      <c r="Q1980" s="60" t="s">
        <v>0</v>
      </c>
      <c r="R1980" s="196" t="s">
        <v>4591</v>
      </c>
      <c r="S1980" s="165" t="s">
        <v>4590</v>
      </c>
      <c r="T1980" s="70" t="s">
        <v>7506</v>
      </c>
    </row>
    <row r="1981" spans="1:20" ht="81.75" customHeight="1" x14ac:dyDescent="0.25">
      <c r="A1981" s="108">
        <v>2223</v>
      </c>
      <c r="B1981" s="191" t="s">
        <v>3752</v>
      </c>
      <c r="C1981" s="131" t="s">
        <v>3180</v>
      </c>
      <c r="D1981" s="196" t="s">
        <v>7507</v>
      </c>
      <c r="E1981" s="68" t="s">
        <v>4592</v>
      </c>
      <c r="F1981" s="68" t="s">
        <v>4593</v>
      </c>
      <c r="G1981" s="205" t="s">
        <v>1442</v>
      </c>
      <c r="H1981" s="68">
        <v>2.5</v>
      </c>
      <c r="I1981" s="190" t="s">
        <v>3044</v>
      </c>
      <c r="J1981" s="68">
        <v>1</v>
      </c>
      <c r="K1981" s="71" t="s">
        <v>4594</v>
      </c>
      <c r="L1981" s="188">
        <f>J1981*K1981</f>
        <v>0.75</v>
      </c>
      <c r="M1981" s="68" t="s">
        <v>3864</v>
      </c>
      <c r="N1981" s="68" t="s">
        <v>3044</v>
      </c>
      <c r="O1981" s="200"/>
      <c r="P1981" s="64"/>
      <c r="Q1981" s="60" t="s">
        <v>0</v>
      </c>
      <c r="R1981" s="196" t="s">
        <v>4595</v>
      </c>
      <c r="S1981" s="165" t="s">
        <v>4596</v>
      </c>
      <c r="T1981" s="70" t="s">
        <v>7507</v>
      </c>
    </row>
    <row r="1982" spans="1:20" ht="133.5" customHeight="1" x14ac:dyDescent="0.25">
      <c r="A1982" s="108">
        <v>2224</v>
      </c>
      <c r="B1982" s="191" t="s">
        <v>3752</v>
      </c>
      <c r="C1982" s="131" t="s">
        <v>3180</v>
      </c>
      <c r="D1982" s="196" t="s">
        <v>7508</v>
      </c>
      <c r="E1982" s="68" t="s">
        <v>4597</v>
      </c>
      <c r="F1982" s="68" t="s">
        <v>4598</v>
      </c>
      <c r="G1982" s="205" t="s">
        <v>1442</v>
      </c>
      <c r="H1982" s="68">
        <v>8</v>
      </c>
      <c r="I1982" s="190" t="s">
        <v>3044</v>
      </c>
      <c r="J1982" s="68">
        <v>3</v>
      </c>
      <c r="K1982" s="71" t="s">
        <v>4599</v>
      </c>
      <c r="L1982" s="188">
        <f>J1982*K1982</f>
        <v>2.7</v>
      </c>
      <c r="M1982" s="68" t="s">
        <v>3864</v>
      </c>
      <c r="N1982" s="68" t="s">
        <v>3044</v>
      </c>
      <c r="O1982" s="200"/>
      <c r="P1982" s="64"/>
      <c r="Q1982" s="60" t="s">
        <v>0</v>
      </c>
      <c r="R1982" s="196" t="s">
        <v>5615</v>
      </c>
      <c r="S1982" s="165" t="s">
        <v>4600</v>
      </c>
      <c r="T1982" s="70" t="s">
        <v>9252</v>
      </c>
    </row>
    <row r="1983" spans="1:20" ht="109.5" customHeight="1" x14ac:dyDescent="0.25">
      <c r="A1983" s="108">
        <v>2225</v>
      </c>
      <c r="B1983" s="191" t="s">
        <v>3752</v>
      </c>
      <c r="C1983" s="131" t="s">
        <v>3180</v>
      </c>
      <c r="D1983" s="196" t="s">
        <v>7509</v>
      </c>
      <c r="E1983" s="68" t="s">
        <v>4601</v>
      </c>
      <c r="F1983" s="68" t="s">
        <v>4602</v>
      </c>
      <c r="G1983" s="205" t="s">
        <v>1442</v>
      </c>
      <c r="H1983" s="68">
        <v>4.5</v>
      </c>
      <c r="I1983" s="190" t="s">
        <v>3044</v>
      </c>
      <c r="J1983" s="68">
        <v>2</v>
      </c>
      <c r="K1983" s="71" t="s">
        <v>4571</v>
      </c>
      <c r="L1983" s="188">
        <f>J1983*K1983</f>
        <v>2.2000000000000002</v>
      </c>
      <c r="M1983" s="68" t="s">
        <v>3864</v>
      </c>
      <c r="N1983" s="68" t="s">
        <v>3044</v>
      </c>
      <c r="O1983" s="200"/>
      <c r="P1983" s="64"/>
      <c r="Q1983" s="60" t="s">
        <v>0</v>
      </c>
      <c r="R1983" s="196" t="s">
        <v>5359</v>
      </c>
      <c r="S1983" s="165" t="s">
        <v>4603</v>
      </c>
      <c r="T1983" s="70" t="s">
        <v>7509</v>
      </c>
    </row>
    <row r="1984" spans="1:20" ht="111" customHeight="1" x14ac:dyDescent="0.25">
      <c r="A1984" s="108">
        <v>2226</v>
      </c>
      <c r="B1984" s="191" t="s">
        <v>3752</v>
      </c>
      <c r="C1984" s="131" t="s">
        <v>3180</v>
      </c>
      <c r="D1984" s="196" t="s">
        <v>7510</v>
      </c>
      <c r="E1984" s="68" t="s">
        <v>4604</v>
      </c>
      <c r="F1984" s="68" t="s">
        <v>4605</v>
      </c>
      <c r="G1984" s="205" t="s">
        <v>1442</v>
      </c>
      <c r="H1984" s="68">
        <v>6.75</v>
      </c>
      <c r="I1984" s="190" t="s">
        <v>3044</v>
      </c>
      <c r="J1984" s="68">
        <v>3</v>
      </c>
      <c r="K1984" s="71" t="s">
        <v>4571</v>
      </c>
      <c r="L1984" s="188">
        <f>J1984*K1984</f>
        <v>3.3000000000000003</v>
      </c>
      <c r="M1984" s="68" t="s">
        <v>3864</v>
      </c>
      <c r="N1984" s="68" t="s">
        <v>3044</v>
      </c>
      <c r="O1984" s="200"/>
      <c r="P1984" s="64"/>
      <c r="Q1984" s="60" t="s">
        <v>0</v>
      </c>
      <c r="R1984" s="196" t="s">
        <v>5359</v>
      </c>
      <c r="S1984" s="165" t="s">
        <v>4603</v>
      </c>
      <c r="T1984" s="70" t="s">
        <v>7510</v>
      </c>
    </row>
    <row r="1985" spans="1:20" ht="76.5" customHeight="1" x14ac:dyDescent="0.25">
      <c r="A1985" s="108">
        <v>2227</v>
      </c>
      <c r="B1985" s="191" t="s">
        <v>3752</v>
      </c>
      <c r="C1985" s="131" t="s">
        <v>3180</v>
      </c>
      <c r="D1985" s="196" t="s">
        <v>9253</v>
      </c>
      <c r="E1985" s="68" t="s">
        <v>4606</v>
      </c>
      <c r="F1985" s="68" t="s">
        <v>4607</v>
      </c>
      <c r="G1985" s="205" t="s">
        <v>1442</v>
      </c>
      <c r="H1985" s="68">
        <v>8</v>
      </c>
      <c r="I1985" s="190" t="s">
        <v>3044</v>
      </c>
      <c r="J1985" s="68">
        <v>4</v>
      </c>
      <c r="K1985" s="71" t="s">
        <v>3916</v>
      </c>
      <c r="L1985" s="188">
        <f>J1985*K1985</f>
        <v>4</v>
      </c>
      <c r="M1985" s="68" t="s">
        <v>4608</v>
      </c>
      <c r="N1985" s="68" t="s">
        <v>3044</v>
      </c>
      <c r="O1985" s="200"/>
      <c r="P1985" s="64"/>
      <c r="Q1985" s="60" t="s">
        <v>0</v>
      </c>
      <c r="R1985" s="196" t="s">
        <v>5616</v>
      </c>
      <c r="S1985" s="165" t="s">
        <v>5617</v>
      </c>
      <c r="T1985" s="70" t="s">
        <v>9253</v>
      </c>
    </row>
    <row r="1986" spans="1:20" ht="148.5" customHeight="1" x14ac:dyDescent="0.25">
      <c r="A1986" s="108">
        <v>2228</v>
      </c>
      <c r="B1986" s="191" t="s">
        <v>3752</v>
      </c>
      <c r="C1986" s="131" t="s">
        <v>3180</v>
      </c>
      <c r="D1986" s="196" t="s">
        <v>7511</v>
      </c>
      <c r="E1986" s="68" t="s">
        <v>4610</v>
      </c>
      <c r="F1986" s="68" t="s">
        <v>4611</v>
      </c>
      <c r="G1986" s="205" t="s">
        <v>1442</v>
      </c>
      <c r="H1986" s="68">
        <v>5</v>
      </c>
      <c r="I1986" s="190" t="s">
        <v>3044</v>
      </c>
      <c r="J1986" s="68">
        <v>2</v>
      </c>
      <c r="K1986" s="71" t="s">
        <v>4571</v>
      </c>
      <c r="L1986" s="188">
        <f>J1986*K1986</f>
        <v>2.2000000000000002</v>
      </c>
      <c r="M1986" s="68" t="s">
        <v>3864</v>
      </c>
      <c r="N1986" s="68" t="s">
        <v>3044</v>
      </c>
      <c r="O1986" s="200"/>
      <c r="P1986" s="64"/>
      <c r="Q1986" s="60" t="s">
        <v>0</v>
      </c>
      <c r="R1986" s="196" t="s">
        <v>4612</v>
      </c>
      <c r="S1986" s="165" t="s">
        <v>4613</v>
      </c>
      <c r="T1986" s="70" t="s">
        <v>9254</v>
      </c>
    </row>
    <row r="1987" spans="1:20" ht="90" customHeight="1" x14ac:dyDescent="0.25">
      <c r="A1987" s="108">
        <v>2229</v>
      </c>
      <c r="B1987" s="191" t="s">
        <v>3752</v>
      </c>
      <c r="C1987" s="131" t="s">
        <v>3180</v>
      </c>
      <c r="D1987" s="196" t="s">
        <v>9255</v>
      </c>
      <c r="E1987" s="68" t="s">
        <v>4633</v>
      </c>
      <c r="F1987" s="68" t="s">
        <v>4634</v>
      </c>
      <c r="G1987" s="205" t="s">
        <v>1442</v>
      </c>
      <c r="H1987" s="68">
        <v>7.2</v>
      </c>
      <c r="I1987" s="190" t="s">
        <v>3044</v>
      </c>
      <c r="J1987" s="68">
        <v>3</v>
      </c>
      <c r="K1987" s="71" t="s">
        <v>4571</v>
      </c>
      <c r="L1987" s="188">
        <f>J1987*K1987</f>
        <v>3.3000000000000003</v>
      </c>
      <c r="M1987" s="68" t="s">
        <v>3864</v>
      </c>
      <c r="N1987" s="68" t="s">
        <v>3044</v>
      </c>
      <c r="O1987" s="200"/>
      <c r="P1987" s="64"/>
      <c r="Q1987" s="60" t="s">
        <v>0</v>
      </c>
      <c r="R1987" s="196" t="s">
        <v>4614</v>
      </c>
      <c r="S1987" s="165" t="s">
        <v>4615</v>
      </c>
      <c r="T1987" s="70" t="s">
        <v>9256</v>
      </c>
    </row>
    <row r="1988" spans="1:20" ht="90" customHeight="1" x14ac:dyDescent="0.25">
      <c r="A1988" s="108">
        <v>2230</v>
      </c>
      <c r="B1988" s="191" t="s">
        <v>3752</v>
      </c>
      <c r="C1988" s="131" t="s">
        <v>3180</v>
      </c>
      <c r="D1988" s="196" t="s">
        <v>7512</v>
      </c>
      <c r="E1988" s="68" t="s">
        <v>4616</v>
      </c>
      <c r="F1988" s="68" t="s">
        <v>4617</v>
      </c>
      <c r="G1988" s="205" t="s">
        <v>1442</v>
      </c>
      <c r="H1988" s="68">
        <v>2.4</v>
      </c>
      <c r="I1988" s="190" t="s">
        <v>3044</v>
      </c>
      <c r="J1988" s="68">
        <v>1</v>
      </c>
      <c r="K1988" s="71" t="s">
        <v>4571</v>
      </c>
      <c r="L1988" s="188">
        <f>J1988*K1988</f>
        <v>1.1000000000000001</v>
      </c>
      <c r="M1988" s="68" t="s">
        <v>3864</v>
      </c>
      <c r="N1988" s="68" t="s">
        <v>3044</v>
      </c>
      <c r="O1988" s="200"/>
      <c r="P1988" s="64"/>
      <c r="Q1988" s="60" t="s">
        <v>0</v>
      </c>
      <c r="R1988" s="196" t="s">
        <v>5360</v>
      </c>
      <c r="S1988" s="165" t="s">
        <v>4618</v>
      </c>
      <c r="T1988" s="70" t="s">
        <v>7512</v>
      </c>
    </row>
    <row r="1989" spans="1:20" ht="96" customHeight="1" x14ac:dyDescent="0.25">
      <c r="A1989" s="108">
        <v>2231</v>
      </c>
      <c r="B1989" s="191" t="s">
        <v>3752</v>
      </c>
      <c r="C1989" s="131" t="s">
        <v>3180</v>
      </c>
      <c r="D1989" s="196" t="s">
        <v>7513</v>
      </c>
      <c r="E1989" s="68" t="s">
        <v>4619</v>
      </c>
      <c r="F1989" s="68" t="s">
        <v>4620</v>
      </c>
      <c r="G1989" s="205" t="s">
        <v>1442</v>
      </c>
      <c r="H1989" s="68">
        <v>10</v>
      </c>
      <c r="I1989" s="190" t="s">
        <v>3044</v>
      </c>
      <c r="J1989" s="68">
        <v>3</v>
      </c>
      <c r="K1989" s="71" t="s">
        <v>4621</v>
      </c>
      <c r="L1989" s="188">
        <f>J1989*K1989</f>
        <v>2.0999999999999996</v>
      </c>
      <c r="M1989" s="68" t="s">
        <v>3864</v>
      </c>
      <c r="N1989" s="68" t="s">
        <v>3044</v>
      </c>
      <c r="O1989" s="200"/>
      <c r="P1989" s="64"/>
      <c r="Q1989" s="60" t="s">
        <v>0</v>
      </c>
      <c r="R1989" s="196" t="s">
        <v>5361</v>
      </c>
      <c r="S1989" s="165" t="s">
        <v>5362</v>
      </c>
      <c r="T1989" s="70" t="s">
        <v>7513</v>
      </c>
    </row>
    <row r="1990" spans="1:20" ht="98.25" customHeight="1" x14ac:dyDescent="0.25">
      <c r="A1990" s="108">
        <v>2232</v>
      </c>
      <c r="B1990" s="191" t="s">
        <v>3752</v>
      </c>
      <c r="C1990" s="131" t="s">
        <v>3180</v>
      </c>
      <c r="D1990" s="196" t="s">
        <v>7514</v>
      </c>
      <c r="E1990" s="68" t="s">
        <v>4622</v>
      </c>
      <c r="F1990" s="68" t="s">
        <v>4623</v>
      </c>
      <c r="G1990" s="205" t="s">
        <v>1442</v>
      </c>
      <c r="H1990" s="68">
        <v>10</v>
      </c>
      <c r="I1990" s="190" t="s">
        <v>3044</v>
      </c>
      <c r="J1990" s="68">
        <v>2</v>
      </c>
      <c r="K1990" s="71" t="s">
        <v>4621</v>
      </c>
      <c r="L1990" s="188">
        <f>J1990*K1990</f>
        <v>1.4</v>
      </c>
      <c r="M1990" s="68" t="s">
        <v>3864</v>
      </c>
      <c r="N1990" s="68" t="s">
        <v>3044</v>
      </c>
      <c r="O1990" s="200"/>
      <c r="P1990" s="64"/>
      <c r="Q1990" s="60" t="s">
        <v>0</v>
      </c>
      <c r="R1990" s="196" t="s">
        <v>5361</v>
      </c>
      <c r="S1990" s="165" t="s">
        <v>5363</v>
      </c>
      <c r="T1990" s="70" t="s">
        <v>7514</v>
      </c>
    </row>
    <row r="1991" spans="1:20" ht="102.75" customHeight="1" x14ac:dyDescent="0.25">
      <c r="A1991" s="108">
        <v>2233</v>
      </c>
      <c r="B1991" s="191" t="s">
        <v>3752</v>
      </c>
      <c r="C1991" s="131" t="s">
        <v>3180</v>
      </c>
      <c r="D1991" s="196" t="s">
        <v>7515</v>
      </c>
      <c r="E1991" s="68" t="s">
        <v>8586</v>
      </c>
      <c r="F1991" s="68" t="s">
        <v>8585</v>
      </c>
      <c r="G1991" s="205" t="s">
        <v>1442</v>
      </c>
      <c r="H1991" s="68">
        <v>10</v>
      </c>
      <c r="I1991" s="190" t="s">
        <v>3044</v>
      </c>
      <c r="J1991" s="68">
        <v>2</v>
      </c>
      <c r="K1991" s="71" t="s">
        <v>4621</v>
      </c>
      <c r="L1991" s="188">
        <f>J1991*K1991</f>
        <v>1.4</v>
      </c>
      <c r="M1991" s="68" t="s">
        <v>4624</v>
      </c>
      <c r="N1991" s="68" t="s">
        <v>4508</v>
      </c>
      <c r="O1991" s="200"/>
      <c r="P1991" s="64"/>
      <c r="Q1991" s="60" t="s">
        <v>0</v>
      </c>
      <c r="R1991" s="196" t="s">
        <v>5361</v>
      </c>
      <c r="S1991" s="165" t="s">
        <v>5364</v>
      </c>
      <c r="T1991" s="70" t="s">
        <v>7515</v>
      </c>
    </row>
    <row r="1992" spans="1:20" ht="96" customHeight="1" x14ac:dyDescent="0.25">
      <c r="A1992" s="108">
        <v>2234</v>
      </c>
      <c r="B1992" s="191" t="s">
        <v>3752</v>
      </c>
      <c r="C1992" s="131" t="s">
        <v>3180</v>
      </c>
      <c r="D1992" s="196" t="s">
        <v>7516</v>
      </c>
      <c r="E1992" s="68" t="s">
        <v>7870</v>
      </c>
      <c r="F1992" s="68" t="s">
        <v>7871</v>
      </c>
      <c r="G1992" s="205" t="s">
        <v>1442</v>
      </c>
      <c r="H1992" s="68">
        <v>10</v>
      </c>
      <c r="I1992" s="190" t="s">
        <v>3044</v>
      </c>
      <c r="J1992" s="68">
        <v>2</v>
      </c>
      <c r="K1992" s="71" t="s">
        <v>4571</v>
      </c>
      <c r="L1992" s="188">
        <f>J1992*K1992</f>
        <v>2.2000000000000002</v>
      </c>
      <c r="M1992" s="68" t="s">
        <v>3864</v>
      </c>
      <c r="N1992" s="68" t="s">
        <v>4508</v>
      </c>
      <c r="O1992" s="200"/>
      <c r="P1992" s="64"/>
      <c r="Q1992" s="60" t="s">
        <v>0</v>
      </c>
      <c r="R1992" s="196" t="s">
        <v>5361</v>
      </c>
      <c r="S1992" s="165" t="s">
        <v>5365</v>
      </c>
      <c r="T1992" s="70" t="s">
        <v>7516</v>
      </c>
    </row>
    <row r="1993" spans="1:20" ht="96" customHeight="1" x14ac:dyDescent="0.25">
      <c r="A1993" s="108">
        <v>2235</v>
      </c>
      <c r="B1993" s="191" t="s">
        <v>3752</v>
      </c>
      <c r="C1993" s="131" t="s">
        <v>3180</v>
      </c>
      <c r="D1993" s="196" t="s">
        <v>7517</v>
      </c>
      <c r="E1993" s="68" t="s">
        <v>7874</v>
      </c>
      <c r="F1993" s="68" t="s">
        <v>7875</v>
      </c>
      <c r="G1993" s="205" t="s">
        <v>1442</v>
      </c>
      <c r="H1993" s="68">
        <v>10</v>
      </c>
      <c r="I1993" s="190" t="s">
        <v>3044</v>
      </c>
      <c r="J1993" s="68">
        <v>2</v>
      </c>
      <c r="K1993" s="71" t="s">
        <v>4571</v>
      </c>
      <c r="L1993" s="188">
        <f>J1993*K1993</f>
        <v>2.2000000000000002</v>
      </c>
      <c r="M1993" s="68" t="s">
        <v>3864</v>
      </c>
      <c r="N1993" s="68" t="s">
        <v>4508</v>
      </c>
      <c r="O1993" s="200"/>
      <c r="P1993" s="64"/>
      <c r="Q1993" s="60" t="s">
        <v>0</v>
      </c>
      <c r="R1993" s="196" t="s">
        <v>5361</v>
      </c>
      <c r="S1993" s="165" t="s">
        <v>5366</v>
      </c>
      <c r="T1993" s="70" t="s">
        <v>7517</v>
      </c>
    </row>
    <row r="1994" spans="1:20" ht="96" customHeight="1" x14ac:dyDescent="0.25">
      <c r="A1994" s="108">
        <v>2236</v>
      </c>
      <c r="B1994" s="191" t="s">
        <v>3752</v>
      </c>
      <c r="C1994" s="131" t="s">
        <v>3180</v>
      </c>
      <c r="D1994" s="196" t="s">
        <v>7518</v>
      </c>
      <c r="E1994" s="68" t="s">
        <v>7876</v>
      </c>
      <c r="F1994" s="68" t="s">
        <v>7877</v>
      </c>
      <c r="G1994" s="205" t="s">
        <v>1442</v>
      </c>
      <c r="H1994" s="68">
        <v>10</v>
      </c>
      <c r="I1994" s="190" t="s">
        <v>3044</v>
      </c>
      <c r="J1994" s="68">
        <v>3</v>
      </c>
      <c r="K1994" s="71" t="s">
        <v>4571</v>
      </c>
      <c r="L1994" s="188">
        <f>J1994*K1994</f>
        <v>3.3000000000000003</v>
      </c>
      <c r="M1994" s="68" t="s">
        <v>3864</v>
      </c>
      <c r="N1994" s="68" t="s">
        <v>3044</v>
      </c>
      <c r="O1994" s="200"/>
      <c r="P1994" s="64"/>
      <c r="Q1994" s="60" t="s">
        <v>0</v>
      </c>
      <c r="R1994" s="196" t="s">
        <v>5361</v>
      </c>
      <c r="S1994" s="165" t="s">
        <v>5367</v>
      </c>
      <c r="T1994" s="70" t="s">
        <v>7518</v>
      </c>
    </row>
    <row r="1995" spans="1:20" ht="100.5" customHeight="1" x14ac:dyDescent="0.25">
      <c r="A1995" s="108">
        <v>2237</v>
      </c>
      <c r="B1995" s="191" t="s">
        <v>3752</v>
      </c>
      <c r="C1995" s="131" t="s">
        <v>3180</v>
      </c>
      <c r="D1995" s="196" t="s">
        <v>7519</v>
      </c>
      <c r="E1995" s="68" t="s">
        <v>7872</v>
      </c>
      <c r="F1995" s="68" t="s">
        <v>7873</v>
      </c>
      <c r="G1995" s="205" t="s">
        <v>1442</v>
      </c>
      <c r="H1995" s="68">
        <v>10</v>
      </c>
      <c r="I1995" s="190" t="s">
        <v>3044</v>
      </c>
      <c r="J1995" s="68">
        <v>2</v>
      </c>
      <c r="K1995" s="71" t="s">
        <v>4571</v>
      </c>
      <c r="L1995" s="188">
        <f>J1995*K1995</f>
        <v>2.2000000000000002</v>
      </c>
      <c r="M1995" s="68" t="s">
        <v>3864</v>
      </c>
      <c r="N1995" s="68"/>
      <c r="O1995" s="200"/>
      <c r="P1995" s="64"/>
      <c r="Q1995" s="60" t="s">
        <v>0</v>
      </c>
      <c r="R1995" s="196" t="s">
        <v>5361</v>
      </c>
      <c r="S1995" s="165" t="s">
        <v>5368</v>
      </c>
      <c r="T1995" s="70" t="s">
        <v>7519</v>
      </c>
    </row>
    <row r="1996" spans="1:20" ht="100.5" customHeight="1" x14ac:dyDescent="0.25">
      <c r="A1996" s="108">
        <v>2238</v>
      </c>
      <c r="B1996" s="191" t="s">
        <v>3752</v>
      </c>
      <c r="C1996" s="131" t="s">
        <v>3180</v>
      </c>
      <c r="D1996" s="196" t="s">
        <v>7520</v>
      </c>
      <c r="E1996" s="68" t="s">
        <v>4625</v>
      </c>
      <c r="F1996" s="68" t="s">
        <v>4626</v>
      </c>
      <c r="G1996" s="205" t="s">
        <v>1442</v>
      </c>
      <c r="H1996" s="68">
        <v>10</v>
      </c>
      <c r="I1996" s="190" t="s">
        <v>3044</v>
      </c>
      <c r="J1996" s="68">
        <v>5</v>
      </c>
      <c r="K1996" s="71" t="s">
        <v>4571</v>
      </c>
      <c r="L1996" s="188">
        <f>J1996*K1996</f>
        <v>5.5</v>
      </c>
      <c r="M1996" s="68" t="s">
        <v>3864</v>
      </c>
      <c r="N1996" s="68" t="s">
        <v>3044</v>
      </c>
      <c r="O1996" s="200"/>
      <c r="P1996" s="64"/>
      <c r="Q1996" s="60" t="s">
        <v>0</v>
      </c>
      <c r="R1996" s="196" t="s">
        <v>5361</v>
      </c>
      <c r="S1996" s="165" t="s">
        <v>5369</v>
      </c>
      <c r="T1996" s="70" t="s">
        <v>7520</v>
      </c>
    </row>
    <row r="1997" spans="1:20" ht="100.5" customHeight="1" x14ac:dyDescent="0.25">
      <c r="A1997" s="108">
        <v>2239</v>
      </c>
      <c r="B1997" s="191" t="s">
        <v>3752</v>
      </c>
      <c r="C1997" s="131" t="s">
        <v>3180</v>
      </c>
      <c r="D1997" s="196" t="s">
        <v>5618</v>
      </c>
      <c r="E1997" s="68" t="s">
        <v>4627</v>
      </c>
      <c r="F1997" s="68" t="s">
        <v>4628</v>
      </c>
      <c r="G1997" s="205" t="s">
        <v>1442</v>
      </c>
      <c r="H1997" s="68">
        <v>3.6</v>
      </c>
      <c r="I1997" s="190" t="s">
        <v>3044</v>
      </c>
      <c r="J1997" s="68">
        <v>2</v>
      </c>
      <c r="K1997" s="71" t="s">
        <v>4571</v>
      </c>
      <c r="L1997" s="188">
        <f>J1997*K1997</f>
        <v>2.2000000000000002</v>
      </c>
      <c r="M1997" s="68" t="s">
        <v>3864</v>
      </c>
      <c r="N1997" s="68" t="s">
        <v>3044</v>
      </c>
      <c r="O1997" s="200"/>
      <c r="P1997" s="64"/>
      <c r="Q1997" s="60" t="s">
        <v>0</v>
      </c>
      <c r="R1997" s="196" t="s">
        <v>4629</v>
      </c>
      <c r="S1997" s="165" t="s">
        <v>9882</v>
      </c>
      <c r="T1997" s="70" t="s">
        <v>5618</v>
      </c>
    </row>
    <row r="1998" spans="1:20" ht="92.25" customHeight="1" x14ac:dyDescent="0.25">
      <c r="A1998" s="108">
        <v>2240</v>
      </c>
      <c r="B1998" s="191" t="s">
        <v>3752</v>
      </c>
      <c r="C1998" s="131" t="s">
        <v>3180</v>
      </c>
      <c r="D1998" s="196" t="s">
        <v>7521</v>
      </c>
      <c r="E1998" s="68" t="s">
        <v>4630</v>
      </c>
      <c r="F1998" s="68" t="s">
        <v>4631</v>
      </c>
      <c r="G1998" s="205" t="s">
        <v>1442</v>
      </c>
      <c r="H1998" s="68">
        <v>6</v>
      </c>
      <c r="I1998" s="190" t="s">
        <v>3044</v>
      </c>
      <c r="J1998" s="68">
        <v>2</v>
      </c>
      <c r="K1998" s="71" t="s">
        <v>4632</v>
      </c>
      <c r="L1998" s="188">
        <f>J1998*K1998</f>
        <v>0.9</v>
      </c>
      <c r="M1998" s="68" t="s">
        <v>4608</v>
      </c>
      <c r="N1998" s="68" t="s">
        <v>3044</v>
      </c>
      <c r="O1998" s="200"/>
      <c r="P1998" s="64"/>
      <c r="Q1998" s="60" t="s">
        <v>0</v>
      </c>
      <c r="R1998" s="196" t="s">
        <v>5370</v>
      </c>
      <c r="S1998" s="165" t="s">
        <v>3243</v>
      </c>
      <c r="T1998" s="70" t="s">
        <v>7521</v>
      </c>
    </row>
    <row r="1999" spans="1:20" ht="76.5" customHeight="1" x14ac:dyDescent="0.25">
      <c r="A1999" s="108">
        <v>2241</v>
      </c>
      <c r="B1999" s="191" t="s">
        <v>3752</v>
      </c>
      <c r="C1999" s="131" t="s">
        <v>3180</v>
      </c>
      <c r="D1999" s="196" t="s">
        <v>7522</v>
      </c>
      <c r="E1999" s="68" t="s">
        <v>4652</v>
      </c>
      <c r="F1999" s="68" t="s">
        <v>4653</v>
      </c>
      <c r="G1999" s="196" t="s">
        <v>7616</v>
      </c>
      <c r="H1999" s="68">
        <v>14</v>
      </c>
      <c r="I1999" s="190" t="s">
        <v>3044</v>
      </c>
      <c r="J1999" s="68">
        <v>1</v>
      </c>
      <c r="K1999" s="188">
        <v>8</v>
      </c>
      <c r="L1999" s="188">
        <f>J1999*K1999</f>
        <v>8</v>
      </c>
      <c r="M1999" s="68" t="s">
        <v>4608</v>
      </c>
      <c r="N1999" s="68" t="s">
        <v>3044</v>
      </c>
      <c r="O1999" s="200"/>
      <c r="P1999" s="64"/>
      <c r="Q1999" s="60" t="s">
        <v>0</v>
      </c>
      <c r="R1999" s="196" t="s">
        <v>4635</v>
      </c>
      <c r="S1999" s="165" t="s">
        <v>4636</v>
      </c>
      <c r="T1999" s="70" t="s">
        <v>7522</v>
      </c>
    </row>
    <row r="2000" spans="1:20" ht="76.5" customHeight="1" x14ac:dyDescent="0.25">
      <c r="A2000" s="108">
        <v>2242</v>
      </c>
      <c r="B2000" s="191" t="s">
        <v>3752</v>
      </c>
      <c r="C2000" s="131" t="s">
        <v>3180</v>
      </c>
      <c r="D2000" s="196" t="s">
        <v>7523</v>
      </c>
      <c r="E2000" s="66" t="s">
        <v>4650</v>
      </c>
      <c r="F2000" s="66" t="s">
        <v>4651</v>
      </c>
      <c r="G2000" s="196" t="s">
        <v>7616</v>
      </c>
      <c r="H2000" s="68">
        <v>18.04</v>
      </c>
      <c r="I2000" s="190" t="s">
        <v>3044</v>
      </c>
      <c r="J2000" s="68">
        <v>1</v>
      </c>
      <c r="K2000" s="188">
        <v>8</v>
      </c>
      <c r="L2000" s="188">
        <f>J2000*K2000</f>
        <v>8</v>
      </c>
      <c r="M2000" s="68" t="s">
        <v>4608</v>
      </c>
      <c r="N2000" s="68" t="s">
        <v>3044</v>
      </c>
      <c r="O2000" s="200"/>
      <c r="P2000" s="64"/>
      <c r="Q2000" s="60" t="s">
        <v>0</v>
      </c>
      <c r="R2000" s="196" t="s">
        <v>4635</v>
      </c>
      <c r="S2000" s="165" t="s">
        <v>4636</v>
      </c>
      <c r="T2000" s="70" t="s">
        <v>7523</v>
      </c>
    </row>
    <row r="2001" spans="1:20" ht="99" customHeight="1" x14ac:dyDescent="0.25">
      <c r="A2001" s="108">
        <v>2243</v>
      </c>
      <c r="B2001" s="191" t="s">
        <v>3752</v>
      </c>
      <c r="C2001" s="131" t="s">
        <v>3180</v>
      </c>
      <c r="D2001" s="196" t="s">
        <v>7524</v>
      </c>
      <c r="E2001" s="66" t="s">
        <v>4639</v>
      </c>
      <c r="F2001" s="66" t="s">
        <v>4640</v>
      </c>
      <c r="G2001" s="205" t="s">
        <v>1442</v>
      </c>
      <c r="H2001" s="68">
        <v>4.5</v>
      </c>
      <c r="I2001" s="190" t="s">
        <v>3044</v>
      </c>
      <c r="J2001" s="68">
        <v>2</v>
      </c>
      <c r="K2001" s="71" t="s">
        <v>4571</v>
      </c>
      <c r="L2001" s="188">
        <f>J2001*K2001</f>
        <v>2.2000000000000002</v>
      </c>
      <c r="M2001" s="68" t="s">
        <v>4608</v>
      </c>
      <c r="N2001" s="68" t="s">
        <v>3044</v>
      </c>
      <c r="O2001" s="200"/>
      <c r="P2001" s="64"/>
      <c r="Q2001" s="60" t="s">
        <v>0</v>
      </c>
      <c r="R2001" s="196" t="s">
        <v>4638</v>
      </c>
      <c r="S2001" s="246" t="s">
        <v>4637</v>
      </c>
      <c r="T2001" s="70" t="s">
        <v>7524</v>
      </c>
    </row>
    <row r="2002" spans="1:20" ht="97.5" customHeight="1" x14ac:dyDescent="0.25">
      <c r="A2002" s="108">
        <v>2244</v>
      </c>
      <c r="B2002" s="191" t="s">
        <v>3752</v>
      </c>
      <c r="C2002" s="131" t="s">
        <v>3180</v>
      </c>
      <c r="D2002" s="196" t="s">
        <v>8200</v>
      </c>
      <c r="E2002" s="66" t="s">
        <v>4641</v>
      </c>
      <c r="F2002" s="66" t="s">
        <v>10553</v>
      </c>
      <c r="G2002" s="205" t="s">
        <v>1442</v>
      </c>
      <c r="H2002" s="68">
        <v>4.5</v>
      </c>
      <c r="I2002" s="190" t="s">
        <v>3044</v>
      </c>
      <c r="J2002" s="68">
        <v>2</v>
      </c>
      <c r="K2002" s="71" t="s">
        <v>3916</v>
      </c>
      <c r="L2002" s="188">
        <f>J2002*K2002</f>
        <v>2</v>
      </c>
      <c r="M2002" s="68" t="s">
        <v>3864</v>
      </c>
      <c r="N2002" s="68" t="s">
        <v>3044</v>
      </c>
      <c r="O2002" s="200"/>
      <c r="P2002" s="64"/>
      <c r="Q2002" s="60" t="s">
        <v>0</v>
      </c>
      <c r="R2002" s="196" t="s">
        <v>5371</v>
      </c>
      <c r="S2002" s="246" t="s">
        <v>4642</v>
      </c>
      <c r="T2002" s="70" t="s">
        <v>9257</v>
      </c>
    </row>
    <row r="2003" spans="1:20" ht="204.75" customHeight="1" x14ac:dyDescent="0.25">
      <c r="A2003" s="108">
        <v>2245</v>
      </c>
      <c r="B2003" s="191" t="s">
        <v>3752</v>
      </c>
      <c r="C2003" s="131" t="s">
        <v>3180</v>
      </c>
      <c r="D2003" s="196" t="s">
        <v>7525</v>
      </c>
      <c r="E2003" s="66" t="s">
        <v>4643</v>
      </c>
      <c r="F2003" s="66" t="s">
        <v>4644</v>
      </c>
      <c r="G2003" s="205" t="s">
        <v>1442</v>
      </c>
      <c r="H2003" s="68">
        <v>6.5</v>
      </c>
      <c r="I2003" s="190" t="s">
        <v>3044</v>
      </c>
      <c r="J2003" s="68">
        <v>1</v>
      </c>
      <c r="K2003" s="71">
        <v>1.1000000000000001</v>
      </c>
      <c r="L2003" s="188">
        <f>J2003*K2003</f>
        <v>1.1000000000000001</v>
      </c>
      <c r="M2003" s="68" t="s">
        <v>3864</v>
      </c>
      <c r="N2003" s="68"/>
      <c r="O2003" s="200"/>
      <c r="P2003" s="64"/>
      <c r="Q2003" s="60" t="s">
        <v>0</v>
      </c>
      <c r="R2003" s="196" t="s">
        <v>5372</v>
      </c>
      <c r="S2003" s="246" t="s">
        <v>4645</v>
      </c>
      <c r="T2003" s="70" t="s">
        <v>7525</v>
      </c>
    </row>
    <row r="2004" spans="1:20" ht="76.5" customHeight="1" x14ac:dyDescent="0.25">
      <c r="A2004" s="140">
        <v>2246</v>
      </c>
      <c r="B2004" s="191" t="s">
        <v>3752</v>
      </c>
      <c r="C2004" s="131" t="s">
        <v>3180</v>
      </c>
      <c r="D2004" s="196" t="s">
        <v>7526</v>
      </c>
      <c r="E2004" s="66" t="s">
        <v>4646</v>
      </c>
      <c r="F2004" s="66" t="s">
        <v>4647</v>
      </c>
      <c r="G2004" s="205" t="s">
        <v>1442</v>
      </c>
      <c r="H2004" s="68">
        <v>8.5</v>
      </c>
      <c r="I2004" s="190" t="s">
        <v>3044</v>
      </c>
      <c r="J2004" s="68">
        <v>4</v>
      </c>
      <c r="K2004" s="71" t="s">
        <v>4571</v>
      </c>
      <c r="L2004" s="188">
        <f>J2004*K2004</f>
        <v>4.4000000000000004</v>
      </c>
      <c r="M2004" s="68" t="s">
        <v>4648</v>
      </c>
      <c r="N2004" s="68"/>
      <c r="O2004" s="200"/>
      <c r="P2004" s="64"/>
      <c r="Q2004" s="60" t="s">
        <v>0</v>
      </c>
      <c r="R2004" s="196" t="s">
        <v>5373</v>
      </c>
      <c r="S2004" s="246" t="s">
        <v>4649</v>
      </c>
      <c r="T2004" s="70" t="s">
        <v>7526</v>
      </c>
    </row>
    <row r="2005" spans="1:20" ht="76.5" customHeight="1" x14ac:dyDescent="0.25">
      <c r="A2005" s="140">
        <v>2246</v>
      </c>
      <c r="B2005" s="191" t="s">
        <v>3752</v>
      </c>
      <c r="C2005" s="131" t="s">
        <v>3180</v>
      </c>
      <c r="D2005" s="196" t="s">
        <v>7526</v>
      </c>
      <c r="E2005" s="66" t="s">
        <v>4646</v>
      </c>
      <c r="F2005" s="66" t="s">
        <v>4647</v>
      </c>
      <c r="G2005" s="205" t="s">
        <v>1442</v>
      </c>
      <c r="H2005" s="68">
        <v>8.5</v>
      </c>
      <c r="I2005" s="190" t="s">
        <v>3044</v>
      </c>
      <c r="J2005" s="68">
        <v>1</v>
      </c>
      <c r="K2005" s="71" t="s">
        <v>5203</v>
      </c>
      <c r="L2005" s="188">
        <f>J2005*K2005</f>
        <v>0.24</v>
      </c>
      <c r="M2005" s="68" t="s">
        <v>4648</v>
      </c>
      <c r="N2005" s="68"/>
      <c r="O2005" s="200"/>
      <c r="P2005" s="64"/>
      <c r="Q2005" s="60" t="s">
        <v>0</v>
      </c>
      <c r="R2005" s="196" t="s">
        <v>5373</v>
      </c>
      <c r="S2005" s="246" t="s">
        <v>4649</v>
      </c>
      <c r="T2005" s="70" t="s">
        <v>7526</v>
      </c>
    </row>
    <row r="2006" spans="1:20" ht="76.5" customHeight="1" x14ac:dyDescent="0.25">
      <c r="A2006" s="108">
        <v>2247</v>
      </c>
      <c r="B2006" s="191" t="s">
        <v>3752</v>
      </c>
      <c r="C2006" s="131" t="s">
        <v>3180</v>
      </c>
      <c r="D2006" s="196" t="s">
        <v>7527</v>
      </c>
      <c r="E2006" s="66" t="s">
        <v>4654</v>
      </c>
      <c r="F2006" s="66" t="s">
        <v>4655</v>
      </c>
      <c r="G2006" s="205" t="s">
        <v>1442</v>
      </c>
      <c r="H2006" s="68">
        <v>11.2</v>
      </c>
      <c r="I2006" s="190" t="s">
        <v>3044</v>
      </c>
      <c r="J2006" s="68">
        <v>1</v>
      </c>
      <c r="K2006" s="71" t="s">
        <v>4571</v>
      </c>
      <c r="L2006" s="188">
        <f>J2006*K2006</f>
        <v>1.1000000000000001</v>
      </c>
      <c r="M2006" s="68" t="s">
        <v>3864</v>
      </c>
      <c r="N2006" s="68"/>
      <c r="O2006" s="200"/>
      <c r="P2006" s="64"/>
      <c r="Q2006" s="60" t="s">
        <v>0</v>
      </c>
      <c r="R2006" s="196" t="s">
        <v>5619</v>
      </c>
      <c r="S2006" s="246" t="s">
        <v>5374</v>
      </c>
      <c r="T2006" s="70" t="s">
        <v>7527</v>
      </c>
    </row>
    <row r="2007" spans="1:20" ht="76.5" customHeight="1" x14ac:dyDescent="0.25">
      <c r="A2007" s="108">
        <v>2248</v>
      </c>
      <c r="B2007" s="191" t="s">
        <v>3752</v>
      </c>
      <c r="C2007" s="131" t="s">
        <v>3180</v>
      </c>
      <c r="D2007" s="196" t="s">
        <v>7528</v>
      </c>
      <c r="E2007" s="66" t="s">
        <v>4656</v>
      </c>
      <c r="F2007" s="66" t="s">
        <v>4657</v>
      </c>
      <c r="G2007" s="205" t="s">
        <v>1442</v>
      </c>
      <c r="H2007" s="68">
        <v>5.12</v>
      </c>
      <c r="I2007" s="190" t="s">
        <v>3044</v>
      </c>
      <c r="J2007" s="68">
        <v>1</v>
      </c>
      <c r="K2007" s="71" t="s">
        <v>4594</v>
      </c>
      <c r="L2007" s="188">
        <f>J2007*K2007</f>
        <v>0.75</v>
      </c>
      <c r="M2007" s="68" t="s">
        <v>3864</v>
      </c>
      <c r="N2007" s="68"/>
      <c r="O2007" s="200"/>
      <c r="P2007" s="64"/>
      <c r="Q2007" s="60" t="s">
        <v>0</v>
      </c>
      <c r="R2007" s="196" t="s">
        <v>5620</v>
      </c>
      <c r="S2007" s="246" t="s">
        <v>4658</v>
      </c>
      <c r="T2007" s="70" t="s">
        <v>7528</v>
      </c>
    </row>
    <row r="2008" spans="1:20" ht="76.5" customHeight="1" x14ac:dyDescent="0.25">
      <c r="A2008" s="108">
        <v>2249</v>
      </c>
      <c r="B2008" s="191" t="s">
        <v>3752</v>
      </c>
      <c r="C2008" s="131" t="s">
        <v>3180</v>
      </c>
      <c r="D2008" s="196" t="s">
        <v>9258</v>
      </c>
      <c r="E2008" s="66" t="s">
        <v>4659</v>
      </c>
      <c r="F2008" s="66" t="s">
        <v>4660</v>
      </c>
      <c r="G2008" s="205" t="s">
        <v>1442</v>
      </c>
      <c r="H2008" s="68">
        <v>1.1000000000000001</v>
      </c>
      <c r="I2008" s="190" t="s">
        <v>3044</v>
      </c>
      <c r="J2008" s="68">
        <v>1</v>
      </c>
      <c r="K2008" s="71" t="s">
        <v>4571</v>
      </c>
      <c r="L2008" s="188">
        <f>J2008*K2008</f>
        <v>1.1000000000000001</v>
      </c>
      <c r="M2008" s="68" t="s">
        <v>3864</v>
      </c>
      <c r="N2008" s="68"/>
      <c r="O2008" s="200"/>
      <c r="P2008" s="64"/>
      <c r="Q2008" s="60" t="s">
        <v>0</v>
      </c>
      <c r="R2008" s="196" t="s">
        <v>5375</v>
      </c>
      <c r="S2008" s="246" t="s">
        <v>5621</v>
      </c>
      <c r="T2008" s="70" t="s">
        <v>9258</v>
      </c>
    </row>
    <row r="2009" spans="1:20" ht="76.5" customHeight="1" x14ac:dyDescent="0.25">
      <c r="A2009" s="108">
        <v>2250</v>
      </c>
      <c r="B2009" s="191" t="s">
        <v>3752</v>
      </c>
      <c r="C2009" s="131" t="s">
        <v>3180</v>
      </c>
      <c r="D2009" s="196" t="s">
        <v>9259</v>
      </c>
      <c r="E2009" s="66" t="s">
        <v>4661</v>
      </c>
      <c r="F2009" s="66" t="s">
        <v>4662</v>
      </c>
      <c r="G2009" s="205" t="s">
        <v>1442</v>
      </c>
      <c r="H2009" s="68">
        <v>4.5</v>
      </c>
      <c r="I2009" s="190" t="s">
        <v>3044</v>
      </c>
      <c r="J2009" s="68">
        <v>2</v>
      </c>
      <c r="K2009" s="71">
        <v>1.1000000000000001</v>
      </c>
      <c r="L2009" s="188">
        <f>J2009*K2009</f>
        <v>2.2000000000000002</v>
      </c>
      <c r="M2009" s="68" t="s">
        <v>3864</v>
      </c>
      <c r="N2009" s="68"/>
      <c r="O2009" s="200"/>
      <c r="P2009" s="200"/>
      <c r="Q2009" s="60" t="s">
        <v>4349</v>
      </c>
      <c r="R2009" s="196" t="s">
        <v>5622</v>
      </c>
      <c r="S2009" s="246" t="s">
        <v>4663</v>
      </c>
      <c r="T2009" s="70" t="s">
        <v>9259</v>
      </c>
    </row>
    <row r="2010" spans="1:20" ht="76.5" customHeight="1" x14ac:dyDescent="0.25">
      <c r="A2010" s="108">
        <v>2251</v>
      </c>
      <c r="B2010" s="191" t="s">
        <v>3752</v>
      </c>
      <c r="C2010" s="131" t="s">
        <v>3180</v>
      </c>
      <c r="D2010" s="196" t="s">
        <v>7529</v>
      </c>
      <c r="E2010" s="66" t="s">
        <v>4664</v>
      </c>
      <c r="F2010" s="66" t="s">
        <v>4665</v>
      </c>
      <c r="G2010" s="205" t="s">
        <v>1442</v>
      </c>
      <c r="H2010" s="68">
        <v>4.5</v>
      </c>
      <c r="I2010" s="190" t="s">
        <v>3044</v>
      </c>
      <c r="J2010" s="68">
        <v>2</v>
      </c>
      <c r="K2010" s="71">
        <v>0.75</v>
      </c>
      <c r="L2010" s="188">
        <f>J2010*K2010</f>
        <v>1.5</v>
      </c>
      <c r="M2010" s="68" t="s">
        <v>3864</v>
      </c>
      <c r="N2010" s="68"/>
      <c r="O2010" s="200"/>
      <c r="P2010" s="200"/>
      <c r="Q2010" s="60" t="s">
        <v>4349</v>
      </c>
      <c r="R2010" s="196" t="s">
        <v>5622</v>
      </c>
      <c r="S2010" s="246" t="s">
        <v>4666</v>
      </c>
      <c r="T2010" s="70" t="s">
        <v>7529</v>
      </c>
    </row>
    <row r="2011" spans="1:20" ht="76.5" customHeight="1" x14ac:dyDescent="0.25">
      <c r="A2011" s="108">
        <v>2252</v>
      </c>
      <c r="B2011" s="191" t="s">
        <v>3752</v>
      </c>
      <c r="C2011" s="131" t="s">
        <v>3180</v>
      </c>
      <c r="D2011" s="196" t="s">
        <v>7530</v>
      </c>
      <c r="E2011" s="66" t="s">
        <v>4668</v>
      </c>
      <c r="F2011" s="66" t="s">
        <v>4667</v>
      </c>
      <c r="G2011" s="205" t="s">
        <v>1442</v>
      </c>
      <c r="H2011" s="68">
        <v>4.5</v>
      </c>
      <c r="I2011" s="190" t="s">
        <v>3044</v>
      </c>
      <c r="J2011" s="68">
        <v>2</v>
      </c>
      <c r="K2011" s="71">
        <v>0.75</v>
      </c>
      <c r="L2011" s="188">
        <f>J2011*K2011</f>
        <v>1.5</v>
      </c>
      <c r="M2011" s="68" t="s">
        <v>3864</v>
      </c>
      <c r="N2011" s="68"/>
      <c r="O2011" s="200"/>
      <c r="P2011" s="200"/>
      <c r="Q2011" s="60" t="s">
        <v>4349</v>
      </c>
      <c r="R2011" s="196" t="s">
        <v>5622</v>
      </c>
      <c r="S2011" s="246" t="s">
        <v>4669</v>
      </c>
      <c r="T2011" s="70" t="s">
        <v>7530</v>
      </c>
    </row>
    <row r="2012" spans="1:20" ht="76.5" customHeight="1" x14ac:dyDescent="0.25">
      <c r="A2012" s="108">
        <v>2253</v>
      </c>
      <c r="B2012" s="191" t="s">
        <v>3752</v>
      </c>
      <c r="C2012" s="131" t="s">
        <v>3180</v>
      </c>
      <c r="D2012" s="196" t="s">
        <v>7324</v>
      </c>
      <c r="E2012" s="66" t="s">
        <v>4670</v>
      </c>
      <c r="F2012" s="66" t="s">
        <v>4671</v>
      </c>
      <c r="G2012" s="205" t="s">
        <v>1442</v>
      </c>
      <c r="H2012" s="68">
        <v>8</v>
      </c>
      <c r="I2012" s="190" t="s">
        <v>3044</v>
      </c>
      <c r="J2012" s="68">
        <v>1</v>
      </c>
      <c r="K2012" s="71" t="s">
        <v>4672</v>
      </c>
      <c r="L2012" s="188">
        <f>J2012*K2012</f>
        <v>0.66</v>
      </c>
      <c r="M2012" s="68" t="s">
        <v>3864</v>
      </c>
      <c r="N2012" s="68"/>
      <c r="O2012" s="200"/>
      <c r="P2012" s="200"/>
      <c r="Q2012" s="60" t="s">
        <v>0</v>
      </c>
      <c r="R2012" s="196" t="s">
        <v>5623</v>
      </c>
      <c r="S2012" s="246" t="s">
        <v>4673</v>
      </c>
      <c r="T2012" s="70" t="s">
        <v>7324</v>
      </c>
    </row>
    <row r="2013" spans="1:20" ht="76.5" customHeight="1" x14ac:dyDescent="0.25">
      <c r="A2013" s="108">
        <v>2254</v>
      </c>
      <c r="B2013" s="191" t="s">
        <v>3752</v>
      </c>
      <c r="C2013" s="131" t="s">
        <v>3180</v>
      </c>
      <c r="D2013" s="196" t="s">
        <v>7531</v>
      </c>
      <c r="E2013" s="66" t="s">
        <v>4674</v>
      </c>
      <c r="F2013" s="66" t="s">
        <v>4675</v>
      </c>
      <c r="G2013" s="196" t="s">
        <v>7612</v>
      </c>
      <c r="H2013" s="68">
        <v>5</v>
      </c>
      <c r="I2013" s="190" t="s">
        <v>3044</v>
      </c>
      <c r="J2013" s="68">
        <v>1</v>
      </c>
      <c r="K2013" s="188">
        <v>8</v>
      </c>
      <c r="L2013" s="188">
        <f>J2013*K2013</f>
        <v>8</v>
      </c>
      <c r="M2013" s="68" t="s">
        <v>715</v>
      </c>
      <c r="N2013" s="68"/>
      <c r="O2013" s="200"/>
      <c r="P2013" s="200"/>
      <c r="Q2013" s="60" t="s">
        <v>0</v>
      </c>
      <c r="R2013" s="196" t="s">
        <v>5376</v>
      </c>
      <c r="S2013" s="246" t="s">
        <v>4676</v>
      </c>
      <c r="T2013" s="70" t="s">
        <v>7531</v>
      </c>
    </row>
    <row r="2014" spans="1:20" ht="76.5" customHeight="1" x14ac:dyDescent="0.25">
      <c r="A2014" s="108">
        <v>2255</v>
      </c>
      <c r="B2014" s="191" t="s">
        <v>3752</v>
      </c>
      <c r="C2014" s="131" t="s">
        <v>3180</v>
      </c>
      <c r="D2014" s="196" t="s">
        <v>7532</v>
      </c>
      <c r="E2014" s="66" t="s">
        <v>4677</v>
      </c>
      <c r="F2014" s="66" t="s">
        <v>4678</v>
      </c>
      <c r="G2014" s="205" t="s">
        <v>1442</v>
      </c>
      <c r="H2014" s="68">
        <v>10</v>
      </c>
      <c r="I2014" s="190" t="s">
        <v>3044</v>
      </c>
      <c r="J2014" s="68">
        <v>3</v>
      </c>
      <c r="K2014" s="71" t="s">
        <v>4571</v>
      </c>
      <c r="L2014" s="188">
        <f>J2014*K2014</f>
        <v>3.3000000000000003</v>
      </c>
      <c r="M2014" s="68" t="s">
        <v>3864</v>
      </c>
      <c r="N2014" s="68"/>
      <c r="O2014" s="200"/>
      <c r="P2014" s="200"/>
      <c r="Q2014" s="60" t="s">
        <v>0</v>
      </c>
      <c r="R2014" s="196" t="s">
        <v>5377</v>
      </c>
      <c r="S2014" s="246" t="s">
        <v>4679</v>
      </c>
      <c r="T2014" s="70" t="s">
        <v>7532</v>
      </c>
    </row>
    <row r="2015" spans="1:20" ht="76.5" customHeight="1" x14ac:dyDescent="0.25">
      <c r="A2015" s="108">
        <v>2256</v>
      </c>
      <c r="B2015" s="191" t="s">
        <v>3752</v>
      </c>
      <c r="C2015" s="131" t="s">
        <v>3180</v>
      </c>
      <c r="D2015" s="196" t="s">
        <v>7533</v>
      </c>
      <c r="E2015" s="68" t="s">
        <v>4680</v>
      </c>
      <c r="F2015" s="68" t="s">
        <v>4681</v>
      </c>
      <c r="G2015" s="205" t="s">
        <v>1442</v>
      </c>
      <c r="H2015" s="68">
        <v>8</v>
      </c>
      <c r="I2015" s="190" t="s">
        <v>3044</v>
      </c>
      <c r="J2015" s="68">
        <v>1</v>
      </c>
      <c r="K2015" s="188">
        <v>8</v>
      </c>
      <c r="L2015" s="188">
        <f>J2015*K2015</f>
        <v>8</v>
      </c>
      <c r="M2015" s="68" t="s">
        <v>4682</v>
      </c>
      <c r="N2015" s="68"/>
      <c r="O2015" s="68"/>
      <c r="P2015" s="68"/>
      <c r="Q2015" s="60" t="s">
        <v>0</v>
      </c>
      <c r="R2015" s="196" t="s">
        <v>11899</v>
      </c>
      <c r="S2015" s="246" t="s">
        <v>4683</v>
      </c>
      <c r="T2015" s="70" t="s">
        <v>9260</v>
      </c>
    </row>
    <row r="2016" spans="1:20" ht="76.5" customHeight="1" x14ac:dyDescent="0.25">
      <c r="A2016" s="108">
        <v>2257</v>
      </c>
      <c r="B2016" s="191" t="s">
        <v>3752</v>
      </c>
      <c r="C2016" s="131" t="s">
        <v>3180</v>
      </c>
      <c r="D2016" s="196" t="s">
        <v>7534</v>
      </c>
      <c r="E2016" s="68" t="s">
        <v>4684</v>
      </c>
      <c r="F2016" s="68" t="s">
        <v>4685</v>
      </c>
      <c r="G2016" s="196" t="s">
        <v>7634</v>
      </c>
      <c r="H2016" s="68">
        <v>60.7</v>
      </c>
      <c r="I2016" s="190" t="s">
        <v>3044</v>
      </c>
      <c r="J2016" s="68">
        <v>3</v>
      </c>
      <c r="K2016" s="68">
        <v>1.1100000000000001</v>
      </c>
      <c r="L2016" s="188">
        <f>J2016*K2016</f>
        <v>3.33</v>
      </c>
      <c r="M2016" s="68" t="s">
        <v>4443</v>
      </c>
      <c r="N2016" s="68" t="s">
        <v>4508</v>
      </c>
      <c r="O2016" s="68"/>
      <c r="P2016" s="68"/>
      <c r="Q2016" s="60" t="s">
        <v>0</v>
      </c>
      <c r="R2016" s="196" t="s">
        <v>10531</v>
      </c>
      <c r="S2016" s="246" t="s">
        <v>5085</v>
      </c>
      <c r="T2016" s="70" t="s">
        <v>11182</v>
      </c>
    </row>
    <row r="2017" spans="1:20" ht="76.5" customHeight="1" x14ac:dyDescent="0.25">
      <c r="A2017" s="108">
        <v>2259</v>
      </c>
      <c r="B2017" s="191" t="s">
        <v>3752</v>
      </c>
      <c r="C2017" s="131" t="s">
        <v>3180</v>
      </c>
      <c r="D2017" s="196" t="s">
        <v>7535</v>
      </c>
      <c r="E2017" s="68" t="s">
        <v>4686</v>
      </c>
      <c r="F2017" s="68" t="s">
        <v>4687</v>
      </c>
      <c r="G2017" s="205" t="s">
        <v>1442</v>
      </c>
      <c r="H2017" s="68">
        <v>3</v>
      </c>
      <c r="I2017" s="190" t="s">
        <v>3044</v>
      </c>
      <c r="J2017" s="68">
        <v>1</v>
      </c>
      <c r="K2017" s="68">
        <v>1.1000000000000001</v>
      </c>
      <c r="L2017" s="188">
        <f>J2017*K2017</f>
        <v>1.1000000000000001</v>
      </c>
      <c r="M2017" s="68" t="s">
        <v>4212</v>
      </c>
      <c r="N2017" s="68"/>
      <c r="O2017" s="68"/>
      <c r="P2017" s="68"/>
      <c r="Q2017" s="60" t="s">
        <v>0</v>
      </c>
      <c r="R2017" s="196" t="s">
        <v>4688</v>
      </c>
      <c r="S2017" s="246" t="s">
        <v>4689</v>
      </c>
      <c r="T2017" s="70" t="s">
        <v>7535</v>
      </c>
    </row>
    <row r="2018" spans="1:20" ht="76.5" customHeight="1" x14ac:dyDescent="0.25">
      <c r="A2018" s="108">
        <v>2260</v>
      </c>
      <c r="B2018" s="191" t="s">
        <v>3752</v>
      </c>
      <c r="C2018" s="131" t="s">
        <v>3180</v>
      </c>
      <c r="D2018" s="196" t="s">
        <v>8201</v>
      </c>
      <c r="E2018" s="68" t="s">
        <v>4690</v>
      </c>
      <c r="F2018" s="68" t="s">
        <v>4691</v>
      </c>
      <c r="G2018" s="205" t="s">
        <v>1442</v>
      </c>
      <c r="H2018" s="68">
        <v>4</v>
      </c>
      <c r="I2018" s="190" t="s">
        <v>3044</v>
      </c>
      <c r="J2018" s="68">
        <v>1</v>
      </c>
      <c r="K2018" s="68">
        <v>0.66</v>
      </c>
      <c r="L2018" s="188">
        <f>J2018*K2018</f>
        <v>0.66</v>
      </c>
      <c r="M2018" s="68" t="s">
        <v>3864</v>
      </c>
      <c r="N2018" s="68"/>
      <c r="O2018" s="68"/>
      <c r="P2018" s="68"/>
      <c r="Q2018" s="60" t="s">
        <v>0</v>
      </c>
      <c r="R2018" s="196" t="s">
        <v>5379</v>
      </c>
      <c r="S2018" s="246" t="s">
        <v>4692</v>
      </c>
      <c r="T2018" s="70" t="s">
        <v>8201</v>
      </c>
    </row>
    <row r="2019" spans="1:20" ht="76.5" customHeight="1" x14ac:dyDescent="0.25">
      <c r="A2019" s="108">
        <v>2261</v>
      </c>
      <c r="B2019" s="191" t="s">
        <v>3752</v>
      </c>
      <c r="C2019" s="131" t="s">
        <v>3180</v>
      </c>
      <c r="D2019" s="196" t="s">
        <v>7536</v>
      </c>
      <c r="E2019" s="68" t="s">
        <v>4697</v>
      </c>
      <c r="F2019" s="68" t="s">
        <v>4698</v>
      </c>
      <c r="G2019" s="205" t="s">
        <v>1442</v>
      </c>
      <c r="H2019" s="68">
        <v>3</v>
      </c>
      <c r="I2019" s="190" t="s">
        <v>3044</v>
      </c>
      <c r="J2019" s="68">
        <v>1</v>
      </c>
      <c r="K2019" s="68">
        <v>1.1000000000000001</v>
      </c>
      <c r="L2019" s="188">
        <f>J2019*K2019</f>
        <v>1.1000000000000001</v>
      </c>
      <c r="M2019" s="68" t="s">
        <v>3864</v>
      </c>
      <c r="N2019" s="68"/>
      <c r="O2019" s="68"/>
      <c r="P2019" s="68"/>
      <c r="Q2019" s="60" t="s">
        <v>0</v>
      </c>
      <c r="R2019" s="196" t="s">
        <v>5380</v>
      </c>
      <c r="S2019" s="246" t="s">
        <v>4699</v>
      </c>
      <c r="T2019" s="70" t="s">
        <v>7536</v>
      </c>
    </row>
    <row r="2020" spans="1:20" ht="76.5" customHeight="1" x14ac:dyDescent="0.25">
      <c r="A2020" s="108">
        <v>2262</v>
      </c>
      <c r="B2020" s="191" t="s">
        <v>3752</v>
      </c>
      <c r="C2020" s="131" t="s">
        <v>3180</v>
      </c>
      <c r="D2020" s="196" t="s">
        <v>8126</v>
      </c>
      <c r="E2020" s="68" t="s">
        <v>4700</v>
      </c>
      <c r="F2020" s="68" t="s">
        <v>4701</v>
      </c>
      <c r="G2020" s="205" t="s">
        <v>1442</v>
      </c>
      <c r="H2020" s="68">
        <v>5.6</v>
      </c>
      <c r="I2020" s="190" t="s">
        <v>3044</v>
      </c>
      <c r="J2020" s="68">
        <v>2</v>
      </c>
      <c r="K2020" s="71">
        <v>1.1000000000000001</v>
      </c>
      <c r="L2020" s="188">
        <f>J2020*K2020</f>
        <v>2.2000000000000002</v>
      </c>
      <c r="M2020" s="68" t="s">
        <v>3864</v>
      </c>
      <c r="N2020" s="68"/>
      <c r="O2020" s="200">
        <v>0</v>
      </c>
      <c r="P2020" s="64" t="s">
        <v>3883</v>
      </c>
      <c r="Q2020" s="60" t="s">
        <v>0</v>
      </c>
      <c r="R2020" s="196" t="s">
        <v>5624</v>
      </c>
      <c r="S2020" s="165" t="s">
        <v>5625</v>
      </c>
      <c r="T2020" s="70" t="s">
        <v>8126</v>
      </c>
    </row>
    <row r="2021" spans="1:20" ht="76.5" customHeight="1" x14ac:dyDescent="0.25">
      <c r="A2021" s="108">
        <v>2263</v>
      </c>
      <c r="B2021" s="191" t="s">
        <v>3752</v>
      </c>
      <c r="C2021" s="131" t="s">
        <v>3180</v>
      </c>
      <c r="D2021" s="196" t="s">
        <v>7537</v>
      </c>
      <c r="E2021" s="6" t="s">
        <v>4702</v>
      </c>
      <c r="F2021" s="6" t="s">
        <v>4703</v>
      </c>
      <c r="G2021" s="205" t="s">
        <v>1442</v>
      </c>
      <c r="H2021" s="200">
        <v>6</v>
      </c>
      <c r="I2021" s="190" t="s">
        <v>3044</v>
      </c>
      <c r="J2021" s="200">
        <v>1</v>
      </c>
      <c r="K2021" s="71">
        <v>1.1000000000000001</v>
      </c>
      <c r="L2021" s="188">
        <f>J2021*K2021</f>
        <v>1.1000000000000001</v>
      </c>
      <c r="M2021" s="6" t="s">
        <v>3864</v>
      </c>
      <c r="N2021" s="6">
        <v>0</v>
      </c>
      <c r="O2021" s="200">
        <v>0</v>
      </c>
      <c r="P2021" s="55"/>
      <c r="Q2021" s="191" t="s">
        <v>3041</v>
      </c>
      <c r="R2021" s="131" t="s">
        <v>4704</v>
      </c>
      <c r="S2021" s="165" t="s">
        <v>4705</v>
      </c>
      <c r="T2021" s="70" t="s">
        <v>7537</v>
      </c>
    </row>
    <row r="2022" spans="1:20" ht="76.5" customHeight="1" x14ac:dyDescent="0.25">
      <c r="A2022" s="108">
        <v>2264</v>
      </c>
      <c r="B2022" s="191" t="s">
        <v>3752</v>
      </c>
      <c r="C2022" s="131" t="s">
        <v>3180</v>
      </c>
      <c r="D2022" s="196" t="s">
        <v>7538</v>
      </c>
      <c r="E2022" s="200" t="s">
        <v>4706</v>
      </c>
      <c r="F2022" s="200" t="s">
        <v>4707</v>
      </c>
      <c r="G2022" s="205" t="s">
        <v>1442</v>
      </c>
      <c r="H2022" s="200">
        <v>3</v>
      </c>
      <c r="I2022" s="190" t="s">
        <v>3044</v>
      </c>
      <c r="J2022" s="200">
        <v>1</v>
      </c>
      <c r="K2022" s="200">
        <v>0.77</v>
      </c>
      <c r="L2022" s="188">
        <f>J2022*K2022</f>
        <v>0.77</v>
      </c>
      <c r="M2022" s="200" t="s">
        <v>3864</v>
      </c>
      <c r="N2022" s="200">
        <v>0</v>
      </c>
      <c r="O2022" s="200">
        <v>0</v>
      </c>
      <c r="P2022" s="200">
        <v>0</v>
      </c>
      <c r="Q2022" s="131" t="s">
        <v>0</v>
      </c>
      <c r="R2022" s="131" t="s">
        <v>5626</v>
      </c>
      <c r="S2022" s="165" t="s">
        <v>3304</v>
      </c>
      <c r="T2022" s="70" t="s">
        <v>7538</v>
      </c>
    </row>
    <row r="2023" spans="1:20" ht="76.5" customHeight="1" x14ac:dyDescent="0.25">
      <c r="A2023" s="108">
        <v>2265</v>
      </c>
      <c r="B2023" s="191" t="s">
        <v>3752</v>
      </c>
      <c r="C2023" s="131" t="s">
        <v>3180</v>
      </c>
      <c r="D2023" s="196" t="s">
        <v>7539</v>
      </c>
      <c r="E2023" s="200" t="s">
        <v>4708</v>
      </c>
      <c r="F2023" s="200" t="s">
        <v>4709</v>
      </c>
      <c r="G2023" s="205" t="s">
        <v>1442</v>
      </c>
      <c r="H2023" s="200">
        <v>2</v>
      </c>
      <c r="I2023" s="190" t="s">
        <v>3044</v>
      </c>
      <c r="J2023" s="200">
        <v>1</v>
      </c>
      <c r="K2023" s="200">
        <v>0.75</v>
      </c>
      <c r="L2023" s="188">
        <f>J2023*K2023</f>
        <v>0.75</v>
      </c>
      <c r="M2023" s="200" t="s">
        <v>3864</v>
      </c>
      <c r="N2023" s="200">
        <v>0</v>
      </c>
      <c r="O2023" s="200">
        <v>0</v>
      </c>
      <c r="P2023" s="200">
        <v>0</v>
      </c>
      <c r="Q2023" s="131" t="s">
        <v>0</v>
      </c>
      <c r="R2023" s="131" t="s">
        <v>5627</v>
      </c>
      <c r="S2023" s="165" t="s">
        <v>3304</v>
      </c>
      <c r="T2023" s="70" t="s">
        <v>8127</v>
      </c>
    </row>
    <row r="2024" spans="1:20" ht="76.5" customHeight="1" x14ac:dyDescent="0.25">
      <c r="A2024" s="108">
        <v>2266</v>
      </c>
      <c r="B2024" s="191" t="s">
        <v>3752</v>
      </c>
      <c r="C2024" s="131" t="s">
        <v>3180</v>
      </c>
      <c r="D2024" s="196" t="s">
        <v>7540</v>
      </c>
      <c r="E2024" s="200" t="s">
        <v>4711</v>
      </c>
      <c r="F2024" s="200" t="s">
        <v>4712</v>
      </c>
      <c r="G2024" s="205" t="s">
        <v>1442</v>
      </c>
      <c r="H2024" s="200">
        <v>6</v>
      </c>
      <c r="I2024" s="190" t="s">
        <v>3044</v>
      </c>
      <c r="J2024" s="200">
        <v>1</v>
      </c>
      <c r="K2024" s="188">
        <v>8</v>
      </c>
      <c r="L2024" s="188">
        <f>J2024*K2024</f>
        <v>8</v>
      </c>
      <c r="M2024" s="200" t="s">
        <v>715</v>
      </c>
      <c r="N2024" s="200">
        <v>0</v>
      </c>
      <c r="O2024" s="200">
        <v>0</v>
      </c>
      <c r="P2024" s="200">
        <v>0</v>
      </c>
      <c r="Q2024" s="131" t="s">
        <v>0</v>
      </c>
      <c r="R2024" s="131" t="s">
        <v>5381</v>
      </c>
      <c r="S2024" s="165" t="s">
        <v>4710</v>
      </c>
      <c r="T2024" s="70" t="s">
        <v>7540</v>
      </c>
    </row>
    <row r="2025" spans="1:20" ht="76.5" customHeight="1" x14ac:dyDescent="0.25">
      <c r="A2025" s="108">
        <v>2267</v>
      </c>
      <c r="B2025" s="191" t="s">
        <v>3752</v>
      </c>
      <c r="C2025" s="131" t="s">
        <v>3180</v>
      </c>
      <c r="D2025" s="196" t="s">
        <v>9261</v>
      </c>
      <c r="E2025" s="200" t="s">
        <v>4713</v>
      </c>
      <c r="F2025" s="200" t="s">
        <v>4714</v>
      </c>
      <c r="G2025" s="200" t="s">
        <v>1442</v>
      </c>
      <c r="H2025" s="200">
        <v>12</v>
      </c>
      <c r="I2025" s="190" t="s">
        <v>3044</v>
      </c>
      <c r="J2025" s="200">
        <v>1</v>
      </c>
      <c r="K2025" s="188">
        <v>8</v>
      </c>
      <c r="L2025" s="188">
        <f>J2025*K2025</f>
        <v>8</v>
      </c>
      <c r="M2025" s="200" t="s">
        <v>715</v>
      </c>
      <c r="N2025" s="200">
        <v>0</v>
      </c>
      <c r="O2025" s="200">
        <v>0</v>
      </c>
      <c r="P2025" s="200">
        <v>0</v>
      </c>
      <c r="Q2025" s="131" t="s">
        <v>0</v>
      </c>
      <c r="R2025" s="131" t="s">
        <v>5382</v>
      </c>
      <c r="S2025" s="226" t="s">
        <v>4717</v>
      </c>
      <c r="T2025" s="131" t="s">
        <v>9261</v>
      </c>
    </row>
    <row r="2026" spans="1:20" ht="76.5" customHeight="1" x14ac:dyDescent="0.25">
      <c r="A2026" s="108">
        <v>2267</v>
      </c>
      <c r="B2026" s="191" t="s">
        <v>3752</v>
      </c>
      <c r="C2026" s="131" t="s">
        <v>3180</v>
      </c>
      <c r="D2026" s="196" t="s">
        <v>9261</v>
      </c>
      <c r="E2026" s="200" t="s">
        <v>4713</v>
      </c>
      <c r="F2026" s="200" t="s">
        <v>4714</v>
      </c>
      <c r="G2026" s="200" t="s">
        <v>1442</v>
      </c>
      <c r="H2026" s="200">
        <v>12</v>
      </c>
      <c r="I2026" s="190" t="s">
        <v>3044</v>
      </c>
      <c r="J2026" s="200">
        <v>1</v>
      </c>
      <c r="K2026" s="71">
        <v>1.1000000000000001</v>
      </c>
      <c r="L2026" s="188">
        <f>J2026*K2026</f>
        <v>1.1000000000000001</v>
      </c>
      <c r="M2026" s="200" t="s">
        <v>3864</v>
      </c>
      <c r="N2026" s="200">
        <v>0</v>
      </c>
      <c r="O2026" s="200">
        <v>0</v>
      </c>
      <c r="P2026" s="200">
        <v>0</v>
      </c>
      <c r="Q2026" s="131" t="s">
        <v>0</v>
      </c>
      <c r="R2026" s="131" t="s">
        <v>5382</v>
      </c>
      <c r="S2026" s="226" t="s">
        <v>4717</v>
      </c>
      <c r="T2026" s="131" t="s">
        <v>9261</v>
      </c>
    </row>
    <row r="2027" spans="1:20" ht="76.5" customHeight="1" x14ac:dyDescent="0.25">
      <c r="A2027" s="108">
        <v>2268</v>
      </c>
      <c r="B2027" s="191" t="s">
        <v>3752</v>
      </c>
      <c r="C2027" s="191" t="s">
        <v>3180</v>
      </c>
      <c r="D2027" s="191" t="s">
        <v>9263</v>
      </c>
      <c r="E2027" s="200" t="s">
        <v>4715</v>
      </c>
      <c r="F2027" s="200" t="s">
        <v>4716</v>
      </c>
      <c r="G2027" s="200" t="s">
        <v>1442</v>
      </c>
      <c r="H2027" s="200">
        <v>12</v>
      </c>
      <c r="I2027" s="190" t="s">
        <v>3044</v>
      </c>
      <c r="J2027" s="200">
        <v>1</v>
      </c>
      <c r="K2027" s="188">
        <v>8</v>
      </c>
      <c r="L2027" s="188">
        <f>J2027*K2027</f>
        <v>8</v>
      </c>
      <c r="M2027" s="200" t="s">
        <v>715</v>
      </c>
      <c r="N2027" s="200">
        <v>0</v>
      </c>
      <c r="O2027" s="200">
        <v>0</v>
      </c>
      <c r="P2027" s="200">
        <v>0</v>
      </c>
      <c r="Q2027" s="131" t="s">
        <v>0</v>
      </c>
      <c r="R2027" s="131" t="s">
        <v>5383</v>
      </c>
      <c r="S2027" s="226" t="s">
        <v>4718</v>
      </c>
      <c r="T2027" s="131" t="s">
        <v>9262</v>
      </c>
    </row>
    <row r="2028" spans="1:20" ht="76.5" customHeight="1" x14ac:dyDescent="0.25">
      <c r="A2028" s="108">
        <v>2268</v>
      </c>
      <c r="B2028" s="191" t="s">
        <v>3752</v>
      </c>
      <c r="C2028" s="191" t="s">
        <v>3180</v>
      </c>
      <c r="D2028" s="191" t="s">
        <v>9263</v>
      </c>
      <c r="E2028" s="200" t="s">
        <v>4715</v>
      </c>
      <c r="F2028" s="200" t="s">
        <v>4716</v>
      </c>
      <c r="G2028" s="200" t="s">
        <v>1442</v>
      </c>
      <c r="H2028" s="200">
        <v>12</v>
      </c>
      <c r="I2028" s="190" t="s">
        <v>3044</v>
      </c>
      <c r="J2028" s="200">
        <v>1</v>
      </c>
      <c r="K2028" s="71">
        <v>1.1000000000000001</v>
      </c>
      <c r="L2028" s="188">
        <f>J2028*K2028</f>
        <v>1.1000000000000001</v>
      </c>
      <c r="M2028" s="200" t="s">
        <v>3864</v>
      </c>
      <c r="N2028" s="200">
        <v>0</v>
      </c>
      <c r="O2028" s="200">
        <v>0</v>
      </c>
      <c r="P2028" s="200">
        <v>0</v>
      </c>
      <c r="Q2028" s="131" t="s">
        <v>0</v>
      </c>
      <c r="R2028" s="131" t="s">
        <v>5383</v>
      </c>
      <c r="S2028" s="226" t="s">
        <v>4718</v>
      </c>
      <c r="T2028" s="131" t="s">
        <v>9262</v>
      </c>
    </row>
    <row r="2029" spans="1:20" ht="76.5" customHeight="1" x14ac:dyDescent="0.25">
      <c r="A2029" s="108">
        <v>2269</v>
      </c>
      <c r="B2029" s="191" t="s">
        <v>3752</v>
      </c>
      <c r="C2029" s="131" t="s">
        <v>3180</v>
      </c>
      <c r="D2029" s="196" t="s">
        <v>7541</v>
      </c>
      <c r="E2029" s="200" t="s">
        <v>4720</v>
      </c>
      <c r="F2029" s="200" t="s">
        <v>4721</v>
      </c>
      <c r="G2029" s="205" t="s">
        <v>1442</v>
      </c>
      <c r="H2029" s="200">
        <v>3</v>
      </c>
      <c r="I2029" s="190" t="s">
        <v>3044</v>
      </c>
      <c r="J2029" s="200">
        <v>1</v>
      </c>
      <c r="K2029" s="5">
        <v>0.77</v>
      </c>
      <c r="L2029" s="188">
        <f>J2029*K2029</f>
        <v>0.77</v>
      </c>
      <c r="M2029" s="200" t="s">
        <v>3864</v>
      </c>
      <c r="N2029" s="200">
        <v>0</v>
      </c>
      <c r="O2029" s="200">
        <v>0</v>
      </c>
      <c r="P2029" s="200">
        <v>0</v>
      </c>
      <c r="Q2029" s="131" t="s">
        <v>0</v>
      </c>
      <c r="R2029" s="131" t="s">
        <v>5384</v>
      </c>
      <c r="S2029" s="165" t="s">
        <v>4722</v>
      </c>
      <c r="T2029" s="70" t="s">
        <v>7541</v>
      </c>
    </row>
    <row r="2030" spans="1:20" ht="76.5" customHeight="1" x14ac:dyDescent="0.25">
      <c r="A2030" s="108">
        <v>2270</v>
      </c>
      <c r="B2030" s="191" t="s">
        <v>3752</v>
      </c>
      <c r="C2030" s="131" t="s">
        <v>3180</v>
      </c>
      <c r="D2030" s="196" t="s">
        <v>7542</v>
      </c>
      <c r="E2030" s="200" t="s">
        <v>4720</v>
      </c>
      <c r="F2030" s="200" t="s">
        <v>4721</v>
      </c>
      <c r="G2030" s="205" t="s">
        <v>1442</v>
      </c>
      <c r="H2030" s="5" t="s">
        <v>5068</v>
      </c>
      <c r="I2030" s="190" t="s">
        <v>3044</v>
      </c>
      <c r="J2030" s="200">
        <v>1</v>
      </c>
      <c r="K2030" s="5">
        <v>0.75</v>
      </c>
      <c r="L2030" s="188">
        <f>J2030*K2030</f>
        <v>0.75</v>
      </c>
      <c r="M2030" s="200" t="s">
        <v>3864</v>
      </c>
      <c r="N2030" s="200">
        <v>0</v>
      </c>
      <c r="O2030" s="200">
        <v>0</v>
      </c>
      <c r="P2030" s="200">
        <v>0</v>
      </c>
      <c r="Q2030" s="131" t="s">
        <v>0</v>
      </c>
      <c r="R2030" s="131" t="s">
        <v>5385</v>
      </c>
      <c r="S2030" s="165" t="s">
        <v>4723</v>
      </c>
      <c r="T2030" s="70" t="s">
        <v>9264</v>
      </c>
    </row>
    <row r="2031" spans="1:20" ht="76.5" customHeight="1" x14ac:dyDescent="0.25">
      <c r="A2031" s="108">
        <v>2271</v>
      </c>
      <c r="B2031" s="191" t="s">
        <v>3752</v>
      </c>
      <c r="C2031" s="131" t="s">
        <v>3180</v>
      </c>
      <c r="D2031" s="196" t="s">
        <v>8202</v>
      </c>
      <c r="E2031" s="200" t="s">
        <v>4234</v>
      </c>
      <c r="F2031" s="200" t="s">
        <v>4724</v>
      </c>
      <c r="G2031" s="205" t="s">
        <v>1442</v>
      </c>
      <c r="H2031" s="5" t="s">
        <v>3903</v>
      </c>
      <c r="I2031" s="190" t="s">
        <v>3044</v>
      </c>
      <c r="J2031" s="200">
        <v>7</v>
      </c>
      <c r="K2031" s="5">
        <v>0.33</v>
      </c>
      <c r="L2031" s="188">
        <f>J2031*K2031</f>
        <v>2.31</v>
      </c>
      <c r="M2031" s="200" t="s">
        <v>715</v>
      </c>
      <c r="N2031" s="200">
        <v>0</v>
      </c>
      <c r="O2031" s="200">
        <v>0</v>
      </c>
      <c r="P2031" s="200">
        <v>0</v>
      </c>
      <c r="Q2031" s="131" t="s">
        <v>0</v>
      </c>
      <c r="R2031" s="131" t="s">
        <v>5386</v>
      </c>
      <c r="S2031" s="165" t="s">
        <v>4725</v>
      </c>
      <c r="T2031" s="70" t="s">
        <v>6787</v>
      </c>
    </row>
    <row r="2032" spans="1:20" ht="76.5" customHeight="1" x14ac:dyDescent="0.25">
      <c r="A2032" s="108">
        <v>2272</v>
      </c>
      <c r="B2032" s="191" t="s">
        <v>3752</v>
      </c>
      <c r="C2032" s="131" t="s">
        <v>3180</v>
      </c>
      <c r="D2032" s="196" t="s">
        <v>9265</v>
      </c>
      <c r="E2032" s="200" t="s">
        <v>4726</v>
      </c>
      <c r="F2032" s="200" t="s">
        <v>4727</v>
      </c>
      <c r="G2032" s="205" t="s">
        <v>1442</v>
      </c>
      <c r="H2032" s="5" t="s">
        <v>4728</v>
      </c>
      <c r="I2032" s="190" t="s">
        <v>3044</v>
      </c>
      <c r="J2032" s="200">
        <v>1</v>
      </c>
      <c r="K2032" s="5">
        <v>1.1000000000000001</v>
      </c>
      <c r="L2032" s="188">
        <f>J2032*K2032</f>
        <v>1.1000000000000001</v>
      </c>
      <c r="M2032" s="200" t="s">
        <v>3864</v>
      </c>
      <c r="N2032" s="200">
        <v>0</v>
      </c>
      <c r="O2032" s="200">
        <v>0</v>
      </c>
      <c r="P2032" s="200">
        <v>0</v>
      </c>
      <c r="Q2032" s="131" t="s">
        <v>0</v>
      </c>
      <c r="R2032" s="131" t="s">
        <v>5387</v>
      </c>
      <c r="S2032" s="165" t="s">
        <v>4729</v>
      </c>
      <c r="T2032" s="70" t="s">
        <v>9265</v>
      </c>
    </row>
    <row r="2033" spans="1:20" ht="76.5" customHeight="1" x14ac:dyDescent="0.25">
      <c r="A2033" s="108">
        <v>2273</v>
      </c>
      <c r="B2033" s="191" t="s">
        <v>3752</v>
      </c>
      <c r="C2033" s="131" t="s">
        <v>3180</v>
      </c>
      <c r="D2033" s="131" t="s">
        <v>9266</v>
      </c>
      <c r="E2033" s="200" t="s">
        <v>4730</v>
      </c>
      <c r="F2033" s="200" t="s">
        <v>4731</v>
      </c>
      <c r="G2033" s="205" t="s">
        <v>1442</v>
      </c>
      <c r="H2033" s="200">
        <v>4</v>
      </c>
      <c r="I2033" s="190" t="s">
        <v>3044</v>
      </c>
      <c r="J2033" s="200">
        <v>1</v>
      </c>
      <c r="K2033" s="200">
        <v>0.75</v>
      </c>
      <c r="L2033" s="188">
        <f>J2033*K2033</f>
        <v>0.75</v>
      </c>
      <c r="M2033" s="200" t="s">
        <v>4171</v>
      </c>
      <c r="N2033" s="200">
        <v>0</v>
      </c>
      <c r="O2033" s="200">
        <v>0</v>
      </c>
      <c r="P2033" s="200">
        <v>0</v>
      </c>
      <c r="Q2033" s="131" t="s">
        <v>0</v>
      </c>
      <c r="R2033" s="131" t="s">
        <v>5628</v>
      </c>
      <c r="S2033" s="160" t="s">
        <v>4732</v>
      </c>
      <c r="T2033" s="6" t="s">
        <v>9266</v>
      </c>
    </row>
    <row r="2034" spans="1:20" ht="76.5" customHeight="1" x14ac:dyDescent="0.25">
      <c r="A2034" s="108">
        <v>2274</v>
      </c>
      <c r="B2034" s="191" t="s">
        <v>3752</v>
      </c>
      <c r="C2034" s="131" t="s">
        <v>3180</v>
      </c>
      <c r="D2034" s="131" t="s">
        <v>5629</v>
      </c>
      <c r="E2034" s="200" t="s">
        <v>4735</v>
      </c>
      <c r="F2034" s="200" t="s">
        <v>4736</v>
      </c>
      <c r="G2034" s="205" t="s">
        <v>1442</v>
      </c>
      <c r="H2034" s="200">
        <v>12</v>
      </c>
      <c r="I2034" s="190" t="s">
        <v>3044</v>
      </c>
      <c r="J2034" s="200">
        <v>2</v>
      </c>
      <c r="K2034" s="200">
        <v>0.75</v>
      </c>
      <c r="L2034" s="188">
        <f>J2034*K2034</f>
        <v>1.5</v>
      </c>
      <c r="M2034" s="200" t="s">
        <v>3864</v>
      </c>
      <c r="N2034" s="200">
        <v>0</v>
      </c>
      <c r="O2034" s="200">
        <v>0</v>
      </c>
      <c r="P2034" s="200">
        <v>0</v>
      </c>
      <c r="Q2034" s="131" t="s">
        <v>0</v>
      </c>
      <c r="R2034" s="131" t="s">
        <v>5630</v>
      </c>
      <c r="S2034" s="160" t="s">
        <v>4737</v>
      </c>
      <c r="T2034" s="6" t="s">
        <v>5629</v>
      </c>
    </row>
    <row r="2035" spans="1:20" ht="76.5" customHeight="1" x14ac:dyDescent="0.25">
      <c r="A2035" s="108">
        <v>2275</v>
      </c>
      <c r="B2035" s="191" t="s">
        <v>3752</v>
      </c>
      <c r="C2035" s="131" t="s">
        <v>3180</v>
      </c>
      <c r="D2035" s="131" t="s">
        <v>5631</v>
      </c>
      <c r="E2035" s="200" t="s">
        <v>2024</v>
      </c>
      <c r="F2035" s="200" t="s">
        <v>4754</v>
      </c>
      <c r="G2035" s="205" t="s">
        <v>1442</v>
      </c>
      <c r="H2035" s="5" t="s">
        <v>4452</v>
      </c>
      <c r="I2035" s="190" t="s">
        <v>3044</v>
      </c>
      <c r="J2035" s="200">
        <v>1</v>
      </c>
      <c r="K2035" s="5">
        <v>1.1000000000000001</v>
      </c>
      <c r="L2035" s="188">
        <f>J2035*K2035</f>
        <v>1.1000000000000001</v>
      </c>
      <c r="M2035" s="200" t="s">
        <v>3864</v>
      </c>
      <c r="N2035" s="200">
        <v>0</v>
      </c>
      <c r="O2035" s="200">
        <v>0</v>
      </c>
      <c r="P2035" s="200">
        <v>0</v>
      </c>
      <c r="Q2035" s="131" t="s">
        <v>0</v>
      </c>
      <c r="R2035" s="131" t="s">
        <v>5632</v>
      </c>
      <c r="S2035" s="162" t="s">
        <v>4755</v>
      </c>
      <c r="T2035" s="6" t="s">
        <v>5633</v>
      </c>
    </row>
    <row r="2036" spans="1:20" ht="76.5" customHeight="1" x14ac:dyDescent="0.25">
      <c r="A2036" s="108">
        <v>2276</v>
      </c>
      <c r="B2036" s="191" t="s">
        <v>3752</v>
      </c>
      <c r="C2036" s="131" t="s">
        <v>3180</v>
      </c>
      <c r="D2036" s="131" t="s">
        <v>5634</v>
      </c>
      <c r="E2036" s="200" t="s">
        <v>4740</v>
      </c>
      <c r="F2036" s="200" t="s">
        <v>4741</v>
      </c>
      <c r="G2036" s="205" t="s">
        <v>1442</v>
      </c>
      <c r="H2036" s="200">
        <v>4.5</v>
      </c>
      <c r="I2036" s="190" t="s">
        <v>3044</v>
      </c>
      <c r="J2036" s="200">
        <v>1</v>
      </c>
      <c r="K2036" s="200">
        <v>0.75</v>
      </c>
      <c r="L2036" s="188">
        <f>J2036*K2036</f>
        <v>0.75</v>
      </c>
      <c r="M2036" s="200" t="s">
        <v>715</v>
      </c>
      <c r="N2036" s="200">
        <v>0</v>
      </c>
      <c r="O2036" s="200">
        <v>0</v>
      </c>
      <c r="P2036" s="200">
        <v>0</v>
      </c>
      <c r="Q2036" s="131" t="s">
        <v>0</v>
      </c>
      <c r="R2036" s="131" t="s">
        <v>5635</v>
      </c>
      <c r="S2036" s="163" t="s">
        <v>4746</v>
      </c>
      <c r="T2036" s="6" t="s">
        <v>5634</v>
      </c>
    </row>
    <row r="2037" spans="1:20" ht="76.5" customHeight="1" x14ac:dyDescent="0.25">
      <c r="A2037" s="108">
        <v>2277</v>
      </c>
      <c r="B2037" s="191" t="s">
        <v>3752</v>
      </c>
      <c r="C2037" s="131" t="s">
        <v>3180</v>
      </c>
      <c r="D2037" s="131" t="s">
        <v>5636</v>
      </c>
      <c r="E2037" s="200" t="s">
        <v>4749</v>
      </c>
      <c r="F2037" s="200" t="s">
        <v>4748</v>
      </c>
      <c r="G2037" s="205" t="s">
        <v>1442</v>
      </c>
      <c r="H2037" s="200">
        <v>0.2</v>
      </c>
      <c r="I2037" s="190" t="s">
        <v>3044</v>
      </c>
      <c r="J2037" s="200">
        <v>1</v>
      </c>
      <c r="K2037" s="5">
        <v>1.1000000000000001</v>
      </c>
      <c r="L2037" s="188">
        <f>J2037*K2037</f>
        <v>1.1000000000000001</v>
      </c>
      <c r="M2037" s="200" t="s">
        <v>3864</v>
      </c>
      <c r="N2037" s="200">
        <v>0</v>
      </c>
      <c r="O2037" s="200">
        <v>0</v>
      </c>
      <c r="P2037" s="200">
        <v>0</v>
      </c>
      <c r="Q2037" s="131" t="s">
        <v>0</v>
      </c>
      <c r="R2037" s="131" t="s">
        <v>5388</v>
      </c>
      <c r="S2037" s="162" t="s">
        <v>4747</v>
      </c>
      <c r="T2037" s="6" t="s">
        <v>5636</v>
      </c>
    </row>
    <row r="2038" spans="1:20" ht="76.5" customHeight="1" x14ac:dyDescent="0.25">
      <c r="A2038" s="108">
        <v>2278</v>
      </c>
      <c r="B2038" s="191" t="s">
        <v>3752</v>
      </c>
      <c r="C2038" s="131" t="s">
        <v>3180</v>
      </c>
      <c r="D2038" s="131" t="s">
        <v>5637</v>
      </c>
      <c r="E2038" s="200" t="s">
        <v>4743</v>
      </c>
      <c r="F2038" s="200" t="s">
        <v>4744</v>
      </c>
      <c r="G2038" s="205" t="s">
        <v>1442</v>
      </c>
      <c r="H2038" s="200">
        <v>36</v>
      </c>
      <c r="I2038" s="190" t="s">
        <v>3044</v>
      </c>
      <c r="J2038" s="200">
        <v>1</v>
      </c>
      <c r="K2038" s="188">
        <v>8</v>
      </c>
      <c r="L2038" s="188">
        <f>J2038*K2038</f>
        <v>8</v>
      </c>
      <c r="M2038" s="200" t="s">
        <v>715</v>
      </c>
      <c r="N2038" s="200">
        <v>0</v>
      </c>
      <c r="O2038" s="200">
        <v>0</v>
      </c>
      <c r="P2038" s="200">
        <v>0</v>
      </c>
      <c r="Q2038" s="131" t="s">
        <v>0</v>
      </c>
      <c r="R2038" s="131" t="s">
        <v>9866</v>
      </c>
      <c r="S2038" s="162" t="s">
        <v>4745</v>
      </c>
      <c r="T2038" s="6" t="s">
        <v>5637</v>
      </c>
    </row>
    <row r="2039" spans="1:20" ht="76.5" customHeight="1" x14ac:dyDescent="0.25">
      <c r="A2039" s="108">
        <v>2279</v>
      </c>
      <c r="B2039" s="191" t="s">
        <v>3752</v>
      </c>
      <c r="C2039" s="131" t="s">
        <v>3180</v>
      </c>
      <c r="D2039" s="131" t="s">
        <v>5638</v>
      </c>
      <c r="E2039" s="200" t="s">
        <v>4751</v>
      </c>
      <c r="F2039" s="200" t="s">
        <v>4750</v>
      </c>
      <c r="G2039" s="205" t="s">
        <v>1442</v>
      </c>
      <c r="H2039" s="200">
        <v>5.25</v>
      </c>
      <c r="I2039" s="190" t="s">
        <v>3044</v>
      </c>
      <c r="J2039" s="200">
        <v>1</v>
      </c>
      <c r="K2039" s="200">
        <v>0.75</v>
      </c>
      <c r="L2039" s="188">
        <f>J2039*K2039</f>
        <v>0.75</v>
      </c>
      <c r="M2039" s="200" t="s">
        <v>715</v>
      </c>
      <c r="N2039" s="200">
        <v>0</v>
      </c>
      <c r="O2039" s="200">
        <v>2</v>
      </c>
      <c r="P2039" s="200" t="s">
        <v>3183</v>
      </c>
      <c r="Q2039" s="131" t="s">
        <v>0</v>
      </c>
      <c r="R2039" s="131" t="s">
        <v>5639</v>
      </c>
      <c r="S2039" s="162" t="s">
        <v>5389</v>
      </c>
      <c r="T2039" s="6" t="s">
        <v>5638</v>
      </c>
    </row>
    <row r="2040" spans="1:20" ht="76.5" customHeight="1" x14ac:dyDescent="0.25">
      <c r="A2040" s="108">
        <v>2280</v>
      </c>
      <c r="B2040" s="191" t="s">
        <v>3752</v>
      </c>
      <c r="C2040" s="131" t="s">
        <v>3180</v>
      </c>
      <c r="D2040" s="131" t="s">
        <v>5640</v>
      </c>
      <c r="E2040" s="200" t="s">
        <v>2831</v>
      </c>
      <c r="F2040" s="200" t="s">
        <v>4752</v>
      </c>
      <c r="G2040" s="205" t="s">
        <v>1442</v>
      </c>
      <c r="H2040" s="5" t="s">
        <v>4571</v>
      </c>
      <c r="I2040" s="190" t="s">
        <v>3044</v>
      </c>
      <c r="J2040" s="200">
        <v>1</v>
      </c>
      <c r="K2040" s="200">
        <v>1</v>
      </c>
      <c r="L2040" s="188">
        <f>J2040*K2040</f>
        <v>1</v>
      </c>
      <c r="M2040" s="200" t="s">
        <v>3864</v>
      </c>
      <c r="N2040" s="200">
        <v>0</v>
      </c>
      <c r="O2040" s="200">
        <v>0</v>
      </c>
      <c r="P2040" s="200">
        <v>0</v>
      </c>
      <c r="Q2040" s="131" t="s">
        <v>0</v>
      </c>
      <c r="R2040" s="131" t="s">
        <v>9867</v>
      </c>
      <c r="S2040" s="162" t="s">
        <v>4753</v>
      </c>
      <c r="T2040" s="6" t="s">
        <v>5640</v>
      </c>
    </row>
    <row r="2041" spans="1:20" ht="76.5" customHeight="1" x14ac:dyDescent="0.25">
      <c r="A2041" s="108">
        <v>2281</v>
      </c>
      <c r="B2041" s="191" t="s">
        <v>3752</v>
      </c>
      <c r="C2041" s="131" t="s">
        <v>3180</v>
      </c>
      <c r="D2041" s="196" t="s">
        <v>7543</v>
      </c>
      <c r="E2041" s="68" t="s">
        <v>3960</v>
      </c>
      <c r="F2041" s="68" t="s">
        <v>4757</v>
      </c>
      <c r="G2041" s="205" t="s">
        <v>1442</v>
      </c>
      <c r="H2041" s="68">
        <v>4</v>
      </c>
      <c r="I2041" s="190" t="s">
        <v>3044</v>
      </c>
      <c r="J2041" s="68">
        <v>1</v>
      </c>
      <c r="K2041" s="71">
        <v>0.9</v>
      </c>
      <c r="L2041" s="188">
        <f>J2041*K2041</f>
        <v>0.9</v>
      </c>
      <c r="M2041" s="68" t="s">
        <v>3864</v>
      </c>
      <c r="N2041" s="68">
        <v>0</v>
      </c>
      <c r="O2041" s="200">
        <v>0</v>
      </c>
      <c r="P2041" s="64" t="s">
        <v>3883</v>
      </c>
      <c r="Q2041" s="60" t="s">
        <v>4349</v>
      </c>
      <c r="R2041" s="196" t="s">
        <v>5390</v>
      </c>
      <c r="S2041" s="165" t="s">
        <v>4756</v>
      </c>
      <c r="T2041" s="70" t="s">
        <v>7543</v>
      </c>
    </row>
    <row r="2042" spans="1:20" ht="76.5" customHeight="1" x14ac:dyDescent="0.25">
      <c r="A2042" s="108">
        <v>2282</v>
      </c>
      <c r="B2042" s="191" t="s">
        <v>3752</v>
      </c>
      <c r="C2042" s="131" t="s">
        <v>3180</v>
      </c>
      <c r="D2042" s="196" t="s">
        <v>7544</v>
      </c>
      <c r="E2042" s="68" t="s">
        <v>3960</v>
      </c>
      <c r="F2042" s="68" t="s">
        <v>4757</v>
      </c>
      <c r="G2042" s="205" t="s">
        <v>1442</v>
      </c>
      <c r="H2042" s="68">
        <v>12</v>
      </c>
      <c r="I2042" s="190" t="s">
        <v>3044</v>
      </c>
      <c r="J2042" s="68">
        <v>1</v>
      </c>
      <c r="K2042" s="188">
        <v>8</v>
      </c>
      <c r="L2042" s="188">
        <f>J2042*K2042</f>
        <v>8</v>
      </c>
      <c r="M2042" s="68" t="s">
        <v>715</v>
      </c>
      <c r="N2042" s="68">
        <v>0</v>
      </c>
      <c r="O2042" s="200">
        <v>0</v>
      </c>
      <c r="P2042" s="64" t="s">
        <v>3883</v>
      </c>
      <c r="Q2042" s="60" t="s">
        <v>4349</v>
      </c>
      <c r="R2042" s="196" t="s">
        <v>9868</v>
      </c>
      <c r="S2042" s="165" t="s">
        <v>4760</v>
      </c>
      <c r="T2042" s="70" t="s">
        <v>9267</v>
      </c>
    </row>
    <row r="2043" spans="1:20" ht="76.5" customHeight="1" x14ac:dyDescent="0.25">
      <c r="A2043" s="108">
        <v>2283</v>
      </c>
      <c r="B2043" s="191" t="s">
        <v>3752</v>
      </c>
      <c r="C2043" s="131" t="s">
        <v>3180</v>
      </c>
      <c r="D2043" s="196" t="s">
        <v>9269</v>
      </c>
      <c r="E2043" s="68" t="s">
        <v>4758</v>
      </c>
      <c r="F2043" s="68" t="s">
        <v>4759</v>
      </c>
      <c r="G2043" s="205" t="s">
        <v>1442</v>
      </c>
      <c r="H2043" s="68">
        <v>5.12</v>
      </c>
      <c r="I2043" s="190" t="s">
        <v>3044</v>
      </c>
      <c r="J2043" s="68">
        <v>1</v>
      </c>
      <c r="K2043" s="71">
        <v>0.75</v>
      </c>
      <c r="L2043" s="188">
        <f>J2043*K2043</f>
        <v>0.75</v>
      </c>
      <c r="M2043" s="68" t="s">
        <v>3864</v>
      </c>
      <c r="N2043" s="68">
        <v>0</v>
      </c>
      <c r="O2043" s="200">
        <v>0</v>
      </c>
      <c r="P2043" s="64" t="s">
        <v>3883</v>
      </c>
      <c r="Q2043" s="60" t="s">
        <v>4349</v>
      </c>
      <c r="R2043" s="196" t="s">
        <v>5391</v>
      </c>
      <c r="S2043" s="165" t="s">
        <v>3724</v>
      </c>
      <c r="T2043" s="70" t="s">
        <v>9268</v>
      </c>
    </row>
    <row r="2044" spans="1:20" ht="76.5" customHeight="1" x14ac:dyDescent="0.25">
      <c r="A2044" s="108">
        <v>2284</v>
      </c>
      <c r="B2044" s="191" t="s">
        <v>3752</v>
      </c>
      <c r="C2044" s="131" t="s">
        <v>3180</v>
      </c>
      <c r="D2044" s="196" t="s">
        <v>7545</v>
      </c>
      <c r="E2044" s="68" t="s">
        <v>4761</v>
      </c>
      <c r="F2044" s="68" t="s">
        <v>4762</v>
      </c>
      <c r="G2044" s="205" t="s">
        <v>1442</v>
      </c>
      <c r="H2044" s="68">
        <v>8</v>
      </c>
      <c r="I2044" s="190" t="s">
        <v>3044</v>
      </c>
      <c r="J2044" s="68">
        <v>4</v>
      </c>
      <c r="K2044" s="71">
        <v>1.1000000000000001</v>
      </c>
      <c r="L2044" s="188">
        <f>J2044*K2044</f>
        <v>4.4000000000000004</v>
      </c>
      <c r="M2044" s="68" t="s">
        <v>3864</v>
      </c>
      <c r="N2044" s="68">
        <v>0</v>
      </c>
      <c r="O2044" s="200">
        <v>0</v>
      </c>
      <c r="P2044" s="64" t="s">
        <v>3883</v>
      </c>
      <c r="Q2044" s="60" t="s">
        <v>4349</v>
      </c>
      <c r="R2044" s="195" t="s">
        <v>5392</v>
      </c>
      <c r="S2044" s="165" t="s">
        <v>4763</v>
      </c>
      <c r="T2044" s="70" t="s">
        <v>7545</v>
      </c>
    </row>
    <row r="2045" spans="1:20" ht="76.5" customHeight="1" x14ac:dyDescent="0.25">
      <c r="A2045" s="108">
        <v>2285</v>
      </c>
      <c r="B2045" s="191" t="s">
        <v>3752</v>
      </c>
      <c r="C2045" s="131" t="s">
        <v>3180</v>
      </c>
      <c r="D2045" s="196" t="s">
        <v>9270</v>
      </c>
      <c r="E2045" s="68" t="s">
        <v>4764</v>
      </c>
      <c r="F2045" s="68" t="s">
        <v>4765</v>
      </c>
      <c r="G2045" s="205" t="s">
        <v>1442</v>
      </c>
      <c r="H2045" s="68">
        <v>8</v>
      </c>
      <c r="I2045" s="190" t="s">
        <v>3044</v>
      </c>
      <c r="J2045" s="68">
        <v>2</v>
      </c>
      <c r="K2045" s="71">
        <v>0.75</v>
      </c>
      <c r="L2045" s="188">
        <f>J2045*K2045</f>
        <v>1.5</v>
      </c>
      <c r="M2045" s="68" t="s">
        <v>715</v>
      </c>
      <c r="N2045" s="68">
        <v>0</v>
      </c>
      <c r="O2045" s="200">
        <v>0</v>
      </c>
      <c r="P2045" s="64" t="s">
        <v>3883</v>
      </c>
      <c r="Q2045" s="60" t="s">
        <v>4349</v>
      </c>
      <c r="R2045" s="195" t="s">
        <v>8279</v>
      </c>
      <c r="S2045" s="165" t="s">
        <v>4766</v>
      </c>
      <c r="T2045" s="70" t="s">
        <v>9270</v>
      </c>
    </row>
    <row r="2046" spans="1:20" ht="76.5" customHeight="1" x14ac:dyDescent="0.25">
      <c r="A2046" s="108">
        <v>2286</v>
      </c>
      <c r="B2046" s="191" t="s">
        <v>3752</v>
      </c>
      <c r="C2046" s="131" t="s">
        <v>3180</v>
      </c>
      <c r="D2046" s="196" t="s">
        <v>9271</v>
      </c>
      <c r="E2046" s="68" t="s">
        <v>4767</v>
      </c>
      <c r="F2046" s="68" t="s">
        <v>4768</v>
      </c>
      <c r="G2046" s="205" t="s">
        <v>1442</v>
      </c>
      <c r="H2046" s="68">
        <v>6</v>
      </c>
      <c r="I2046" s="190" t="s">
        <v>3044</v>
      </c>
      <c r="J2046" s="68">
        <v>2</v>
      </c>
      <c r="K2046" s="71">
        <v>0.75</v>
      </c>
      <c r="L2046" s="188">
        <f>J2046*K2046</f>
        <v>1.5</v>
      </c>
      <c r="M2046" s="68" t="s">
        <v>715</v>
      </c>
      <c r="N2046" s="68">
        <v>0</v>
      </c>
      <c r="O2046" s="200">
        <v>0</v>
      </c>
      <c r="P2046" s="64" t="s">
        <v>3883</v>
      </c>
      <c r="Q2046" s="60" t="s">
        <v>4349</v>
      </c>
      <c r="R2046" s="195" t="s">
        <v>8279</v>
      </c>
      <c r="S2046" s="165" t="s">
        <v>4769</v>
      </c>
      <c r="T2046" s="70" t="s">
        <v>9271</v>
      </c>
    </row>
    <row r="2047" spans="1:20" ht="76.5" customHeight="1" x14ac:dyDescent="0.25">
      <c r="A2047" s="108">
        <v>2287</v>
      </c>
      <c r="B2047" s="191" t="s">
        <v>3752</v>
      </c>
      <c r="C2047" s="131" t="s">
        <v>3180</v>
      </c>
      <c r="D2047" s="196" t="s">
        <v>9272</v>
      </c>
      <c r="E2047" s="68" t="s">
        <v>4773</v>
      </c>
      <c r="F2047" s="68" t="s">
        <v>4772</v>
      </c>
      <c r="G2047" s="205" t="s">
        <v>1442</v>
      </c>
      <c r="H2047" s="68">
        <v>8</v>
      </c>
      <c r="I2047" s="190" t="s">
        <v>3044</v>
      </c>
      <c r="J2047" s="68">
        <v>2</v>
      </c>
      <c r="K2047" s="71">
        <v>0.75</v>
      </c>
      <c r="L2047" s="188">
        <f>J2047*K2047</f>
        <v>1.5</v>
      </c>
      <c r="M2047" s="68" t="s">
        <v>715</v>
      </c>
      <c r="N2047" s="68">
        <v>0</v>
      </c>
      <c r="O2047" s="200">
        <v>0</v>
      </c>
      <c r="P2047" s="64" t="s">
        <v>3883</v>
      </c>
      <c r="Q2047" s="60" t="s">
        <v>4349</v>
      </c>
      <c r="R2047" s="195" t="s">
        <v>8279</v>
      </c>
      <c r="S2047" s="165" t="s">
        <v>4775</v>
      </c>
      <c r="T2047" s="70" t="s">
        <v>9272</v>
      </c>
    </row>
    <row r="2048" spans="1:20" ht="76.5" customHeight="1" x14ac:dyDescent="0.25">
      <c r="A2048" s="108">
        <v>2288</v>
      </c>
      <c r="B2048" s="191" t="s">
        <v>3752</v>
      </c>
      <c r="C2048" s="131" t="s">
        <v>3180</v>
      </c>
      <c r="D2048" s="196" t="s">
        <v>9273</v>
      </c>
      <c r="E2048" s="68" t="s">
        <v>4770</v>
      </c>
      <c r="F2048" s="68" t="s">
        <v>4771</v>
      </c>
      <c r="G2048" s="205" t="s">
        <v>1442</v>
      </c>
      <c r="H2048" s="68">
        <v>6</v>
      </c>
      <c r="I2048" s="190" t="s">
        <v>3044</v>
      </c>
      <c r="J2048" s="68">
        <v>1</v>
      </c>
      <c r="K2048" s="71">
        <v>0.75</v>
      </c>
      <c r="L2048" s="188">
        <f>J2048*K2048</f>
        <v>0.75</v>
      </c>
      <c r="M2048" s="68" t="s">
        <v>715</v>
      </c>
      <c r="N2048" s="68">
        <v>0</v>
      </c>
      <c r="O2048" s="200">
        <v>0</v>
      </c>
      <c r="P2048" s="64" t="s">
        <v>3883</v>
      </c>
      <c r="Q2048" s="60" t="s">
        <v>4349</v>
      </c>
      <c r="R2048" s="195" t="s">
        <v>8279</v>
      </c>
      <c r="S2048" s="165" t="s">
        <v>4774</v>
      </c>
      <c r="T2048" s="70" t="s">
        <v>9273</v>
      </c>
    </row>
    <row r="2049" spans="1:20" ht="76.5" customHeight="1" x14ac:dyDescent="0.25">
      <c r="A2049" s="108">
        <v>2289</v>
      </c>
      <c r="B2049" s="191" t="s">
        <v>3752</v>
      </c>
      <c r="C2049" s="131" t="s">
        <v>3180</v>
      </c>
      <c r="D2049" s="196" t="s">
        <v>9274</v>
      </c>
      <c r="E2049" s="68" t="s">
        <v>4808</v>
      </c>
      <c r="F2049" s="68" t="s">
        <v>4809</v>
      </c>
      <c r="G2049" s="205" t="s">
        <v>1442</v>
      </c>
      <c r="H2049" s="68">
        <v>6</v>
      </c>
      <c r="I2049" s="190" t="s">
        <v>3044</v>
      </c>
      <c r="J2049" s="68">
        <v>1</v>
      </c>
      <c r="K2049" s="71">
        <v>0.75</v>
      </c>
      <c r="L2049" s="188">
        <f>J2049*K2049</f>
        <v>0.75</v>
      </c>
      <c r="M2049" s="68" t="s">
        <v>715</v>
      </c>
      <c r="N2049" s="68">
        <v>0</v>
      </c>
      <c r="O2049" s="200">
        <v>0</v>
      </c>
      <c r="P2049" s="64" t="s">
        <v>3883</v>
      </c>
      <c r="Q2049" s="60" t="s">
        <v>4349</v>
      </c>
      <c r="R2049" s="195" t="s">
        <v>8279</v>
      </c>
      <c r="S2049" s="165" t="s">
        <v>4776</v>
      </c>
      <c r="T2049" s="70" t="s">
        <v>9274</v>
      </c>
    </row>
    <row r="2050" spans="1:20" ht="76.5" customHeight="1" x14ac:dyDescent="0.25">
      <c r="A2050" s="108">
        <v>2290</v>
      </c>
      <c r="B2050" s="191" t="s">
        <v>3752</v>
      </c>
      <c r="C2050" s="131" t="s">
        <v>3180</v>
      </c>
      <c r="D2050" s="196" t="s">
        <v>9275</v>
      </c>
      <c r="E2050" s="68" t="s">
        <v>76</v>
      </c>
      <c r="F2050" s="68" t="s">
        <v>4807</v>
      </c>
      <c r="G2050" s="205" t="s">
        <v>1442</v>
      </c>
      <c r="H2050" s="68">
        <v>6</v>
      </c>
      <c r="I2050" s="190" t="s">
        <v>3044</v>
      </c>
      <c r="J2050" s="68">
        <v>1</v>
      </c>
      <c r="K2050" s="71">
        <v>0.75</v>
      </c>
      <c r="L2050" s="188">
        <f>J2050*K2050</f>
        <v>0.75</v>
      </c>
      <c r="M2050" s="68" t="s">
        <v>715</v>
      </c>
      <c r="N2050" s="68">
        <v>0</v>
      </c>
      <c r="O2050" s="200">
        <v>0</v>
      </c>
      <c r="P2050" s="64" t="s">
        <v>3883</v>
      </c>
      <c r="Q2050" s="60" t="s">
        <v>4349</v>
      </c>
      <c r="R2050" s="195" t="s">
        <v>8279</v>
      </c>
      <c r="S2050" s="165" t="s">
        <v>4777</v>
      </c>
      <c r="T2050" s="70" t="s">
        <v>9275</v>
      </c>
    </row>
    <row r="2051" spans="1:20" ht="76.5" customHeight="1" x14ac:dyDescent="0.25">
      <c r="A2051" s="140">
        <v>2291</v>
      </c>
      <c r="B2051" s="205" t="s">
        <v>3752</v>
      </c>
      <c r="C2051" s="113" t="s">
        <v>3180</v>
      </c>
      <c r="D2051" s="117" t="s">
        <v>9276</v>
      </c>
      <c r="E2051" s="118" t="s">
        <v>4778</v>
      </c>
      <c r="F2051" s="118" t="s">
        <v>4779</v>
      </c>
      <c r="G2051" s="205" t="s">
        <v>1442</v>
      </c>
      <c r="H2051" s="118">
        <v>6</v>
      </c>
      <c r="I2051" s="190" t="s">
        <v>3044</v>
      </c>
      <c r="J2051" s="68">
        <v>1</v>
      </c>
      <c r="K2051" s="71" t="s">
        <v>4571</v>
      </c>
      <c r="L2051" s="188">
        <f>J2051*K2051</f>
        <v>1.1000000000000001</v>
      </c>
      <c r="M2051" s="68" t="s">
        <v>3864</v>
      </c>
      <c r="N2051" s="68">
        <v>0</v>
      </c>
      <c r="O2051" s="200">
        <v>0</v>
      </c>
      <c r="P2051" s="64" t="s">
        <v>3883</v>
      </c>
      <c r="Q2051" s="119" t="s">
        <v>4349</v>
      </c>
      <c r="R2051" s="120" t="s">
        <v>8279</v>
      </c>
      <c r="S2051" s="285" t="s">
        <v>4781</v>
      </c>
      <c r="T2051" s="70" t="s">
        <v>9276</v>
      </c>
    </row>
    <row r="2052" spans="1:20" ht="76.5" customHeight="1" x14ac:dyDescent="0.25">
      <c r="A2052" s="108">
        <v>2292</v>
      </c>
      <c r="B2052" s="191" t="s">
        <v>3752</v>
      </c>
      <c r="C2052" s="131" t="s">
        <v>3180</v>
      </c>
      <c r="D2052" s="196" t="s">
        <v>9277</v>
      </c>
      <c r="E2052" s="68" t="s">
        <v>4782</v>
      </c>
      <c r="F2052" s="68" t="s">
        <v>4783</v>
      </c>
      <c r="G2052" s="205" t="s">
        <v>1442</v>
      </c>
      <c r="H2052" s="68">
        <v>8</v>
      </c>
      <c r="I2052" s="190" t="s">
        <v>3044</v>
      </c>
      <c r="J2052" s="68">
        <v>2</v>
      </c>
      <c r="K2052" s="71">
        <v>0.75</v>
      </c>
      <c r="L2052" s="188">
        <f>J2052*K2052</f>
        <v>1.5</v>
      </c>
      <c r="M2052" s="68" t="s">
        <v>715</v>
      </c>
      <c r="N2052" s="68">
        <v>0</v>
      </c>
      <c r="O2052" s="200">
        <v>0</v>
      </c>
      <c r="P2052" s="64" t="s">
        <v>3883</v>
      </c>
      <c r="Q2052" s="60" t="s">
        <v>4349</v>
      </c>
      <c r="R2052" s="195" t="s">
        <v>8279</v>
      </c>
      <c r="S2052" s="165" t="s">
        <v>4784</v>
      </c>
      <c r="T2052" s="70" t="s">
        <v>9277</v>
      </c>
    </row>
    <row r="2053" spans="1:20" ht="76.5" customHeight="1" x14ac:dyDescent="0.25">
      <c r="A2053" s="108">
        <v>2293</v>
      </c>
      <c r="B2053" s="191" t="s">
        <v>3752</v>
      </c>
      <c r="C2053" s="131" t="s">
        <v>3180</v>
      </c>
      <c r="D2053" s="196" t="s">
        <v>9278</v>
      </c>
      <c r="E2053" s="68" t="s">
        <v>4812</v>
      </c>
      <c r="F2053" s="68" t="s">
        <v>4813</v>
      </c>
      <c r="G2053" s="205" t="s">
        <v>1442</v>
      </c>
      <c r="H2053" s="68">
        <v>4</v>
      </c>
      <c r="I2053" s="190" t="s">
        <v>3044</v>
      </c>
      <c r="J2053" s="68">
        <v>1</v>
      </c>
      <c r="K2053" s="71">
        <v>0.75</v>
      </c>
      <c r="L2053" s="188">
        <f>J2053*K2053</f>
        <v>0.75</v>
      </c>
      <c r="M2053" s="68" t="s">
        <v>715</v>
      </c>
      <c r="N2053" s="68">
        <v>0</v>
      </c>
      <c r="O2053" s="200">
        <v>0</v>
      </c>
      <c r="P2053" s="64" t="s">
        <v>3883</v>
      </c>
      <c r="Q2053" s="60" t="s">
        <v>4349</v>
      </c>
      <c r="R2053" s="195" t="s">
        <v>8279</v>
      </c>
      <c r="S2053" s="165" t="s">
        <v>4785</v>
      </c>
      <c r="T2053" s="70" t="s">
        <v>9278</v>
      </c>
    </row>
    <row r="2054" spans="1:20" ht="76.5" customHeight="1" x14ac:dyDescent="0.25">
      <c r="A2054" s="108">
        <v>2294</v>
      </c>
      <c r="B2054" s="191" t="s">
        <v>3752</v>
      </c>
      <c r="C2054" s="131" t="s">
        <v>3180</v>
      </c>
      <c r="D2054" s="196" t="s">
        <v>9279</v>
      </c>
      <c r="E2054" s="68" t="s">
        <v>4786</v>
      </c>
      <c r="F2054" s="68" t="s">
        <v>4787</v>
      </c>
      <c r="G2054" s="205" t="s">
        <v>1442</v>
      </c>
      <c r="H2054" s="68">
        <v>10</v>
      </c>
      <c r="I2054" s="190" t="s">
        <v>3044</v>
      </c>
      <c r="J2054" s="68">
        <v>2</v>
      </c>
      <c r="K2054" s="71">
        <v>0.75</v>
      </c>
      <c r="L2054" s="188">
        <f>J2054*K2054</f>
        <v>1.5</v>
      </c>
      <c r="M2054" s="68" t="s">
        <v>715</v>
      </c>
      <c r="N2054" s="68">
        <v>0</v>
      </c>
      <c r="O2054" s="200">
        <v>0</v>
      </c>
      <c r="P2054" s="64" t="s">
        <v>3883</v>
      </c>
      <c r="Q2054" s="60" t="s">
        <v>4349</v>
      </c>
      <c r="R2054" s="195" t="s">
        <v>8279</v>
      </c>
      <c r="S2054" s="165" t="s">
        <v>4788</v>
      </c>
      <c r="T2054" s="70" t="s">
        <v>9279</v>
      </c>
    </row>
    <row r="2055" spans="1:20" ht="76.5" customHeight="1" x14ac:dyDescent="0.25">
      <c r="A2055" s="112">
        <v>2295</v>
      </c>
      <c r="B2055" s="191" t="s">
        <v>3752</v>
      </c>
      <c r="C2055" s="131" t="s">
        <v>3180</v>
      </c>
      <c r="D2055" s="196" t="s">
        <v>6880</v>
      </c>
      <c r="E2055" s="68" t="s">
        <v>4789</v>
      </c>
      <c r="F2055" s="68" t="s">
        <v>4790</v>
      </c>
      <c r="G2055" s="205" t="s">
        <v>1442</v>
      </c>
      <c r="H2055" s="68">
        <v>6</v>
      </c>
      <c r="I2055" s="190" t="s">
        <v>3044</v>
      </c>
      <c r="J2055" s="68">
        <v>1</v>
      </c>
      <c r="K2055" s="71" t="s">
        <v>7845</v>
      </c>
      <c r="L2055" s="188">
        <f>J2055*K2055</f>
        <v>1.1000000000000001</v>
      </c>
      <c r="M2055" s="68" t="s">
        <v>3864</v>
      </c>
      <c r="N2055" s="68">
        <v>0</v>
      </c>
      <c r="O2055" s="200">
        <v>0</v>
      </c>
      <c r="P2055" s="64" t="s">
        <v>3883</v>
      </c>
      <c r="Q2055" s="60" t="s">
        <v>4349</v>
      </c>
      <c r="R2055" s="195" t="s">
        <v>8279</v>
      </c>
      <c r="S2055" s="165" t="s">
        <v>4791</v>
      </c>
      <c r="T2055" s="70" t="s">
        <v>6880</v>
      </c>
    </row>
    <row r="2056" spans="1:20" ht="76.5" customHeight="1" x14ac:dyDescent="0.25">
      <c r="A2056" s="112">
        <v>2296</v>
      </c>
      <c r="B2056" s="191" t="s">
        <v>3752</v>
      </c>
      <c r="C2056" s="131" t="s">
        <v>3180</v>
      </c>
      <c r="D2056" s="196" t="s">
        <v>9280</v>
      </c>
      <c r="E2056" s="68" t="s">
        <v>4810</v>
      </c>
      <c r="F2056" s="68" t="s">
        <v>4811</v>
      </c>
      <c r="G2056" s="205" t="s">
        <v>1442</v>
      </c>
      <c r="H2056" s="68">
        <v>8</v>
      </c>
      <c r="I2056" s="190" t="s">
        <v>3044</v>
      </c>
      <c r="J2056" s="68">
        <v>1</v>
      </c>
      <c r="K2056" s="71">
        <v>0.75</v>
      </c>
      <c r="L2056" s="188">
        <f>J2056*K2056</f>
        <v>0.75</v>
      </c>
      <c r="M2056" s="68" t="s">
        <v>715</v>
      </c>
      <c r="N2056" s="68">
        <v>0</v>
      </c>
      <c r="O2056" s="200">
        <v>0</v>
      </c>
      <c r="P2056" s="64" t="s">
        <v>3883</v>
      </c>
      <c r="Q2056" s="60" t="s">
        <v>4349</v>
      </c>
      <c r="R2056" s="195" t="s">
        <v>8279</v>
      </c>
      <c r="S2056" s="165" t="s">
        <v>4792</v>
      </c>
      <c r="T2056" s="70" t="s">
        <v>9280</v>
      </c>
    </row>
    <row r="2057" spans="1:20" ht="76.5" customHeight="1" x14ac:dyDescent="0.25">
      <c r="A2057" s="112">
        <v>2297</v>
      </c>
      <c r="B2057" s="191" t="s">
        <v>3752</v>
      </c>
      <c r="C2057" s="131" t="s">
        <v>3180</v>
      </c>
      <c r="D2057" s="196" t="s">
        <v>9281</v>
      </c>
      <c r="E2057" s="68" t="s">
        <v>4793</v>
      </c>
      <c r="F2057" s="68" t="s">
        <v>4794</v>
      </c>
      <c r="G2057" s="205" t="s">
        <v>1442</v>
      </c>
      <c r="H2057" s="68">
        <v>8</v>
      </c>
      <c r="I2057" s="190" t="s">
        <v>3044</v>
      </c>
      <c r="J2057" s="68">
        <v>1</v>
      </c>
      <c r="K2057" s="71">
        <v>0.75</v>
      </c>
      <c r="L2057" s="188">
        <f>J2057*K2057</f>
        <v>0.75</v>
      </c>
      <c r="M2057" s="68" t="s">
        <v>715</v>
      </c>
      <c r="N2057" s="68">
        <v>0</v>
      </c>
      <c r="O2057" s="200">
        <v>0</v>
      </c>
      <c r="P2057" s="64" t="s">
        <v>3883</v>
      </c>
      <c r="Q2057" s="60" t="s">
        <v>4349</v>
      </c>
      <c r="R2057" s="195" t="s">
        <v>8279</v>
      </c>
      <c r="S2057" s="165" t="s">
        <v>4792</v>
      </c>
      <c r="T2057" s="70" t="s">
        <v>9281</v>
      </c>
    </row>
    <row r="2058" spans="1:20" ht="76.5" customHeight="1" x14ac:dyDescent="0.25">
      <c r="A2058" s="112">
        <v>2298</v>
      </c>
      <c r="B2058" s="191" t="s">
        <v>3752</v>
      </c>
      <c r="C2058" s="131" t="s">
        <v>3180</v>
      </c>
      <c r="D2058" s="196" t="s">
        <v>9282</v>
      </c>
      <c r="E2058" s="68" t="s">
        <v>4795</v>
      </c>
      <c r="F2058" s="68" t="s">
        <v>4796</v>
      </c>
      <c r="G2058" s="205" t="s">
        <v>1442</v>
      </c>
      <c r="H2058" s="68">
        <v>8</v>
      </c>
      <c r="I2058" s="190" t="s">
        <v>3044</v>
      </c>
      <c r="J2058" s="68">
        <v>2</v>
      </c>
      <c r="K2058" s="71">
        <v>0.75</v>
      </c>
      <c r="L2058" s="188">
        <f>J2058*K2058</f>
        <v>1.5</v>
      </c>
      <c r="M2058" s="68" t="s">
        <v>715</v>
      </c>
      <c r="N2058" s="68">
        <v>0</v>
      </c>
      <c r="O2058" s="200">
        <v>0</v>
      </c>
      <c r="P2058" s="64" t="s">
        <v>3883</v>
      </c>
      <c r="Q2058" s="60" t="s">
        <v>4349</v>
      </c>
      <c r="R2058" s="195" t="s">
        <v>8279</v>
      </c>
      <c r="S2058" s="165" t="s">
        <v>4797</v>
      </c>
      <c r="T2058" s="70" t="s">
        <v>9282</v>
      </c>
    </row>
    <row r="2059" spans="1:20" ht="76.5" customHeight="1" x14ac:dyDescent="0.25">
      <c r="A2059" s="112">
        <v>2299</v>
      </c>
      <c r="B2059" s="191" t="s">
        <v>3752</v>
      </c>
      <c r="C2059" s="131" t="s">
        <v>3180</v>
      </c>
      <c r="D2059" s="196" t="s">
        <v>9283</v>
      </c>
      <c r="E2059" s="68" t="s">
        <v>4798</v>
      </c>
      <c r="F2059" s="68" t="s">
        <v>4799</v>
      </c>
      <c r="G2059" s="205" t="s">
        <v>1442</v>
      </c>
      <c r="H2059" s="68">
        <v>10</v>
      </c>
      <c r="I2059" s="190" t="s">
        <v>3044</v>
      </c>
      <c r="J2059" s="68">
        <v>2</v>
      </c>
      <c r="K2059" s="71">
        <v>0.75</v>
      </c>
      <c r="L2059" s="188">
        <f>J2059*K2059</f>
        <v>1.5</v>
      </c>
      <c r="M2059" s="68" t="s">
        <v>715</v>
      </c>
      <c r="N2059" s="68">
        <v>0</v>
      </c>
      <c r="O2059" s="200">
        <v>0</v>
      </c>
      <c r="P2059" s="64" t="s">
        <v>3883</v>
      </c>
      <c r="Q2059" s="60" t="s">
        <v>4349</v>
      </c>
      <c r="R2059" s="195" t="s">
        <v>8279</v>
      </c>
      <c r="S2059" s="165" t="s">
        <v>4802</v>
      </c>
      <c r="T2059" s="70" t="s">
        <v>9283</v>
      </c>
    </row>
    <row r="2060" spans="1:20" ht="76.5" customHeight="1" x14ac:dyDescent="0.25">
      <c r="A2060" s="112">
        <v>2300</v>
      </c>
      <c r="B2060" s="191" t="s">
        <v>3752</v>
      </c>
      <c r="C2060" s="131" t="s">
        <v>3180</v>
      </c>
      <c r="D2060" s="196" t="s">
        <v>9284</v>
      </c>
      <c r="E2060" s="68" t="s">
        <v>4800</v>
      </c>
      <c r="F2060" s="68" t="s">
        <v>4801</v>
      </c>
      <c r="G2060" s="205" t="s">
        <v>1442</v>
      </c>
      <c r="H2060" s="68">
        <v>6</v>
      </c>
      <c r="I2060" s="190" t="s">
        <v>3044</v>
      </c>
      <c r="J2060" s="68">
        <v>1</v>
      </c>
      <c r="K2060" s="71">
        <v>0.75</v>
      </c>
      <c r="L2060" s="188">
        <f>J2060*K2060</f>
        <v>0.75</v>
      </c>
      <c r="M2060" s="68" t="s">
        <v>715</v>
      </c>
      <c r="N2060" s="68">
        <v>0</v>
      </c>
      <c r="O2060" s="200">
        <v>0</v>
      </c>
      <c r="P2060" s="64" t="s">
        <v>3883</v>
      </c>
      <c r="Q2060" s="60" t="s">
        <v>4349</v>
      </c>
      <c r="R2060" s="195" t="s">
        <v>8279</v>
      </c>
      <c r="S2060" s="165" t="s">
        <v>4803</v>
      </c>
      <c r="T2060" s="70" t="s">
        <v>9284</v>
      </c>
    </row>
    <row r="2061" spans="1:20" ht="76.5" customHeight="1" x14ac:dyDescent="0.25">
      <c r="A2061" s="112">
        <v>2301</v>
      </c>
      <c r="B2061" s="191" t="s">
        <v>3752</v>
      </c>
      <c r="C2061" s="131" t="s">
        <v>3180</v>
      </c>
      <c r="D2061" s="196" t="s">
        <v>9285</v>
      </c>
      <c r="E2061" s="68" t="s">
        <v>4804</v>
      </c>
      <c r="F2061" s="68" t="s">
        <v>4805</v>
      </c>
      <c r="G2061" s="205" t="s">
        <v>1442</v>
      </c>
      <c r="H2061" s="68">
        <v>8</v>
      </c>
      <c r="I2061" s="190" t="s">
        <v>3044</v>
      </c>
      <c r="J2061" s="68">
        <v>1</v>
      </c>
      <c r="K2061" s="71">
        <v>0.75</v>
      </c>
      <c r="L2061" s="188">
        <f>J2061*K2061</f>
        <v>0.75</v>
      </c>
      <c r="M2061" s="68" t="s">
        <v>715</v>
      </c>
      <c r="N2061" s="68">
        <v>0</v>
      </c>
      <c r="O2061" s="200">
        <v>0</v>
      </c>
      <c r="P2061" s="64" t="s">
        <v>3883</v>
      </c>
      <c r="Q2061" s="60" t="s">
        <v>4349</v>
      </c>
      <c r="R2061" s="195" t="s">
        <v>8279</v>
      </c>
      <c r="S2061" s="165" t="s">
        <v>4806</v>
      </c>
      <c r="T2061" s="70" t="s">
        <v>9285</v>
      </c>
    </row>
    <row r="2062" spans="1:20" ht="76.5" customHeight="1" x14ac:dyDescent="0.25">
      <c r="A2062" s="112">
        <v>2303</v>
      </c>
      <c r="B2062" s="191" t="s">
        <v>3752</v>
      </c>
      <c r="C2062" s="131" t="s">
        <v>3180</v>
      </c>
      <c r="D2062" s="196" t="s">
        <v>6950</v>
      </c>
      <c r="E2062" s="68" t="s">
        <v>7652</v>
      </c>
      <c r="F2062" s="68" t="s">
        <v>7653</v>
      </c>
      <c r="G2062" s="205" t="s">
        <v>1442</v>
      </c>
      <c r="H2062" s="68">
        <v>35.78</v>
      </c>
      <c r="I2062" s="190" t="s">
        <v>3044</v>
      </c>
      <c r="J2062" s="68">
        <v>5</v>
      </c>
      <c r="K2062" s="71" t="s">
        <v>3916</v>
      </c>
      <c r="L2062" s="188">
        <f>J2062*K2062</f>
        <v>5</v>
      </c>
      <c r="M2062" s="68" t="s">
        <v>3864</v>
      </c>
      <c r="N2062" s="68">
        <v>0</v>
      </c>
      <c r="O2062" s="200">
        <v>0</v>
      </c>
      <c r="P2062" s="64" t="s">
        <v>3883</v>
      </c>
      <c r="Q2062" s="60" t="s">
        <v>4349</v>
      </c>
      <c r="R2062" s="195" t="s">
        <v>7655</v>
      </c>
      <c r="S2062" s="165" t="s">
        <v>7654</v>
      </c>
      <c r="T2062" s="70" t="s">
        <v>6950</v>
      </c>
    </row>
    <row r="2063" spans="1:20" ht="76.5" customHeight="1" x14ac:dyDescent="0.25">
      <c r="A2063" s="108">
        <v>2304</v>
      </c>
      <c r="B2063" s="191" t="s">
        <v>3752</v>
      </c>
      <c r="C2063" s="131" t="s">
        <v>3180</v>
      </c>
      <c r="D2063" s="196" t="s">
        <v>9286</v>
      </c>
      <c r="E2063" s="68" t="s">
        <v>4814</v>
      </c>
      <c r="F2063" s="68" t="s">
        <v>4815</v>
      </c>
      <c r="G2063" s="205" t="s">
        <v>1442</v>
      </c>
      <c r="H2063" s="68">
        <v>16</v>
      </c>
      <c r="I2063" s="190" t="s">
        <v>3044</v>
      </c>
      <c r="J2063" s="68">
        <v>4</v>
      </c>
      <c r="K2063" s="71" t="s">
        <v>4407</v>
      </c>
      <c r="L2063" s="188">
        <f>J2063*K2063</f>
        <v>3.08</v>
      </c>
      <c r="M2063" s="68" t="s">
        <v>3864</v>
      </c>
      <c r="N2063" s="68">
        <v>0</v>
      </c>
      <c r="O2063" s="200">
        <v>0</v>
      </c>
      <c r="P2063" s="64" t="s">
        <v>3883</v>
      </c>
      <c r="Q2063" s="60" t="s">
        <v>4349</v>
      </c>
      <c r="R2063" s="195" t="s">
        <v>5392</v>
      </c>
      <c r="S2063" s="165" t="s">
        <v>4816</v>
      </c>
      <c r="T2063" s="70" t="s">
        <v>9286</v>
      </c>
    </row>
    <row r="2064" spans="1:20" ht="76.5" customHeight="1" x14ac:dyDescent="0.25">
      <c r="A2064" s="108">
        <v>2305</v>
      </c>
      <c r="B2064" s="191" t="s">
        <v>3752</v>
      </c>
      <c r="C2064" s="131" t="s">
        <v>3180</v>
      </c>
      <c r="D2064" s="196" t="s">
        <v>9287</v>
      </c>
      <c r="E2064" s="68" t="s">
        <v>10725</v>
      </c>
      <c r="F2064" s="68" t="s">
        <v>10726</v>
      </c>
      <c r="G2064" s="205" t="s">
        <v>1442</v>
      </c>
      <c r="H2064" s="68">
        <v>4</v>
      </c>
      <c r="I2064" s="190" t="s">
        <v>3044</v>
      </c>
      <c r="J2064" s="68">
        <v>1</v>
      </c>
      <c r="K2064" s="71">
        <v>1.1000000000000001</v>
      </c>
      <c r="L2064" s="188">
        <f>J2064*K2064</f>
        <v>1.1000000000000001</v>
      </c>
      <c r="M2064" s="68" t="s">
        <v>3864</v>
      </c>
      <c r="N2064" s="68">
        <v>0</v>
      </c>
      <c r="O2064" s="200">
        <v>0</v>
      </c>
      <c r="P2064" s="64" t="s">
        <v>3883</v>
      </c>
      <c r="Q2064" s="60" t="s">
        <v>4349</v>
      </c>
      <c r="R2064" s="195" t="s">
        <v>5392</v>
      </c>
      <c r="S2064" s="165" t="s">
        <v>4817</v>
      </c>
      <c r="T2064" s="70" t="s">
        <v>9287</v>
      </c>
    </row>
    <row r="2065" spans="1:20" ht="76.5" customHeight="1" x14ac:dyDescent="0.25">
      <c r="A2065" s="108">
        <v>2306</v>
      </c>
      <c r="B2065" s="191" t="s">
        <v>3752</v>
      </c>
      <c r="C2065" s="131" t="s">
        <v>3180</v>
      </c>
      <c r="D2065" s="196" t="s">
        <v>9287</v>
      </c>
      <c r="E2065" s="68" t="s">
        <v>4818</v>
      </c>
      <c r="F2065" s="68" t="s">
        <v>4819</v>
      </c>
      <c r="G2065" s="205" t="s">
        <v>1442</v>
      </c>
      <c r="H2065" s="68">
        <v>4</v>
      </c>
      <c r="I2065" s="190" t="s">
        <v>3044</v>
      </c>
      <c r="J2065" s="68">
        <v>1</v>
      </c>
      <c r="K2065" s="71">
        <v>1.1000000000000001</v>
      </c>
      <c r="L2065" s="188">
        <f>J2065*K2065</f>
        <v>1.1000000000000001</v>
      </c>
      <c r="M2065" s="68" t="s">
        <v>3864</v>
      </c>
      <c r="N2065" s="68">
        <v>0</v>
      </c>
      <c r="O2065" s="200">
        <v>0</v>
      </c>
      <c r="P2065" s="64" t="s">
        <v>3883</v>
      </c>
      <c r="Q2065" s="60" t="s">
        <v>4349</v>
      </c>
      <c r="R2065" s="195" t="s">
        <v>5392</v>
      </c>
      <c r="S2065" s="165" t="s">
        <v>4817</v>
      </c>
      <c r="T2065" s="70" t="s">
        <v>9287</v>
      </c>
    </row>
    <row r="2066" spans="1:20" ht="76.5" customHeight="1" x14ac:dyDescent="0.25">
      <c r="A2066" s="108">
        <v>2307</v>
      </c>
      <c r="B2066" s="191" t="s">
        <v>3752</v>
      </c>
      <c r="C2066" s="131" t="s">
        <v>3180</v>
      </c>
      <c r="D2066" s="196" t="s">
        <v>9287</v>
      </c>
      <c r="E2066" s="68" t="s">
        <v>4820</v>
      </c>
      <c r="F2066" s="68" t="s">
        <v>4821</v>
      </c>
      <c r="G2066" s="205" t="s">
        <v>1442</v>
      </c>
      <c r="H2066" s="68">
        <v>4</v>
      </c>
      <c r="I2066" s="190" t="s">
        <v>3044</v>
      </c>
      <c r="J2066" s="68">
        <v>1</v>
      </c>
      <c r="K2066" s="71">
        <v>1.1000000000000001</v>
      </c>
      <c r="L2066" s="188">
        <f>J2066*K2066</f>
        <v>1.1000000000000001</v>
      </c>
      <c r="M2066" s="68" t="s">
        <v>3864</v>
      </c>
      <c r="N2066" s="68">
        <v>0</v>
      </c>
      <c r="O2066" s="200">
        <v>0</v>
      </c>
      <c r="P2066" s="64" t="s">
        <v>3883</v>
      </c>
      <c r="Q2066" s="60" t="s">
        <v>4349</v>
      </c>
      <c r="R2066" s="195" t="s">
        <v>5393</v>
      </c>
      <c r="S2066" s="165" t="s">
        <v>4817</v>
      </c>
      <c r="T2066" s="70" t="s">
        <v>9288</v>
      </c>
    </row>
    <row r="2067" spans="1:20" ht="76.5" customHeight="1" x14ac:dyDescent="0.25">
      <c r="A2067" s="108">
        <v>2308</v>
      </c>
      <c r="B2067" s="191" t="s">
        <v>3752</v>
      </c>
      <c r="C2067" s="131" t="s">
        <v>3180</v>
      </c>
      <c r="D2067" s="196" t="s">
        <v>9289</v>
      </c>
      <c r="E2067" s="68" t="s">
        <v>4822</v>
      </c>
      <c r="F2067" s="68" t="s">
        <v>4823</v>
      </c>
      <c r="G2067" s="205" t="s">
        <v>1442</v>
      </c>
      <c r="H2067" s="68">
        <v>8</v>
      </c>
      <c r="I2067" s="190" t="s">
        <v>3044</v>
      </c>
      <c r="J2067" s="68">
        <v>2</v>
      </c>
      <c r="K2067" s="71">
        <v>1.1000000000000001</v>
      </c>
      <c r="L2067" s="188">
        <f>J2067*K2067</f>
        <v>2.2000000000000002</v>
      </c>
      <c r="M2067" s="68" t="s">
        <v>3864</v>
      </c>
      <c r="N2067" s="68">
        <v>0</v>
      </c>
      <c r="O2067" s="200">
        <v>0</v>
      </c>
      <c r="P2067" s="64" t="s">
        <v>3883</v>
      </c>
      <c r="Q2067" s="60" t="s">
        <v>4349</v>
      </c>
      <c r="R2067" s="195" t="s">
        <v>5393</v>
      </c>
      <c r="S2067" s="165" t="s">
        <v>4824</v>
      </c>
      <c r="T2067" s="70" t="s">
        <v>9289</v>
      </c>
    </row>
    <row r="2068" spans="1:20" ht="76.5" customHeight="1" x14ac:dyDescent="0.25">
      <c r="A2068" s="108">
        <v>2309</v>
      </c>
      <c r="B2068" s="191" t="s">
        <v>3752</v>
      </c>
      <c r="C2068" s="131" t="s">
        <v>3180</v>
      </c>
      <c r="D2068" s="196" t="s">
        <v>8204</v>
      </c>
      <c r="E2068" s="68" t="s">
        <v>4825</v>
      </c>
      <c r="F2068" s="68" t="s">
        <v>4826</v>
      </c>
      <c r="G2068" s="205" t="s">
        <v>1442</v>
      </c>
      <c r="H2068" s="68">
        <v>12</v>
      </c>
      <c r="I2068" s="190" t="s">
        <v>3044</v>
      </c>
      <c r="J2068" s="68">
        <v>3</v>
      </c>
      <c r="K2068" s="71">
        <v>1.1000000000000001</v>
      </c>
      <c r="L2068" s="188">
        <f>J2068*K2068</f>
        <v>3.3000000000000003</v>
      </c>
      <c r="M2068" s="68" t="s">
        <v>3864</v>
      </c>
      <c r="N2068" s="68">
        <v>0</v>
      </c>
      <c r="O2068" s="200">
        <v>0</v>
      </c>
      <c r="P2068" s="64" t="s">
        <v>3883</v>
      </c>
      <c r="Q2068" s="60" t="s">
        <v>4349</v>
      </c>
      <c r="R2068" s="195" t="s">
        <v>5393</v>
      </c>
      <c r="S2068" s="165" t="s">
        <v>4827</v>
      </c>
      <c r="T2068" s="70" t="s">
        <v>8203</v>
      </c>
    </row>
    <row r="2069" spans="1:20" ht="76.5" customHeight="1" x14ac:dyDescent="0.25">
      <c r="A2069" s="108">
        <v>2310</v>
      </c>
      <c r="B2069" s="191" t="s">
        <v>3752</v>
      </c>
      <c r="C2069" s="131" t="s">
        <v>3180</v>
      </c>
      <c r="D2069" s="196" t="s">
        <v>9291</v>
      </c>
      <c r="E2069" s="68" t="s">
        <v>4828</v>
      </c>
      <c r="F2069" s="68" t="s">
        <v>4829</v>
      </c>
      <c r="G2069" s="205" t="s">
        <v>1442</v>
      </c>
      <c r="H2069" s="68">
        <v>6</v>
      </c>
      <c r="I2069" s="190" t="s">
        <v>3044</v>
      </c>
      <c r="J2069" s="68">
        <v>3</v>
      </c>
      <c r="K2069" s="71">
        <v>0.75</v>
      </c>
      <c r="L2069" s="188">
        <f>J2069*K2069</f>
        <v>2.25</v>
      </c>
      <c r="M2069" s="68" t="s">
        <v>715</v>
      </c>
      <c r="N2069" s="68">
        <v>0</v>
      </c>
      <c r="O2069" s="200">
        <v>0</v>
      </c>
      <c r="P2069" s="64" t="s">
        <v>3883</v>
      </c>
      <c r="Q2069" s="60" t="s">
        <v>4349</v>
      </c>
      <c r="R2069" s="195" t="s">
        <v>5394</v>
      </c>
      <c r="S2069" s="165" t="s">
        <v>4830</v>
      </c>
      <c r="T2069" s="70" t="s">
        <v>9290</v>
      </c>
    </row>
    <row r="2070" spans="1:20" ht="76.5" customHeight="1" x14ac:dyDescent="0.25">
      <c r="A2070" s="108">
        <v>2311</v>
      </c>
      <c r="B2070" s="191" t="s">
        <v>3752</v>
      </c>
      <c r="C2070" s="131" t="s">
        <v>3180</v>
      </c>
      <c r="D2070" s="196" t="s">
        <v>9292</v>
      </c>
      <c r="E2070" s="68" t="s">
        <v>4831</v>
      </c>
      <c r="F2070" s="68" t="s">
        <v>4832</v>
      </c>
      <c r="G2070" s="205" t="s">
        <v>1442</v>
      </c>
      <c r="H2070" s="68">
        <v>4</v>
      </c>
      <c r="I2070" s="190" t="s">
        <v>3044</v>
      </c>
      <c r="J2070" s="68">
        <v>1</v>
      </c>
      <c r="K2070" s="71">
        <v>0.75</v>
      </c>
      <c r="L2070" s="188">
        <f>J2070*K2070</f>
        <v>0.75</v>
      </c>
      <c r="M2070" s="68" t="s">
        <v>715</v>
      </c>
      <c r="N2070" s="68">
        <v>0</v>
      </c>
      <c r="O2070" s="200">
        <v>0</v>
      </c>
      <c r="P2070" s="64" t="s">
        <v>3883</v>
      </c>
      <c r="Q2070" s="60" t="s">
        <v>4349</v>
      </c>
      <c r="R2070" s="195" t="s">
        <v>5394</v>
      </c>
      <c r="S2070" s="165" t="s">
        <v>4830</v>
      </c>
      <c r="T2070" s="70" t="s">
        <v>9292</v>
      </c>
    </row>
    <row r="2071" spans="1:20" ht="76.5" customHeight="1" x14ac:dyDescent="0.25">
      <c r="A2071" s="108">
        <v>2312</v>
      </c>
      <c r="B2071" s="191" t="s">
        <v>3752</v>
      </c>
      <c r="C2071" s="131" t="s">
        <v>3180</v>
      </c>
      <c r="D2071" s="196" t="s">
        <v>7021</v>
      </c>
      <c r="E2071" s="68" t="s">
        <v>11900</v>
      </c>
      <c r="F2071" s="68" t="s">
        <v>11901</v>
      </c>
      <c r="G2071" s="205" t="s">
        <v>1442</v>
      </c>
      <c r="H2071" s="68">
        <v>4</v>
      </c>
      <c r="I2071" s="190" t="s">
        <v>3044</v>
      </c>
      <c r="J2071" s="68">
        <v>2</v>
      </c>
      <c r="K2071" s="71">
        <v>0.77</v>
      </c>
      <c r="L2071" s="188">
        <f>J2071*K2071</f>
        <v>1.54</v>
      </c>
      <c r="M2071" s="68" t="s">
        <v>715</v>
      </c>
      <c r="N2071" s="68">
        <v>0</v>
      </c>
      <c r="O2071" s="200">
        <v>0</v>
      </c>
      <c r="P2071" s="64" t="s">
        <v>3883</v>
      </c>
      <c r="Q2071" s="60" t="s">
        <v>4349</v>
      </c>
      <c r="R2071" s="195" t="s">
        <v>5394</v>
      </c>
      <c r="S2071" s="165" t="s">
        <v>4834</v>
      </c>
      <c r="T2071" s="70" t="s">
        <v>7021</v>
      </c>
    </row>
    <row r="2072" spans="1:20" ht="76.5" customHeight="1" x14ac:dyDescent="0.25">
      <c r="A2072" s="108">
        <v>2313</v>
      </c>
      <c r="B2072" s="191" t="s">
        <v>3752</v>
      </c>
      <c r="C2072" s="131" t="s">
        <v>3180</v>
      </c>
      <c r="D2072" s="196" t="s">
        <v>9296</v>
      </c>
      <c r="E2072" s="68" t="s">
        <v>4835</v>
      </c>
      <c r="F2072" s="68" t="s">
        <v>4836</v>
      </c>
      <c r="G2072" s="205" t="s">
        <v>1442</v>
      </c>
      <c r="H2072" s="68">
        <v>2</v>
      </c>
      <c r="I2072" s="190" t="s">
        <v>3044</v>
      </c>
      <c r="J2072" s="68">
        <v>1</v>
      </c>
      <c r="K2072" s="71">
        <v>1.1000000000000001</v>
      </c>
      <c r="L2072" s="188">
        <f>J2072*K2072</f>
        <v>1.1000000000000001</v>
      </c>
      <c r="M2072" s="68" t="s">
        <v>3864</v>
      </c>
      <c r="N2072" s="68">
        <v>0</v>
      </c>
      <c r="O2072" s="200">
        <v>0</v>
      </c>
      <c r="P2072" s="64" t="s">
        <v>3883</v>
      </c>
      <c r="Q2072" s="60" t="s">
        <v>4349</v>
      </c>
      <c r="R2072" s="195" t="s">
        <v>9869</v>
      </c>
      <c r="S2072" s="165" t="s">
        <v>4837</v>
      </c>
      <c r="T2072" s="70" t="s">
        <v>9293</v>
      </c>
    </row>
    <row r="2073" spans="1:20" ht="76.5" customHeight="1" x14ac:dyDescent="0.25">
      <c r="A2073" s="108">
        <v>2314</v>
      </c>
      <c r="B2073" s="191" t="s">
        <v>3752</v>
      </c>
      <c r="C2073" s="131" t="s">
        <v>3180</v>
      </c>
      <c r="D2073" s="196" t="s">
        <v>9297</v>
      </c>
      <c r="E2073" s="68" t="s">
        <v>4838</v>
      </c>
      <c r="F2073" s="68" t="s">
        <v>4839</v>
      </c>
      <c r="G2073" s="205" t="s">
        <v>1442</v>
      </c>
      <c r="H2073" s="68">
        <v>3</v>
      </c>
      <c r="I2073" s="190" t="s">
        <v>3044</v>
      </c>
      <c r="J2073" s="68">
        <v>2</v>
      </c>
      <c r="K2073" s="71" t="s">
        <v>3916</v>
      </c>
      <c r="L2073" s="188">
        <f>J2073*K2073</f>
        <v>2</v>
      </c>
      <c r="M2073" s="68" t="s">
        <v>3864</v>
      </c>
      <c r="N2073" s="68" t="s">
        <v>4840</v>
      </c>
      <c r="O2073" s="200">
        <v>0</v>
      </c>
      <c r="P2073" s="64" t="s">
        <v>3883</v>
      </c>
      <c r="Q2073" s="60" t="s">
        <v>4349</v>
      </c>
      <c r="R2073" s="195" t="s">
        <v>5395</v>
      </c>
      <c r="S2073" s="165" t="s">
        <v>9553</v>
      </c>
      <c r="T2073" s="70" t="s">
        <v>9294</v>
      </c>
    </row>
    <row r="2074" spans="1:20" ht="76.5" customHeight="1" x14ac:dyDescent="0.25">
      <c r="A2074" s="108">
        <v>2315</v>
      </c>
      <c r="B2074" s="191" t="s">
        <v>3752</v>
      </c>
      <c r="C2074" s="131" t="s">
        <v>3180</v>
      </c>
      <c r="D2074" s="196" t="s">
        <v>9295</v>
      </c>
      <c r="E2074" s="68" t="s">
        <v>4841</v>
      </c>
      <c r="F2074" s="68" t="s">
        <v>4842</v>
      </c>
      <c r="G2074" s="205" t="s">
        <v>1442</v>
      </c>
      <c r="H2074" s="68">
        <v>4.8</v>
      </c>
      <c r="I2074" s="190" t="s">
        <v>3044</v>
      </c>
      <c r="J2074" s="68">
        <v>2</v>
      </c>
      <c r="K2074" s="71">
        <v>1.1000000000000001</v>
      </c>
      <c r="L2074" s="188">
        <f>J2074*K2074</f>
        <v>2.2000000000000002</v>
      </c>
      <c r="M2074" s="68" t="s">
        <v>3864</v>
      </c>
      <c r="N2074" s="68">
        <v>0</v>
      </c>
      <c r="O2074" s="200">
        <v>0</v>
      </c>
      <c r="P2074" s="64" t="s">
        <v>3883</v>
      </c>
      <c r="Q2074" s="60" t="s">
        <v>4349</v>
      </c>
      <c r="R2074" s="195" t="s">
        <v>5396</v>
      </c>
      <c r="S2074" s="165" t="s">
        <v>11353</v>
      </c>
      <c r="T2074" s="70" t="s">
        <v>9295</v>
      </c>
    </row>
    <row r="2075" spans="1:20" ht="76.5" customHeight="1" x14ac:dyDescent="0.25">
      <c r="A2075" s="108">
        <v>2316</v>
      </c>
      <c r="B2075" s="191" t="s">
        <v>3752</v>
      </c>
      <c r="C2075" s="131" t="s">
        <v>3180</v>
      </c>
      <c r="D2075" s="196" t="s">
        <v>7543</v>
      </c>
      <c r="E2075" s="68" t="s">
        <v>4843</v>
      </c>
      <c r="F2075" s="68" t="s">
        <v>4844</v>
      </c>
      <c r="G2075" s="205" t="s">
        <v>1442</v>
      </c>
      <c r="H2075" s="68">
        <v>2</v>
      </c>
      <c r="I2075" s="190" t="s">
        <v>3044</v>
      </c>
      <c r="J2075" s="68">
        <v>1</v>
      </c>
      <c r="K2075" s="71">
        <v>1.1000000000000001</v>
      </c>
      <c r="L2075" s="188">
        <f>J2075*K2075</f>
        <v>1.1000000000000001</v>
      </c>
      <c r="M2075" s="68" t="s">
        <v>3864</v>
      </c>
      <c r="N2075" s="68">
        <v>0</v>
      </c>
      <c r="O2075" s="200">
        <v>0</v>
      </c>
      <c r="P2075" s="64" t="s">
        <v>3883</v>
      </c>
      <c r="Q2075" s="60" t="s">
        <v>4349</v>
      </c>
      <c r="R2075" s="195" t="s">
        <v>5397</v>
      </c>
      <c r="S2075" s="165" t="s">
        <v>4845</v>
      </c>
      <c r="T2075" s="70" t="s">
        <v>9299</v>
      </c>
    </row>
    <row r="2076" spans="1:20" ht="76.5" customHeight="1" x14ac:dyDescent="0.25">
      <c r="A2076" s="108">
        <v>2317</v>
      </c>
      <c r="B2076" s="191" t="s">
        <v>3752</v>
      </c>
      <c r="C2076" s="131" t="s">
        <v>3180</v>
      </c>
      <c r="D2076" s="196" t="s">
        <v>9298</v>
      </c>
      <c r="E2076" s="68" t="s">
        <v>4846</v>
      </c>
      <c r="F2076" s="68" t="s">
        <v>4847</v>
      </c>
      <c r="G2076" s="205" t="s">
        <v>1442</v>
      </c>
      <c r="H2076" s="68">
        <v>1</v>
      </c>
      <c r="I2076" s="190" t="s">
        <v>3044</v>
      </c>
      <c r="J2076" s="68">
        <v>1</v>
      </c>
      <c r="K2076" s="71">
        <v>0.24</v>
      </c>
      <c r="L2076" s="188">
        <f>J2076*K2076</f>
        <v>0.24</v>
      </c>
      <c r="M2076" s="68" t="s">
        <v>3864</v>
      </c>
      <c r="N2076" s="68">
        <v>0</v>
      </c>
      <c r="O2076" s="200">
        <v>0</v>
      </c>
      <c r="P2076" s="64" t="s">
        <v>3883</v>
      </c>
      <c r="Q2076" s="60" t="s">
        <v>4349</v>
      </c>
      <c r="R2076" s="195" t="s">
        <v>5398</v>
      </c>
      <c r="S2076" s="165" t="s">
        <v>4848</v>
      </c>
      <c r="T2076" s="70" t="s">
        <v>9298</v>
      </c>
    </row>
    <row r="2077" spans="1:20" ht="76.5" customHeight="1" x14ac:dyDescent="0.25">
      <c r="A2077" s="108">
        <v>2320</v>
      </c>
      <c r="B2077" s="191" t="s">
        <v>3752</v>
      </c>
      <c r="C2077" s="131" t="s">
        <v>3180</v>
      </c>
      <c r="D2077" s="196" t="s">
        <v>9202</v>
      </c>
      <c r="E2077" s="68" t="s">
        <v>4849</v>
      </c>
      <c r="F2077" s="68" t="s">
        <v>4850</v>
      </c>
      <c r="G2077" s="205" t="s">
        <v>1442</v>
      </c>
      <c r="H2077" s="68">
        <v>21</v>
      </c>
      <c r="I2077" s="190" t="s">
        <v>3044</v>
      </c>
      <c r="J2077" s="68">
        <v>6</v>
      </c>
      <c r="K2077" s="71">
        <v>0.75</v>
      </c>
      <c r="L2077" s="188">
        <f>J2077*K2077</f>
        <v>4.5</v>
      </c>
      <c r="M2077" s="68" t="s">
        <v>715</v>
      </c>
      <c r="N2077" s="68">
        <v>0</v>
      </c>
      <c r="O2077" s="200">
        <v>0</v>
      </c>
      <c r="P2077" s="64" t="s">
        <v>3883</v>
      </c>
      <c r="Q2077" s="60" t="s">
        <v>4349</v>
      </c>
      <c r="R2077" s="195" t="s">
        <v>5399</v>
      </c>
      <c r="S2077" s="165" t="s">
        <v>4851</v>
      </c>
      <c r="T2077" s="70" t="s">
        <v>9202</v>
      </c>
    </row>
    <row r="2078" spans="1:20" ht="76.5" customHeight="1" x14ac:dyDescent="0.25">
      <c r="A2078" s="25">
        <v>2321</v>
      </c>
      <c r="B2078" s="57" t="s">
        <v>3752</v>
      </c>
      <c r="C2078" s="131" t="s">
        <v>3180</v>
      </c>
      <c r="D2078" s="57" t="s">
        <v>9300</v>
      </c>
      <c r="E2078" s="25" t="s">
        <v>4854</v>
      </c>
      <c r="F2078" s="25" t="s">
        <v>4855</v>
      </c>
      <c r="G2078" s="205" t="s">
        <v>1442</v>
      </c>
      <c r="H2078" s="25">
        <v>6</v>
      </c>
      <c r="I2078" s="190" t="s">
        <v>3044</v>
      </c>
      <c r="J2078" s="25">
        <v>2</v>
      </c>
      <c r="K2078" s="25">
        <v>1.1000000000000001</v>
      </c>
      <c r="L2078" s="188">
        <f>J2078*K2078</f>
        <v>2.2000000000000002</v>
      </c>
      <c r="M2078" s="25" t="s">
        <v>3864</v>
      </c>
      <c r="N2078" s="25">
        <v>0</v>
      </c>
      <c r="O2078" s="25">
        <v>0</v>
      </c>
      <c r="P2078" s="25">
        <v>0</v>
      </c>
      <c r="Q2078" s="57" t="s">
        <v>0</v>
      </c>
      <c r="R2078" s="57" t="s">
        <v>5400</v>
      </c>
      <c r="S2078" s="239" t="s">
        <v>4856</v>
      </c>
      <c r="T2078" s="67" t="s">
        <v>9300</v>
      </c>
    </row>
    <row r="2079" spans="1:20" ht="76.5" customHeight="1" x14ac:dyDescent="0.25">
      <c r="A2079" s="25">
        <v>2322</v>
      </c>
      <c r="B2079" s="57" t="s">
        <v>3752</v>
      </c>
      <c r="C2079" s="131" t="s">
        <v>3180</v>
      </c>
      <c r="D2079" s="57" t="s">
        <v>8205</v>
      </c>
      <c r="E2079" s="25" t="s">
        <v>4857</v>
      </c>
      <c r="F2079" s="25" t="s">
        <v>4858</v>
      </c>
      <c r="G2079" s="205" t="s">
        <v>1442</v>
      </c>
      <c r="H2079" s="25">
        <v>6</v>
      </c>
      <c r="I2079" s="190" t="s">
        <v>3044</v>
      </c>
      <c r="J2079" s="25">
        <v>1</v>
      </c>
      <c r="K2079" s="25">
        <v>1.1000000000000001</v>
      </c>
      <c r="L2079" s="188">
        <f>J2079*K2079</f>
        <v>1.1000000000000001</v>
      </c>
      <c r="M2079" s="25" t="s">
        <v>3864</v>
      </c>
      <c r="N2079" s="25">
        <v>0</v>
      </c>
      <c r="O2079" s="25">
        <v>0</v>
      </c>
      <c r="P2079" s="25">
        <v>0</v>
      </c>
      <c r="Q2079" s="57" t="s">
        <v>0</v>
      </c>
      <c r="R2079" s="57" t="s">
        <v>5400</v>
      </c>
      <c r="S2079" s="239" t="s">
        <v>4859</v>
      </c>
      <c r="T2079" s="67" t="s">
        <v>8205</v>
      </c>
    </row>
    <row r="2080" spans="1:20" ht="76.5" customHeight="1" x14ac:dyDescent="0.25">
      <c r="A2080" s="25">
        <v>2323</v>
      </c>
      <c r="B2080" s="57" t="s">
        <v>3752</v>
      </c>
      <c r="C2080" s="131" t="s">
        <v>3180</v>
      </c>
      <c r="D2080" s="57" t="s">
        <v>8206</v>
      </c>
      <c r="E2080" s="25" t="s">
        <v>4860</v>
      </c>
      <c r="F2080" s="25" t="s">
        <v>4861</v>
      </c>
      <c r="G2080" s="205" t="s">
        <v>1442</v>
      </c>
      <c r="H2080" s="25">
        <v>4</v>
      </c>
      <c r="I2080" s="190" t="s">
        <v>3044</v>
      </c>
      <c r="J2080" s="25">
        <v>1</v>
      </c>
      <c r="K2080" s="25">
        <v>1.1000000000000001</v>
      </c>
      <c r="L2080" s="188">
        <f>J2080*K2080</f>
        <v>1.1000000000000001</v>
      </c>
      <c r="M2080" s="25" t="s">
        <v>3864</v>
      </c>
      <c r="N2080" s="25">
        <v>0</v>
      </c>
      <c r="O2080" s="25">
        <v>0</v>
      </c>
      <c r="P2080" s="25">
        <v>0</v>
      </c>
      <c r="Q2080" s="57" t="s">
        <v>0</v>
      </c>
      <c r="R2080" s="196" t="s">
        <v>11825</v>
      </c>
      <c r="S2080" s="239" t="s">
        <v>5401</v>
      </c>
      <c r="T2080" s="67" t="s">
        <v>8206</v>
      </c>
    </row>
    <row r="2081" spans="1:20" ht="76.5" customHeight="1" x14ac:dyDescent="0.25">
      <c r="A2081" s="188">
        <v>2323</v>
      </c>
      <c r="B2081" s="191" t="s">
        <v>3752</v>
      </c>
      <c r="C2081" s="17" t="s">
        <v>3180</v>
      </c>
      <c r="D2081" s="191" t="s">
        <v>11824</v>
      </c>
      <c r="E2081" s="188" t="s">
        <v>4860</v>
      </c>
      <c r="F2081" s="188" t="s">
        <v>4861</v>
      </c>
      <c r="G2081" s="194" t="s">
        <v>5235</v>
      </c>
      <c r="H2081" s="194">
        <v>4</v>
      </c>
      <c r="I2081" s="190" t="s">
        <v>3044</v>
      </c>
      <c r="J2081" s="188">
        <v>1</v>
      </c>
      <c r="K2081" s="190">
        <v>0.66</v>
      </c>
      <c r="L2081" s="188">
        <f>J2081*K2081</f>
        <v>0.66</v>
      </c>
      <c r="M2081" s="188" t="s">
        <v>3864</v>
      </c>
      <c r="N2081" s="188"/>
      <c r="O2081" s="188"/>
      <c r="P2081" s="188"/>
      <c r="Q2081" s="191" t="s">
        <v>4349</v>
      </c>
      <c r="R2081" s="196" t="s">
        <v>11825</v>
      </c>
      <c r="S2081" s="197" t="s">
        <v>11826</v>
      </c>
      <c r="T2081" s="192" t="s">
        <v>11824</v>
      </c>
    </row>
    <row r="2082" spans="1:20" ht="76.5" customHeight="1" x14ac:dyDescent="0.25">
      <c r="A2082" s="25">
        <v>2324</v>
      </c>
      <c r="B2082" s="57" t="s">
        <v>3752</v>
      </c>
      <c r="C2082" s="131" t="s">
        <v>3180</v>
      </c>
      <c r="D2082" s="57" t="s">
        <v>8207</v>
      </c>
      <c r="E2082" s="25" t="s">
        <v>4862</v>
      </c>
      <c r="F2082" s="25" t="s">
        <v>4863</v>
      </c>
      <c r="G2082" s="205" t="s">
        <v>1442</v>
      </c>
      <c r="H2082" s="25">
        <v>7.5</v>
      </c>
      <c r="I2082" s="190" t="s">
        <v>3044</v>
      </c>
      <c r="J2082" s="25">
        <v>2</v>
      </c>
      <c r="K2082" s="25">
        <v>1</v>
      </c>
      <c r="L2082" s="188">
        <f>J2082*K2082</f>
        <v>2</v>
      </c>
      <c r="M2082" s="25" t="s">
        <v>715</v>
      </c>
      <c r="N2082" s="25">
        <v>0</v>
      </c>
      <c r="O2082" s="25">
        <v>0</v>
      </c>
      <c r="P2082" s="25">
        <v>0</v>
      </c>
      <c r="Q2082" s="57" t="s">
        <v>0</v>
      </c>
      <c r="R2082" s="57" t="s">
        <v>5402</v>
      </c>
      <c r="S2082" s="239" t="s">
        <v>4864</v>
      </c>
      <c r="T2082" s="67" t="s">
        <v>8207</v>
      </c>
    </row>
    <row r="2083" spans="1:20" ht="76.5" customHeight="1" x14ac:dyDescent="0.25">
      <c r="A2083" s="25">
        <v>2325</v>
      </c>
      <c r="B2083" s="57" t="s">
        <v>3752</v>
      </c>
      <c r="C2083" s="131" t="s">
        <v>3180</v>
      </c>
      <c r="D2083" s="57" t="s">
        <v>7546</v>
      </c>
      <c r="E2083" s="25" t="s">
        <v>4865</v>
      </c>
      <c r="F2083" s="25" t="s">
        <v>4866</v>
      </c>
      <c r="G2083" s="205" t="s">
        <v>1442</v>
      </c>
      <c r="H2083" s="25">
        <v>2</v>
      </c>
      <c r="I2083" s="190" t="s">
        <v>3044</v>
      </c>
      <c r="J2083" s="25">
        <v>2</v>
      </c>
      <c r="K2083" s="92">
        <v>1.1000000000000001</v>
      </c>
      <c r="L2083" s="188">
        <f>J2083*K2083</f>
        <v>2.2000000000000002</v>
      </c>
      <c r="M2083" s="25" t="s">
        <v>3864</v>
      </c>
      <c r="N2083" s="25">
        <v>0</v>
      </c>
      <c r="O2083" s="25">
        <v>0</v>
      </c>
      <c r="P2083" s="25">
        <v>0</v>
      </c>
      <c r="Q2083" s="57" t="s">
        <v>0</v>
      </c>
      <c r="R2083" s="57" t="s">
        <v>5403</v>
      </c>
      <c r="S2083" s="239" t="s">
        <v>4867</v>
      </c>
      <c r="T2083" s="67" t="s">
        <v>7546</v>
      </c>
    </row>
    <row r="2084" spans="1:20" ht="76.5" customHeight="1" x14ac:dyDescent="0.25">
      <c r="A2084" s="25">
        <v>2326</v>
      </c>
      <c r="B2084" s="57" t="s">
        <v>3752</v>
      </c>
      <c r="C2084" s="131" t="s">
        <v>3180</v>
      </c>
      <c r="D2084" s="57" t="s">
        <v>7547</v>
      </c>
      <c r="E2084" s="25" t="s">
        <v>4868</v>
      </c>
      <c r="F2084" s="25" t="s">
        <v>4869</v>
      </c>
      <c r="G2084" s="205" t="s">
        <v>1442</v>
      </c>
      <c r="H2084" s="25">
        <v>20</v>
      </c>
      <c r="I2084" s="190" t="s">
        <v>3044</v>
      </c>
      <c r="J2084" s="25">
        <v>1</v>
      </c>
      <c r="K2084" s="92">
        <v>1.1000000000000001</v>
      </c>
      <c r="L2084" s="188">
        <f>J2084*K2084</f>
        <v>1.1000000000000001</v>
      </c>
      <c r="M2084" s="25" t="s">
        <v>3864</v>
      </c>
      <c r="N2084" s="25">
        <v>0</v>
      </c>
      <c r="O2084" s="25">
        <v>0</v>
      </c>
      <c r="P2084" s="25">
        <v>0</v>
      </c>
      <c r="Q2084" s="57" t="s">
        <v>0</v>
      </c>
      <c r="R2084" s="57" t="s">
        <v>5404</v>
      </c>
      <c r="S2084" s="239" t="s">
        <v>4870</v>
      </c>
      <c r="T2084" s="67" t="s">
        <v>7547</v>
      </c>
    </row>
    <row r="2085" spans="1:20" ht="76.5" customHeight="1" x14ac:dyDescent="0.25">
      <c r="A2085" s="25">
        <v>2327</v>
      </c>
      <c r="B2085" s="57" t="s">
        <v>3752</v>
      </c>
      <c r="C2085" s="131" t="s">
        <v>3180</v>
      </c>
      <c r="D2085" s="57" t="s">
        <v>6900</v>
      </c>
      <c r="E2085" s="25" t="s">
        <v>4871</v>
      </c>
      <c r="F2085" s="25" t="s">
        <v>4872</v>
      </c>
      <c r="G2085" s="205" t="s">
        <v>1442</v>
      </c>
      <c r="H2085" s="25">
        <v>15</v>
      </c>
      <c r="I2085" s="190" t="s">
        <v>3044</v>
      </c>
      <c r="J2085" s="25">
        <v>2</v>
      </c>
      <c r="K2085" s="92">
        <v>0.75</v>
      </c>
      <c r="L2085" s="188">
        <f>J2085*K2085</f>
        <v>1.5</v>
      </c>
      <c r="M2085" s="25" t="s">
        <v>715</v>
      </c>
      <c r="N2085" s="25">
        <v>0</v>
      </c>
      <c r="O2085" s="25">
        <v>0</v>
      </c>
      <c r="P2085" s="25">
        <v>0</v>
      </c>
      <c r="Q2085" s="57" t="s">
        <v>0</v>
      </c>
      <c r="R2085" s="57" t="s">
        <v>5405</v>
      </c>
      <c r="S2085" s="239" t="s">
        <v>4873</v>
      </c>
      <c r="T2085" s="67" t="s">
        <v>6900</v>
      </c>
    </row>
    <row r="2086" spans="1:20" ht="76.5" customHeight="1" x14ac:dyDescent="0.25">
      <c r="A2086" s="25">
        <v>2328</v>
      </c>
      <c r="B2086" s="57" t="s">
        <v>3752</v>
      </c>
      <c r="C2086" s="131" t="s">
        <v>3180</v>
      </c>
      <c r="D2086" s="57" t="s">
        <v>6788</v>
      </c>
      <c r="E2086" s="25" t="s">
        <v>4874</v>
      </c>
      <c r="F2086" s="25" t="s">
        <v>4875</v>
      </c>
      <c r="G2086" s="205" t="s">
        <v>1442</v>
      </c>
      <c r="H2086" s="25">
        <v>15</v>
      </c>
      <c r="I2086" s="190" t="s">
        <v>3044</v>
      </c>
      <c r="J2086" s="25">
        <v>1</v>
      </c>
      <c r="K2086" s="188">
        <v>8</v>
      </c>
      <c r="L2086" s="188">
        <f>J2086*K2086</f>
        <v>8</v>
      </c>
      <c r="M2086" s="25" t="s">
        <v>715</v>
      </c>
      <c r="N2086" s="25">
        <v>0</v>
      </c>
      <c r="O2086" s="25">
        <v>0</v>
      </c>
      <c r="P2086" s="25">
        <v>0</v>
      </c>
      <c r="Q2086" s="57" t="s">
        <v>0</v>
      </c>
      <c r="R2086" s="57" t="s">
        <v>5406</v>
      </c>
      <c r="S2086" s="239" t="s">
        <v>4876</v>
      </c>
      <c r="T2086" s="67" t="s">
        <v>6788</v>
      </c>
    </row>
    <row r="2087" spans="1:20" ht="76.5" customHeight="1" x14ac:dyDescent="0.25">
      <c r="A2087" s="25">
        <v>2329</v>
      </c>
      <c r="B2087" s="57" t="s">
        <v>3752</v>
      </c>
      <c r="C2087" s="131" t="s">
        <v>3180</v>
      </c>
      <c r="D2087" s="57" t="s">
        <v>7115</v>
      </c>
      <c r="E2087" s="25" t="s">
        <v>3460</v>
      </c>
      <c r="F2087" s="25" t="s">
        <v>4877</v>
      </c>
      <c r="G2087" s="205" t="s">
        <v>1442</v>
      </c>
      <c r="H2087" s="25">
        <v>15</v>
      </c>
      <c r="I2087" s="190" t="s">
        <v>3044</v>
      </c>
      <c r="J2087" s="25">
        <v>1</v>
      </c>
      <c r="K2087" s="188">
        <v>8</v>
      </c>
      <c r="L2087" s="188">
        <f>J2087*K2087</f>
        <v>8</v>
      </c>
      <c r="M2087" s="25" t="s">
        <v>715</v>
      </c>
      <c r="N2087" s="25">
        <v>0</v>
      </c>
      <c r="O2087" s="25">
        <v>0</v>
      </c>
      <c r="P2087" s="25">
        <v>0</v>
      </c>
      <c r="Q2087" s="57" t="s">
        <v>0</v>
      </c>
      <c r="R2087" s="57" t="s">
        <v>5406</v>
      </c>
      <c r="S2087" s="239" t="s">
        <v>4876</v>
      </c>
      <c r="T2087" s="67" t="s">
        <v>7115</v>
      </c>
    </row>
    <row r="2088" spans="1:20" ht="76.5" customHeight="1" x14ac:dyDescent="0.25">
      <c r="A2088" s="25">
        <v>2330</v>
      </c>
      <c r="B2088" s="57" t="s">
        <v>3752</v>
      </c>
      <c r="C2088" s="131" t="s">
        <v>3180</v>
      </c>
      <c r="D2088" s="57" t="s">
        <v>7548</v>
      </c>
      <c r="E2088" s="25" t="s">
        <v>4878</v>
      </c>
      <c r="F2088" s="25" t="s">
        <v>4879</v>
      </c>
      <c r="G2088" s="205" t="s">
        <v>1442</v>
      </c>
      <c r="H2088" s="25">
        <v>24</v>
      </c>
      <c r="I2088" s="190" t="s">
        <v>3044</v>
      </c>
      <c r="J2088" s="25">
        <v>2</v>
      </c>
      <c r="K2088" s="188">
        <v>8</v>
      </c>
      <c r="L2088" s="188">
        <f>J2088*K2088</f>
        <v>16</v>
      </c>
      <c r="M2088" s="25" t="s">
        <v>715</v>
      </c>
      <c r="N2088" s="25">
        <v>0</v>
      </c>
      <c r="O2088" s="25">
        <v>0</v>
      </c>
      <c r="P2088" s="25">
        <v>0</v>
      </c>
      <c r="Q2088" s="57" t="s">
        <v>0</v>
      </c>
      <c r="R2088" s="57" t="s">
        <v>5406</v>
      </c>
      <c r="S2088" s="239" t="s">
        <v>4876</v>
      </c>
      <c r="T2088" s="67" t="s">
        <v>7548</v>
      </c>
    </row>
    <row r="2089" spans="1:20" ht="76.5" customHeight="1" x14ac:dyDescent="0.25">
      <c r="A2089" s="25">
        <v>2331</v>
      </c>
      <c r="B2089" s="57" t="s">
        <v>3752</v>
      </c>
      <c r="C2089" s="131" t="s">
        <v>3180</v>
      </c>
      <c r="D2089" s="57" t="s">
        <v>8920</v>
      </c>
      <c r="E2089" s="25" t="s">
        <v>4882</v>
      </c>
      <c r="F2089" s="25" t="s">
        <v>4883</v>
      </c>
      <c r="G2089" s="205" t="s">
        <v>1442</v>
      </c>
      <c r="H2089" s="25">
        <v>10</v>
      </c>
      <c r="I2089" s="190" t="s">
        <v>3044</v>
      </c>
      <c r="J2089" s="25">
        <v>1</v>
      </c>
      <c r="K2089" s="92">
        <v>1.1000000000000001</v>
      </c>
      <c r="L2089" s="188">
        <f>J2089*K2089</f>
        <v>1.1000000000000001</v>
      </c>
      <c r="M2089" s="25" t="s">
        <v>3864</v>
      </c>
      <c r="N2089" s="25">
        <v>0</v>
      </c>
      <c r="O2089" s="25">
        <v>0</v>
      </c>
      <c r="P2089" s="25">
        <v>0</v>
      </c>
      <c r="Q2089" s="57" t="s">
        <v>0</v>
      </c>
      <c r="R2089" s="57" t="s">
        <v>5407</v>
      </c>
      <c r="S2089" s="239" t="s">
        <v>4884</v>
      </c>
      <c r="T2089" s="67" t="s">
        <v>8920</v>
      </c>
    </row>
    <row r="2090" spans="1:20" ht="76.5" customHeight="1" x14ac:dyDescent="0.25">
      <c r="A2090" s="108">
        <v>2332</v>
      </c>
      <c r="B2090" s="191" t="s">
        <v>3752</v>
      </c>
      <c r="C2090" s="131" t="s">
        <v>3180</v>
      </c>
      <c r="D2090" s="196" t="s">
        <v>7549</v>
      </c>
      <c r="E2090" s="68" t="s">
        <v>4885</v>
      </c>
      <c r="F2090" s="68" t="s">
        <v>4886</v>
      </c>
      <c r="G2090" s="196" t="s">
        <v>7620</v>
      </c>
      <c r="H2090" s="68">
        <v>20</v>
      </c>
      <c r="I2090" s="190" t="s">
        <v>3044</v>
      </c>
      <c r="J2090" s="68">
        <v>7</v>
      </c>
      <c r="K2090" s="71">
        <v>1.1000000000000001</v>
      </c>
      <c r="L2090" s="188">
        <f>J2090*K2090</f>
        <v>7.7000000000000011</v>
      </c>
      <c r="M2090" s="68" t="s">
        <v>3864</v>
      </c>
      <c r="N2090" s="68">
        <v>0</v>
      </c>
      <c r="O2090" s="200">
        <v>0</v>
      </c>
      <c r="P2090" s="64" t="s">
        <v>3883</v>
      </c>
      <c r="Q2090" s="60" t="s">
        <v>4349</v>
      </c>
      <c r="R2090" s="195" t="s">
        <v>5393</v>
      </c>
      <c r="S2090" s="165" t="s">
        <v>9366</v>
      </c>
      <c r="T2090" s="70" t="s">
        <v>7549</v>
      </c>
    </row>
    <row r="2091" spans="1:20" ht="76.5" customHeight="1" x14ac:dyDescent="0.25">
      <c r="A2091" s="108">
        <v>2333</v>
      </c>
      <c r="B2091" s="191" t="s">
        <v>3752</v>
      </c>
      <c r="C2091" s="131" t="s">
        <v>3180</v>
      </c>
      <c r="D2091" s="196" t="s">
        <v>7550</v>
      </c>
      <c r="E2091" s="68" t="s">
        <v>4887</v>
      </c>
      <c r="F2091" s="68" t="s">
        <v>4888</v>
      </c>
      <c r="G2091" s="205" t="s">
        <v>1442</v>
      </c>
      <c r="H2091" s="68">
        <v>8</v>
      </c>
      <c r="I2091" s="190" t="s">
        <v>3044</v>
      </c>
      <c r="J2091" s="68">
        <v>2</v>
      </c>
      <c r="K2091" s="71">
        <v>1.1000000000000001</v>
      </c>
      <c r="L2091" s="188">
        <f>J2091*K2091</f>
        <v>2.2000000000000002</v>
      </c>
      <c r="M2091" s="68" t="s">
        <v>3864</v>
      </c>
      <c r="N2091" s="68">
        <v>0</v>
      </c>
      <c r="O2091" s="200">
        <v>0</v>
      </c>
      <c r="P2091" s="64" t="s">
        <v>3883</v>
      </c>
      <c r="Q2091" s="60" t="s">
        <v>4349</v>
      </c>
      <c r="R2091" s="195" t="s">
        <v>5393</v>
      </c>
      <c r="S2091" s="165" t="s">
        <v>4889</v>
      </c>
      <c r="T2091" s="70" t="s">
        <v>7550</v>
      </c>
    </row>
    <row r="2092" spans="1:20" ht="76.5" customHeight="1" x14ac:dyDescent="0.25">
      <c r="A2092" s="108">
        <v>2334</v>
      </c>
      <c r="B2092" s="191" t="s">
        <v>3752</v>
      </c>
      <c r="C2092" s="131" t="s">
        <v>3180</v>
      </c>
      <c r="D2092" s="196" t="s">
        <v>7551</v>
      </c>
      <c r="E2092" s="68" t="s">
        <v>4890</v>
      </c>
      <c r="F2092" s="68" t="s">
        <v>4888</v>
      </c>
      <c r="G2092" s="205" t="s">
        <v>1442</v>
      </c>
      <c r="H2092" s="68">
        <v>1.92</v>
      </c>
      <c r="I2092" s="190" t="s">
        <v>3044</v>
      </c>
      <c r="J2092" s="68">
        <v>1</v>
      </c>
      <c r="K2092" s="71">
        <v>1.1000000000000001</v>
      </c>
      <c r="L2092" s="188">
        <f>J2092*K2092</f>
        <v>1.1000000000000001</v>
      </c>
      <c r="M2092" s="68" t="s">
        <v>3864</v>
      </c>
      <c r="N2092" s="68">
        <v>0</v>
      </c>
      <c r="O2092" s="200">
        <v>0</v>
      </c>
      <c r="P2092" s="64" t="s">
        <v>3883</v>
      </c>
      <c r="Q2092" s="60" t="s">
        <v>4349</v>
      </c>
      <c r="R2092" s="195" t="s">
        <v>5408</v>
      </c>
      <c r="S2092" s="165" t="s">
        <v>4891</v>
      </c>
      <c r="T2092" s="70" t="s">
        <v>9301</v>
      </c>
    </row>
    <row r="2093" spans="1:20" ht="76.5" customHeight="1" x14ac:dyDescent="0.25">
      <c r="A2093" s="108">
        <v>2335</v>
      </c>
      <c r="B2093" s="191" t="s">
        <v>3752</v>
      </c>
      <c r="C2093" s="131" t="s">
        <v>3180</v>
      </c>
      <c r="D2093" s="196" t="s">
        <v>7552</v>
      </c>
      <c r="E2093" s="68" t="s">
        <v>4893</v>
      </c>
      <c r="F2093" s="68" t="s">
        <v>4894</v>
      </c>
      <c r="G2093" s="205" t="s">
        <v>1442</v>
      </c>
      <c r="H2093" s="68">
        <v>4.5</v>
      </c>
      <c r="I2093" s="190" t="s">
        <v>3044</v>
      </c>
      <c r="J2093" s="68">
        <v>1</v>
      </c>
      <c r="K2093" s="71">
        <v>1.1000000000000001</v>
      </c>
      <c r="L2093" s="188">
        <f>J2093*K2093</f>
        <v>1.1000000000000001</v>
      </c>
      <c r="M2093" s="68" t="s">
        <v>3864</v>
      </c>
      <c r="N2093" s="68">
        <v>0</v>
      </c>
      <c r="O2093" s="200">
        <v>0</v>
      </c>
      <c r="P2093" s="64" t="s">
        <v>3883</v>
      </c>
      <c r="Q2093" s="60" t="s">
        <v>4349</v>
      </c>
      <c r="R2093" s="195" t="s">
        <v>5409</v>
      </c>
      <c r="S2093" s="165" t="s">
        <v>4895</v>
      </c>
      <c r="T2093" s="70" t="s">
        <v>7552</v>
      </c>
    </row>
    <row r="2094" spans="1:20" ht="76.5" customHeight="1" x14ac:dyDescent="0.25">
      <c r="A2094" s="24">
        <v>2336</v>
      </c>
      <c r="B2094" s="191" t="s">
        <v>3752</v>
      </c>
      <c r="C2094" s="191" t="s">
        <v>3180</v>
      </c>
      <c r="D2094" s="168" t="s">
        <v>7553</v>
      </c>
      <c r="E2094" s="68" t="s">
        <v>4896</v>
      </c>
      <c r="F2094" s="68" t="s">
        <v>4897</v>
      </c>
      <c r="G2094" s="205" t="s">
        <v>1442</v>
      </c>
      <c r="H2094" s="68">
        <v>1</v>
      </c>
      <c r="I2094" s="190" t="s">
        <v>3044</v>
      </c>
      <c r="J2094" s="68">
        <v>1</v>
      </c>
      <c r="K2094" s="71">
        <v>0.75</v>
      </c>
      <c r="L2094" s="188">
        <f>J2094*K2094</f>
        <v>0.75</v>
      </c>
      <c r="M2094" s="68" t="s">
        <v>715</v>
      </c>
      <c r="N2094" s="68">
        <v>0</v>
      </c>
      <c r="O2094" s="200">
        <v>0</v>
      </c>
      <c r="P2094" s="64" t="s">
        <v>3883</v>
      </c>
      <c r="Q2094" s="60" t="s">
        <v>4349</v>
      </c>
      <c r="R2094" s="195" t="s">
        <v>5410</v>
      </c>
      <c r="S2094" s="165" t="s">
        <v>4898</v>
      </c>
      <c r="T2094" s="70" t="s">
        <v>7553</v>
      </c>
    </row>
    <row r="2095" spans="1:20" ht="76.5" customHeight="1" x14ac:dyDescent="0.25">
      <c r="A2095" s="108">
        <v>2337</v>
      </c>
      <c r="B2095" s="191" t="s">
        <v>3752</v>
      </c>
      <c r="C2095" s="131" t="s">
        <v>3180</v>
      </c>
      <c r="D2095" s="196" t="s">
        <v>6787</v>
      </c>
      <c r="E2095" s="68" t="s">
        <v>4899</v>
      </c>
      <c r="F2095" s="68" t="s">
        <v>4900</v>
      </c>
      <c r="G2095" s="205" t="s">
        <v>1442</v>
      </c>
      <c r="H2095" s="68">
        <v>4.2</v>
      </c>
      <c r="I2095" s="190" t="s">
        <v>3044</v>
      </c>
      <c r="J2095" s="68">
        <v>1</v>
      </c>
      <c r="K2095" s="71">
        <v>1.1000000000000001</v>
      </c>
      <c r="L2095" s="188">
        <f>J2095*K2095</f>
        <v>1.1000000000000001</v>
      </c>
      <c r="M2095" s="68" t="s">
        <v>3864</v>
      </c>
      <c r="N2095" s="68">
        <v>0</v>
      </c>
      <c r="O2095" s="200">
        <v>0</v>
      </c>
      <c r="P2095" s="64" t="s">
        <v>3883</v>
      </c>
      <c r="Q2095" s="60" t="s">
        <v>4349</v>
      </c>
      <c r="R2095" s="195" t="s">
        <v>5411</v>
      </c>
      <c r="S2095" s="165" t="s">
        <v>4901</v>
      </c>
      <c r="T2095" s="70" t="s">
        <v>6787</v>
      </c>
    </row>
    <row r="2096" spans="1:20" ht="76.5" customHeight="1" x14ac:dyDescent="0.25">
      <c r="A2096" s="108">
        <v>2338</v>
      </c>
      <c r="B2096" s="191" t="s">
        <v>3752</v>
      </c>
      <c r="C2096" s="131" t="s">
        <v>3180</v>
      </c>
      <c r="D2096" s="196" t="s">
        <v>7554</v>
      </c>
      <c r="E2096" s="68" t="s">
        <v>4902</v>
      </c>
      <c r="F2096" s="68" t="s">
        <v>4903</v>
      </c>
      <c r="G2096" s="205" t="s">
        <v>1442</v>
      </c>
      <c r="H2096" s="68">
        <v>3</v>
      </c>
      <c r="I2096" s="190" t="s">
        <v>3044</v>
      </c>
      <c r="J2096" s="68">
        <v>1</v>
      </c>
      <c r="K2096" s="71">
        <v>1.1000000000000001</v>
      </c>
      <c r="L2096" s="188">
        <f>J2096*K2096</f>
        <v>1.1000000000000001</v>
      </c>
      <c r="M2096" s="68" t="s">
        <v>3864</v>
      </c>
      <c r="N2096" s="68">
        <v>0</v>
      </c>
      <c r="O2096" s="200">
        <v>0</v>
      </c>
      <c r="P2096" s="64" t="s">
        <v>3883</v>
      </c>
      <c r="Q2096" s="60" t="s">
        <v>4349</v>
      </c>
      <c r="R2096" s="195" t="s">
        <v>5412</v>
      </c>
      <c r="S2096" s="165" t="s">
        <v>4904</v>
      </c>
      <c r="T2096" s="70" t="s">
        <v>9302</v>
      </c>
    </row>
    <row r="2097" spans="1:20" ht="76.5" customHeight="1" x14ac:dyDescent="0.25">
      <c r="A2097" s="108">
        <v>2339</v>
      </c>
      <c r="B2097" s="191" t="s">
        <v>3752</v>
      </c>
      <c r="C2097" s="131" t="s">
        <v>3180</v>
      </c>
      <c r="D2097" s="131" t="s">
        <v>5641</v>
      </c>
      <c r="E2097" s="200" t="s">
        <v>4907</v>
      </c>
      <c r="F2097" s="200" t="s">
        <v>4908</v>
      </c>
      <c r="G2097" s="205" t="s">
        <v>1442</v>
      </c>
      <c r="H2097" s="5" t="s">
        <v>3903</v>
      </c>
      <c r="I2097" s="190" t="s">
        <v>3044</v>
      </c>
      <c r="J2097" s="200">
        <v>4</v>
      </c>
      <c r="K2097" s="200">
        <v>0.77</v>
      </c>
      <c r="L2097" s="188">
        <f>J2097*K2097</f>
        <v>3.08</v>
      </c>
      <c r="M2097" s="200" t="s">
        <v>3864</v>
      </c>
      <c r="N2097" s="68">
        <v>0</v>
      </c>
      <c r="O2097" s="200">
        <v>0</v>
      </c>
      <c r="P2097" s="64" t="s">
        <v>3883</v>
      </c>
      <c r="Q2097" s="60" t="s">
        <v>4349</v>
      </c>
      <c r="R2097" s="191" t="s">
        <v>5642</v>
      </c>
      <c r="S2097" s="162" t="s">
        <v>5085</v>
      </c>
      <c r="T2097" s="6" t="s">
        <v>5641</v>
      </c>
    </row>
    <row r="2098" spans="1:20" ht="76.5" customHeight="1" x14ac:dyDescent="0.25">
      <c r="A2098" s="108">
        <v>2340</v>
      </c>
      <c r="B2098" s="191" t="s">
        <v>3752</v>
      </c>
      <c r="C2098" s="131" t="s">
        <v>3180</v>
      </c>
      <c r="D2098" s="131" t="s">
        <v>5643</v>
      </c>
      <c r="E2098" s="200" t="s">
        <v>10554</v>
      </c>
      <c r="F2098" s="200" t="s">
        <v>10555</v>
      </c>
      <c r="G2098" s="205" t="s">
        <v>1442</v>
      </c>
      <c r="H2098" s="5" t="s">
        <v>4728</v>
      </c>
      <c r="I2098" s="190" t="s">
        <v>3044</v>
      </c>
      <c r="J2098" s="200">
        <v>5</v>
      </c>
      <c r="K2098" s="200">
        <v>0.77</v>
      </c>
      <c r="L2098" s="188">
        <f>J2098*K2098</f>
        <v>3.85</v>
      </c>
      <c r="M2098" s="200" t="s">
        <v>3864</v>
      </c>
      <c r="N2098" s="68">
        <v>0</v>
      </c>
      <c r="O2098" s="200">
        <v>0</v>
      </c>
      <c r="P2098" s="64" t="s">
        <v>3883</v>
      </c>
      <c r="Q2098" s="60" t="s">
        <v>4349</v>
      </c>
      <c r="R2098" s="191" t="s">
        <v>5642</v>
      </c>
      <c r="S2098" s="162" t="s">
        <v>5085</v>
      </c>
      <c r="T2098" s="6" t="s">
        <v>5643</v>
      </c>
    </row>
    <row r="2099" spans="1:20" ht="76.5" customHeight="1" x14ac:dyDescent="0.25">
      <c r="A2099" s="108">
        <v>2341</v>
      </c>
      <c r="B2099" s="191" t="s">
        <v>3752</v>
      </c>
      <c r="C2099" s="131" t="s">
        <v>3180</v>
      </c>
      <c r="D2099" s="60" t="s">
        <v>7555</v>
      </c>
      <c r="E2099" s="72" t="s">
        <v>11052</v>
      </c>
      <c r="F2099" s="72" t="s">
        <v>11053</v>
      </c>
      <c r="G2099" s="191" t="s">
        <v>5235</v>
      </c>
      <c r="H2099" s="108">
        <v>10</v>
      </c>
      <c r="I2099" s="190" t="s">
        <v>3044</v>
      </c>
      <c r="J2099" s="108">
        <v>2</v>
      </c>
      <c r="K2099" s="108">
        <v>0.7</v>
      </c>
      <c r="L2099" s="188">
        <f>J2099*K2099</f>
        <v>1.4</v>
      </c>
      <c r="M2099" s="200" t="s">
        <v>3864</v>
      </c>
      <c r="N2099" s="108">
        <v>0</v>
      </c>
      <c r="O2099" s="108">
        <v>1</v>
      </c>
      <c r="P2099" s="108">
        <v>0.7</v>
      </c>
      <c r="Q2099" s="131" t="s">
        <v>0</v>
      </c>
      <c r="R2099" s="110" t="s">
        <v>4909</v>
      </c>
      <c r="S2099" s="197" t="s">
        <v>3014</v>
      </c>
      <c r="T2099" s="47" t="s">
        <v>7555</v>
      </c>
    </row>
    <row r="2100" spans="1:20" ht="76.5" customHeight="1" x14ac:dyDescent="0.25">
      <c r="A2100" s="108">
        <v>2342</v>
      </c>
      <c r="B2100" s="191" t="s">
        <v>3752</v>
      </c>
      <c r="C2100" s="131" t="s">
        <v>3180</v>
      </c>
      <c r="D2100" s="59" t="s">
        <v>5378</v>
      </c>
      <c r="E2100" s="72" t="s">
        <v>10544</v>
      </c>
      <c r="F2100" s="72" t="s">
        <v>10545</v>
      </c>
      <c r="G2100" s="205" t="s">
        <v>1442</v>
      </c>
      <c r="H2100" s="108">
        <v>24</v>
      </c>
      <c r="I2100" s="190" t="s">
        <v>3044</v>
      </c>
      <c r="J2100" s="108">
        <v>2</v>
      </c>
      <c r="K2100" s="64">
        <v>1.1000000000000001</v>
      </c>
      <c r="L2100" s="188">
        <f>J2100*K2100</f>
        <v>2.2000000000000002</v>
      </c>
      <c r="M2100" s="200" t="s">
        <v>3864</v>
      </c>
      <c r="N2100" s="108">
        <v>0</v>
      </c>
      <c r="O2100" s="108">
        <v>0</v>
      </c>
      <c r="P2100" s="108">
        <v>0</v>
      </c>
      <c r="Q2100" s="131" t="s">
        <v>0</v>
      </c>
      <c r="R2100" s="110" t="s">
        <v>5413</v>
      </c>
      <c r="S2100" s="197" t="s">
        <v>4910</v>
      </c>
      <c r="T2100" s="114" t="s">
        <v>5378</v>
      </c>
    </row>
    <row r="2101" spans="1:20" ht="76.5" customHeight="1" x14ac:dyDescent="0.25">
      <c r="A2101" s="108">
        <v>2343</v>
      </c>
      <c r="B2101" s="191" t="s">
        <v>3752</v>
      </c>
      <c r="C2101" s="131" t="s">
        <v>3180</v>
      </c>
      <c r="D2101" s="59" t="s">
        <v>8208</v>
      </c>
      <c r="E2101" s="72" t="s">
        <v>10546</v>
      </c>
      <c r="F2101" s="72" t="s">
        <v>10547</v>
      </c>
      <c r="G2101" s="205" t="s">
        <v>1442</v>
      </c>
      <c r="H2101" s="108">
        <v>2</v>
      </c>
      <c r="I2101" s="190" t="s">
        <v>3044</v>
      </c>
      <c r="J2101" s="108">
        <v>1</v>
      </c>
      <c r="K2101" s="64">
        <v>1.1000000000000001</v>
      </c>
      <c r="L2101" s="188">
        <f>J2101*K2101</f>
        <v>1.1000000000000001</v>
      </c>
      <c r="M2101" s="200" t="s">
        <v>3864</v>
      </c>
      <c r="N2101" s="108">
        <v>0</v>
      </c>
      <c r="O2101" s="108">
        <v>0</v>
      </c>
      <c r="P2101" s="108">
        <v>0</v>
      </c>
      <c r="Q2101" s="131" t="s">
        <v>0</v>
      </c>
      <c r="R2101" s="110" t="s">
        <v>5414</v>
      </c>
      <c r="S2101" s="197" t="s">
        <v>4911</v>
      </c>
      <c r="T2101" s="114" t="s">
        <v>8208</v>
      </c>
    </row>
    <row r="2102" spans="1:20" ht="76.5" customHeight="1" x14ac:dyDescent="0.25">
      <c r="A2102" s="108">
        <v>2344</v>
      </c>
      <c r="B2102" s="191" t="s">
        <v>3752</v>
      </c>
      <c r="C2102" s="131" t="s">
        <v>3180</v>
      </c>
      <c r="D2102" s="59" t="s">
        <v>8209</v>
      </c>
      <c r="E2102" s="72" t="s">
        <v>10548</v>
      </c>
      <c r="F2102" s="72" t="s">
        <v>10549</v>
      </c>
      <c r="G2102" s="205" t="s">
        <v>1442</v>
      </c>
      <c r="H2102" s="108">
        <v>2</v>
      </c>
      <c r="I2102" s="190" t="s">
        <v>3044</v>
      </c>
      <c r="J2102" s="108">
        <v>1</v>
      </c>
      <c r="K2102" s="64">
        <v>1.1000000000000001</v>
      </c>
      <c r="L2102" s="188">
        <f>J2102*K2102</f>
        <v>1.1000000000000001</v>
      </c>
      <c r="M2102" s="200" t="s">
        <v>3864</v>
      </c>
      <c r="N2102" s="108">
        <v>0</v>
      </c>
      <c r="O2102" s="108">
        <v>0</v>
      </c>
      <c r="P2102" s="108">
        <v>0</v>
      </c>
      <c r="Q2102" s="131" t="s">
        <v>0</v>
      </c>
      <c r="R2102" s="110" t="s">
        <v>5415</v>
      </c>
      <c r="S2102" s="197" t="s">
        <v>4912</v>
      </c>
      <c r="T2102" s="114" t="s">
        <v>8209</v>
      </c>
    </row>
    <row r="2103" spans="1:20" ht="76.5" customHeight="1" x14ac:dyDescent="0.25">
      <c r="A2103" s="108">
        <v>2345</v>
      </c>
      <c r="B2103" s="191" t="s">
        <v>3752</v>
      </c>
      <c r="C2103" s="131" t="s">
        <v>3180</v>
      </c>
      <c r="D2103" s="59" t="s">
        <v>7556</v>
      </c>
      <c r="E2103" s="72" t="s">
        <v>4913</v>
      </c>
      <c r="F2103" s="72" t="s">
        <v>4914</v>
      </c>
      <c r="G2103" s="205" t="s">
        <v>1442</v>
      </c>
      <c r="H2103" s="108">
        <v>9</v>
      </c>
      <c r="I2103" s="190" t="s">
        <v>3044</v>
      </c>
      <c r="J2103" s="108">
        <v>1</v>
      </c>
      <c r="K2103" s="64">
        <v>1.1000000000000001</v>
      </c>
      <c r="L2103" s="188">
        <f>J2103*K2103</f>
        <v>1.1000000000000001</v>
      </c>
      <c r="M2103" s="200" t="s">
        <v>3864</v>
      </c>
      <c r="N2103" s="108">
        <v>0</v>
      </c>
      <c r="O2103" s="108">
        <v>0</v>
      </c>
      <c r="P2103" s="108">
        <v>0</v>
      </c>
      <c r="Q2103" s="131" t="s">
        <v>0</v>
      </c>
      <c r="R2103" s="110" t="s">
        <v>5416</v>
      </c>
      <c r="S2103" s="197" t="s">
        <v>4915</v>
      </c>
      <c r="T2103" s="48" t="s">
        <v>7556</v>
      </c>
    </row>
    <row r="2104" spans="1:20" ht="76.5" customHeight="1" x14ac:dyDescent="0.25">
      <c r="A2104" s="108">
        <v>2346</v>
      </c>
      <c r="B2104" s="191" t="s">
        <v>3752</v>
      </c>
      <c r="C2104" s="131" t="s">
        <v>3180</v>
      </c>
      <c r="D2104" s="59" t="s">
        <v>8210</v>
      </c>
      <c r="E2104" s="72" t="s">
        <v>4917</v>
      </c>
      <c r="F2104" s="72" t="s">
        <v>4918</v>
      </c>
      <c r="G2104" s="205" t="s">
        <v>1442</v>
      </c>
      <c r="H2104" s="108">
        <v>6</v>
      </c>
      <c r="I2104" s="190" t="s">
        <v>3044</v>
      </c>
      <c r="J2104" s="108">
        <v>3</v>
      </c>
      <c r="K2104" s="64" t="s">
        <v>3916</v>
      </c>
      <c r="L2104" s="188">
        <f>J2104*K2104</f>
        <v>3</v>
      </c>
      <c r="M2104" s="200" t="s">
        <v>715</v>
      </c>
      <c r="N2104" s="108">
        <v>0</v>
      </c>
      <c r="O2104" s="108">
        <v>0</v>
      </c>
      <c r="P2104" s="108">
        <v>0</v>
      </c>
      <c r="Q2104" s="131" t="s">
        <v>0</v>
      </c>
      <c r="R2104" s="110" t="s">
        <v>5417</v>
      </c>
      <c r="S2104" s="197" t="s">
        <v>4919</v>
      </c>
      <c r="T2104" s="48" t="s">
        <v>8210</v>
      </c>
    </row>
    <row r="2105" spans="1:20" ht="76.5" customHeight="1" x14ac:dyDescent="0.25">
      <c r="A2105" s="108">
        <v>2347</v>
      </c>
      <c r="B2105" s="191" t="s">
        <v>3752</v>
      </c>
      <c r="C2105" s="131" t="s">
        <v>3180</v>
      </c>
      <c r="D2105" s="59" t="s">
        <v>7557</v>
      </c>
      <c r="E2105" s="72" t="s">
        <v>4920</v>
      </c>
      <c r="F2105" s="72" t="s">
        <v>4921</v>
      </c>
      <c r="G2105" s="205" t="s">
        <v>1442</v>
      </c>
      <c r="H2105" s="108">
        <v>8</v>
      </c>
      <c r="I2105" s="190" t="s">
        <v>3044</v>
      </c>
      <c r="J2105" s="108">
        <v>2</v>
      </c>
      <c r="K2105" s="64">
        <v>1.1000000000000001</v>
      </c>
      <c r="L2105" s="188">
        <f>J2105*K2105</f>
        <v>2.2000000000000002</v>
      </c>
      <c r="M2105" s="200" t="s">
        <v>4922</v>
      </c>
      <c r="N2105" s="108">
        <v>0</v>
      </c>
      <c r="O2105" s="108">
        <v>0</v>
      </c>
      <c r="P2105" s="108">
        <v>0</v>
      </c>
      <c r="Q2105" s="131" t="s">
        <v>0</v>
      </c>
      <c r="R2105" s="110" t="s">
        <v>4923</v>
      </c>
      <c r="S2105" s="197" t="s">
        <v>5644</v>
      </c>
      <c r="T2105" s="48" t="s">
        <v>7557</v>
      </c>
    </row>
    <row r="2106" spans="1:20" ht="76.5" customHeight="1" x14ac:dyDescent="0.25">
      <c r="A2106" s="108">
        <v>2348</v>
      </c>
      <c r="B2106" s="191" t="s">
        <v>3752</v>
      </c>
      <c r="C2106" s="131" t="s">
        <v>3180</v>
      </c>
      <c r="D2106" s="59" t="s">
        <v>8211</v>
      </c>
      <c r="E2106" s="72" t="s">
        <v>4924</v>
      </c>
      <c r="F2106" s="72" t="s">
        <v>4925</v>
      </c>
      <c r="G2106" s="205" t="s">
        <v>1442</v>
      </c>
      <c r="H2106" s="108">
        <v>385.1</v>
      </c>
      <c r="I2106" s="190" t="s">
        <v>3044</v>
      </c>
      <c r="J2106" s="108">
        <v>1</v>
      </c>
      <c r="K2106" s="64">
        <v>1.1000000000000001</v>
      </c>
      <c r="L2106" s="188">
        <f>J2106*K2106</f>
        <v>1.1000000000000001</v>
      </c>
      <c r="M2106" s="200" t="s">
        <v>3864</v>
      </c>
      <c r="N2106" s="108">
        <v>0</v>
      </c>
      <c r="O2106" s="108">
        <v>0</v>
      </c>
      <c r="P2106" s="108">
        <v>0</v>
      </c>
      <c r="Q2106" s="131" t="s">
        <v>0</v>
      </c>
      <c r="R2106" s="110" t="s">
        <v>5418</v>
      </c>
      <c r="S2106" s="197" t="s">
        <v>4926</v>
      </c>
      <c r="T2106" s="48" t="s">
        <v>8211</v>
      </c>
    </row>
    <row r="2107" spans="1:20" ht="76.5" customHeight="1" x14ac:dyDescent="0.25">
      <c r="A2107" s="108">
        <v>2349</v>
      </c>
      <c r="B2107" s="191" t="s">
        <v>3752</v>
      </c>
      <c r="C2107" s="131" t="s">
        <v>3180</v>
      </c>
      <c r="D2107" s="59" t="s">
        <v>8212</v>
      </c>
      <c r="E2107" s="72" t="s">
        <v>4928</v>
      </c>
      <c r="F2107" s="72" t="s">
        <v>4929</v>
      </c>
      <c r="G2107" s="205" t="s">
        <v>1442</v>
      </c>
      <c r="H2107" s="108">
        <v>2</v>
      </c>
      <c r="I2107" s="190" t="s">
        <v>3044</v>
      </c>
      <c r="J2107" s="108">
        <v>1</v>
      </c>
      <c r="K2107" s="64">
        <v>1.1000000000000001</v>
      </c>
      <c r="L2107" s="188">
        <f>J2107*K2107</f>
        <v>1.1000000000000001</v>
      </c>
      <c r="M2107" s="200" t="s">
        <v>3864</v>
      </c>
      <c r="N2107" s="108">
        <v>0</v>
      </c>
      <c r="O2107" s="108">
        <v>0</v>
      </c>
      <c r="P2107" s="108">
        <v>0</v>
      </c>
      <c r="Q2107" s="131" t="s">
        <v>0</v>
      </c>
      <c r="R2107" s="110" t="s">
        <v>4930</v>
      </c>
      <c r="S2107" s="162" t="s">
        <v>4927</v>
      </c>
      <c r="T2107" s="48" t="s">
        <v>8212</v>
      </c>
    </row>
    <row r="2108" spans="1:20" ht="76.5" customHeight="1" x14ac:dyDescent="0.25">
      <c r="A2108" s="108">
        <v>2350</v>
      </c>
      <c r="B2108" s="191" t="s">
        <v>3752</v>
      </c>
      <c r="C2108" s="131" t="s">
        <v>3180</v>
      </c>
      <c r="D2108" s="59" t="s">
        <v>8213</v>
      </c>
      <c r="E2108" s="72" t="s">
        <v>4931</v>
      </c>
      <c r="F2108" s="72" t="s">
        <v>4932</v>
      </c>
      <c r="G2108" s="205" t="s">
        <v>1442</v>
      </c>
      <c r="H2108" s="108">
        <v>6.1</v>
      </c>
      <c r="I2108" s="190" t="s">
        <v>3044</v>
      </c>
      <c r="J2108" s="108">
        <v>2</v>
      </c>
      <c r="K2108" s="64">
        <v>1.1000000000000001</v>
      </c>
      <c r="L2108" s="188">
        <f>J2108*K2108</f>
        <v>2.2000000000000002</v>
      </c>
      <c r="M2108" s="200" t="s">
        <v>3864</v>
      </c>
      <c r="N2108" s="108">
        <v>0</v>
      </c>
      <c r="O2108" s="108">
        <v>0</v>
      </c>
      <c r="P2108" s="108">
        <v>0</v>
      </c>
      <c r="Q2108" s="131" t="s">
        <v>0</v>
      </c>
      <c r="R2108" s="110" t="s">
        <v>4933</v>
      </c>
      <c r="S2108" s="162" t="s">
        <v>4934</v>
      </c>
      <c r="T2108" s="48" t="s">
        <v>8213</v>
      </c>
    </row>
    <row r="2109" spans="1:20" ht="76.5" customHeight="1" x14ac:dyDescent="0.25">
      <c r="A2109" s="108">
        <v>2351</v>
      </c>
      <c r="B2109" s="191" t="s">
        <v>3752</v>
      </c>
      <c r="C2109" s="131" t="s">
        <v>3180</v>
      </c>
      <c r="D2109" s="59" t="s">
        <v>8214</v>
      </c>
      <c r="E2109" s="72" t="s">
        <v>4935</v>
      </c>
      <c r="F2109" s="72" t="s">
        <v>4936</v>
      </c>
      <c r="G2109" s="205" t="s">
        <v>1442</v>
      </c>
      <c r="H2109" s="108">
        <v>2.5</v>
      </c>
      <c r="I2109" s="190" t="s">
        <v>3044</v>
      </c>
      <c r="J2109" s="108">
        <v>2</v>
      </c>
      <c r="K2109" s="64" t="s">
        <v>3916</v>
      </c>
      <c r="L2109" s="188">
        <f>J2109*K2109</f>
        <v>2</v>
      </c>
      <c r="M2109" s="200" t="s">
        <v>4937</v>
      </c>
      <c r="N2109" s="108">
        <v>0</v>
      </c>
      <c r="O2109" s="108">
        <v>0</v>
      </c>
      <c r="P2109" s="108">
        <v>0</v>
      </c>
      <c r="Q2109" s="131" t="s">
        <v>0</v>
      </c>
      <c r="R2109" s="110" t="s">
        <v>5419</v>
      </c>
      <c r="S2109" s="162" t="s">
        <v>4938</v>
      </c>
      <c r="T2109" s="48" t="s">
        <v>8214</v>
      </c>
    </row>
    <row r="2110" spans="1:20" ht="76.5" customHeight="1" x14ac:dyDescent="0.25">
      <c r="A2110" s="108">
        <v>2352</v>
      </c>
      <c r="B2110" s="191" t="s">
        <v>3752</v>
      </c>
      <c r="C2110" s="131" t="s">
        <v>3180</v>
      </c>
      <c r="D2110" s="59" t="s">
        <v>8215</v>
      </c>
      <c r="E2110" s="72" t="s">
        <v>4940</v>
      </c>
      <c r="F2110" s="72" t="s">
        <v>4942</v>
      </c>
      <c r="G2110" s="205" t="s">
        <v>1442</v>
      </c>
      <c r="H2110" s="108">
        <v>4.4400000000000004</v>
      </c>
      <c r="I2110" s="190" t="s">
        <v>3044</v>
      </c>
      <c r="J2110" s="108">
        <v>2</v>
      </c>
      <c r="K2110" s="64">
        <v>1.1000000000000001</v>
      </c>
      <c r="L2110" s="188">
        <f>J2110*K2110</f>
        <v>2.2000000000000002</v>
      </c>
      <c r="M2110" s="200" t="s">
        <v>3864</v>
      </c>
      <c r="N2110" s="108"/>
      <c r="O2110" s="108"/>
      <c r="P2110" s="108"/>
      <c r="Q2110" s="131" t="s">
        <v>0</v>
      </c>
      <c r="R2110" s="110" t="s">
        <v>5529</v>
      </c>
      <c r="S2110" s="162" t="s">
        <v>3013</v>
      </c>
      <c r="T2110" s="48" t="s">
        <v>9303</v>
      </c>
    </row>
    <row r="2111" spans="1:20" ht="76.5" customHeight="1" x14ac:dyDescent="0.25">
      <c r="A2111" s="108">
        <v>2353</v>
      </c>
      <c r="B2111" s="191" t="s">
        <v>3752</v>
      </c>
      <c r="C2111" s="131" t="s">
        <v>3180</v>
      </c>
      <c r="D2111" s="59" t="s">
        <v>8216</v>
      </c>
      <c r="E2111" s="72" t="s">
        <v>4941</v>
      </c>
      <c r="F2111" s="72" t="s">
        <v>4943</v>
      </c>
      <c r="G2111" s="205" t="s">
        <v>1442</v>
      </c>
      <c r="H2111" s="108">
        <v>3</v>
      </c>
      <c r="I2111" s="190" t="s">
        <v>3044</v>
      </c>
      <c r="J2111" s="108">
        <v>1</v>
      </c>
      <c r="K2111" s="64">
        <v>1.1000000000000001</v>
      </c>
      <c r="L2111" s="188">
        <f>J2111*K2111</f>
        <v>1.1000000000000001</v>
      </c>
      <c r="M2111" s="200" t="s">
        <v>3864</v>
      </c>
      <c r="N2111" s="108"/>
      <c r="O2111" s="108"/>
      <c r="P2111" s="108"/>
      <c r="Q2111" s="131" t="s">
        <v>0</v>
      </c>
      <c r="R2111" s="110" t="s">
        <v>5420</v>
      </c>
      <c r="S2111" s="162" t="s">
        <v>4944</v>
      </c>
      <c r="T2111" s="48" t="s">
        <v>8216</v>
      </c>
    </row>
    <row r="2112" spans="1:20" ht="76.5" customHeight="1" x14ac:dyDescent="0.25">
      <c r="A2112" s="140">
        <v>2354</v>
      </c>
      <c r="B2112" s="205" t="s">
        <v>3752</v>
      </c>
      <c r="C2112" s="113" t="s">
        <v>3180</v>
      </c>
      <c r="D2112" s="123" t="s">
        <v>7558</v>
      </c>
      <c r="E2112" s="116" t="s">
        <v>4945</v>
      </c>
      <c r="F2112" s="116" t="s">
        <v>4946</v>
      </c>
      <c r="G2112" s="205" t="s">
        <v>1442</v>
      </c>
      <c r="H2112" s="140">
        <v>6</v>
      </c>
      <c r="I2112" s="190" t="s">
        <v>3044</v>
      </c>
      <c r="J2112" s="108">
        <v>1</v>
      </c>
      <c r="K2112" s="52" t="s">
        <v>4571</v>
      </c>
      <c r="L2112" s="188">
        <f>J2112*K2112</f>
        <v>1.1000000000000001</v>
      </c>
      <c r="M2112" s="200" t="s">
        <v>3864</v>
      </c>
      <c r="N2112" s="108"/>
      <c r="O2112" s="108"/>
      <c r="P2112" s="108"/>
      <c r="Q2112" s="113" t="s">
        <v>0</v>
      </c>
      <c r="R2112" s="122" t="s">
        <v>5421</v>
      </c>
      <c r="S2112" s="247" t="s">
        <v>4947</v>
      </c>
      <c r="T2112" s="48" t="s">
        <v>9304</v>
      </c>
    </row>
    <row r="2113" spans="1:20" ht="76.5" customHeight="1" x14ac:dyDescent="0.25">
      <c r="A2113" s="140">
        <v>2354</v>
      </c>
      <c r="B2113" s="205" t="s">
        <v>3752</v>
      </c>
      <c r="C2113" s="113" t="s">
        <v>3180</v>
      </c>
      <c r="D2113" s="123" t="s">
        <v>7558</v>
      </c>
      <c r="E2113" s="116" t="s">
        <v>4945</v>
      </c>
      <c r="F2113" s="116" t="s">
        <v>4946</v>
      </c>
      <c r="G2113" s="205" t="s">
        <v>1442</v>
      </c>
      <c r="H2113" s="248">
        <v>6</v>
      </c>
      <c r="I2113" s="190" t="s">
        <v>3044</v>
      </c>
      <c r="J2113" s="108">
        <v>1</v>
      </c>
      <c r="K2113" s="52" t="s">
        <v>4672</v>
      </c>
      <c r="L2113" s="188">
        <f>J2113*K2113</f>
        <v>0.66</v>
      </c>
      <c r="M2113" s="200"/>
      <c r="N2113" s="108"/>
      <c r="O2113" s="108"/>
      <c r="P2113" s="108"/>
      <c r="Q2113" s="113" t="s">
        <v>0</v>
      </c>
      <c r="R2113" s="122" t="s">
        <v>5421</v>
      </c>
      <c r="S2113" s="247" t="s">
        <v>4947</v>
      </c>
      <c r="T2113" s="48" t="s">
        <v>9304</v>
      </c>
    </row>
    <row r="2114" spans="1:20" ht="93" customHeight="1" x14ac:dyDescent="0.25">
      <c r="A2114" s="108">
        <v>2355</v>
      </c>
      <c r="B2114" s="191" t="s">
        <v>3752</v>
      </c>
      <c r="C2114" s="131" t="s">
        <v>3180</v>
      </c>
      <c r="D2114" s="59" t="s">
        <v>8217</v>
      </c>
      <c r="E2114" s="72" t="s">
        <v>4950</v>
      </c>
      <c r="F2114" s="72" t="s">
        <v>4951</v>
      </c>
      <c r="G2114" s="205" t="s">
        <v>1442</v>
      </c>
      <c r="H2114" s="108">
        <v>30</v>
      </c>
      <c r="I2114" s="190" t="s">
        <v>3044</v>
      </c>
      <c r="J2114" s="108">
        <v>2</v>
      </c>
      <c r="K2114" s="52" t="s">
        <v>4452</v>
      </c>
      <c r="L2114" s="188">
        <f>J2114*K2114</f>
        <v>6</v>
      </c>
      <c r="M2114" s="200" t="s">
        <v>3864</v>
      </c>
      <c r="N2114" s="108"/>
      <c r="O2114" s="108"/>
      <c r="P2114" s="108"/>
      <c r="Q2114" s="131" t="s">
        <v>0</v>
      </c>
      <c r="R2114" s="110" t="s">
        <v>4952</v>
      </c>
      <c r="S2114" s="162" t="s">
        <v>10556</v>
      </c>
      <c r="T2114" s="48" t="s">
        <v>9305</v>
      </c>
    </row>
    <row r="2115" spans="1:20" ht="81" customHeight="1" x14ac:dyDescent="0.25">
      <c r="A2115" s="108">
        <v>2356</v>
      </c>
      <c r="B2115" s="191" t="s">
        <v>3752</v>
      </c>
      <c r="C2115" s="131" t="s">
        <v>3180</v>
      </c>
      <c r="D2115" s="59" t="s">
        <v>8218</v>
      </c>
      <c r="E2115" s="52" t="s">
        <v>4954</v>
      </c>
      <c r="F2115" s="52" t="s">
        <v>4955</v>
      </c>
      <c r="G2115" s="205" t="s">
        <v>1442</v>
      </c>
      <c r="H2115" s="52">
        <v>6</v>
      </c>
      <c r="I2115" s="190" t="s">
        <v>3044</v>
      </c>
      <c r="J2115" s="52">
        <v>2</v>
      </c>
      <c r="K2115" s="52">
        <v>0.75</v>
      </c>
      <c r="L2115" s="188">
        <f>J2115*K2115</f>
        <v>1.5</v>
      </c>
      <c r="M2115" s="52" t="s">
        <v>715</v>
      </c>
      <c r="N2115" s="52"/>
      <c r="O2115" s="52"/>
      <c r="P2115" s="52"/>
      <c r="Q2115" s="59" t="s">
        <v>0</v>
      </c>
      <c r="R2115" s="59" t="s">
        <v>5573</v>
      </c>
      <c r="S2115" s="162" t="s">
        <v>4956</v>
      </c>
      <c r="T2115" s="48" t="s">
        <v>8218</v>
      </c>
    </row>
    <row r="2116" spans="1:20" ht="96.75" customHeight="1" x14ac:dyDescent="0.25">
      <c r="A2116" s="108">
        <v>2357</v>
      </c>
      <c r="B2116" s="191" t="s">
        <v>3752</v>
      </c>
      <c r="C2116" s="131" t="s">
        <v>3180</v>
      </c>
      <c r="D2116" s="59" t="s">
        <v>7559</v>
      </c>
      <c r="E2116" s="52" t="s">
        <v>4957</v>
      </c>
      <c r="F2116" s="52" t="s">
        <v>4958</v>
      </c>
      <c r="G2116" s="205" t="s">
        <v>1442</v>
      </c>
      <c r="H2116" s="52" t="s">
        <v>4959</v>
      </c>
      <c r="I2116" s="190" t="s">
        <v>3044</v>
      </c>
      <c r="J2116" s="52" t="s">
        <v>3916</v>
      </c>
      <c r="K2116" s="52" t="s">
        <v>4916</v>
      </c>
      <c r="L2116" s="188">
        <f>J2116*K2116</f>
        <v>1.2</v>
      </c>
      <c r="M2116" s="52" t="s">
        <v>3864</v>
      </c>
      <c r="N2116" s="52"/>
      <c r="O2116" s="52"/>
      <c r="P2116" s="52"/>
      <c r="Q2116" s="59" t="s">
        <v>0</v>
      </c>
      <c r="R2116" s="59" t="s">
        <v>4960</v>
      </c>
      <c r="S2116" s="162" t="s">
        <v>4961</v>
      </c>
      <c r="T2116" s="48" t="s">
        <v>7559</v>
      </c>
    </row>
    <row r="2117" spans="1:20" ht="78" customHeight="1" x14ac:dyDescent="0.25">
      <c r="A2117" s="108">
        <v>2358</v>
      </c>
      <c r="B2117" s="191" t="s">
        <v>3752</v>
      </c>
      <c r="C2117" s="131" t="s">
        <v>3180</v>
      </c>
      <c r="D2117" s="59" t="s">
        <v>7560</v>
      </c>
      <c r="E2117" s="52" t="s">
        <v>4962</v>
      </c>
      <c r="F2117" s="52" t="s">
        <v>4963</v>
      </c>
      <c r="G2117" s="205" t="s">
        <v>1442</v>
      </c>
      <c r="H2117" s="52" t="s">
        <v>4964</v>
      </c>
      <c r="I2117" s="190" t="s">
        <v>3044</v>
      </c>
      <c r="J2117" s="52" t="s">
        <v>3916</v>
      </c>
      <c r="K2117" s="52" t="s">
        <v>4571</v>
      </c>
      <c r="L2117" s="188">
        <f>J2117*K2117</f>
        <v>1.1000000000000001</v>
      </c>
      <c r="M2117" s="52" t="s">
        <v>3864</v>
      </c>
      <c r="N2117" s="52"/>
      <c r="O2117" s="52"/>
      <c r="P2117" s="52"/>
      <c r="Q2117" s="59" t="s">
        <v>0</v>
      </c>
      <c r="R2117" s="59" t="s">
        <v>4965</v>
      </c>
      <c r="S2117" s="162" t="s">
        <v>4966</v>
      </c>
      <c r="T2117" s="48" t="s">
        <v>7560</v>
      </c>
    </row>
    <row r="2118" spans="1:20" ht="76.5" customHeight="1" x14ac:dyDescent="0.25">
      <c r="A2118" s="108">
        <v>2359</v>
      </c>
      <c r="B2118" s="191" t="s">
        <v>3752</v>
      </c>
      <c r="C2118" s="131" t="s">
        <v>3180</v>
      </c>
      <c r="D2118" s="59" t="s">
        <v>7561</v>
      </c>
      <c r="E2118" s="52" t="s">
        <v>4968</v>
      </c>
      <c r="F2118" s="52" t="s">
        <v>4967</v>
      </c>
      <c r="G2118" s="205" t="s">
        <v>1442</v>
      </c>
      <c r="H2118" s="52" t="s">
        <v>4969</v>
      </c>
      <c r="I2118" s="190" t="s">
        <v>3044</v>
      </c>
      <c r="J2118" s="52" t="s">
        <v>4049</v>
      </c>
      <c r="K2118" s="52" t="s">
        <v>4571</v>
      </c>
      <c r="L2118" s="188">
        <f>J2118*K2118</f>
        <v>2.2000000000000002</v>
      </c>
      <c r="M2118" s="52" t="s">
        <v>3864</v>
      </c>
      <c r="N2118" s="52"/>
      <c r="O2118" s="52"/>
      <c r="P2118" s="52"/>
      <c r="Q2118" s="59" t="s">
        <v>0</v>
      </c>
      <c r="R2118" s="59" t="s">
        <v>5422</v>
      </c>
      <c r="S2118" s="162" t="s">
        <v>4966</v>
      </c>
      <c r="T2118" s="48" t="s">
        <v>7561</v>
      </c>
    </row>
    <row r="2119" spans="1:20" ht="90" customHeight="1" x14ac:dyDescent="0.25">
      <c r="A2119" s="108">
        <v>2360</v>
      </c>
      <c r="B2119" s="191" t="s">
        <v>3752</v>
      </c>
      <c r="C2119" s="131" t="s">
        <v>3180</v>
      </c>
      <c r="D2119" s="59" t="s">
        <v>6791</v>
      </c>
      <c r="E2119" s="52" t="s">
        <v>3431</v>
      </c>
      <c r="F2119" s="52" t="s">
        <v>4970</v>
      </c>
      <c r="G2119" s="205" t="s">
        <v>1442</v>
      </c>
      <c r="H2119" s="52" t="s">
        <v>4971</v>
      </c>
      <c r="I2119" s="190" t="s">
        <v>3044</v>
      </c>
      <c r="J2119" s="52" t="s">
        <v>4049</v>
      </c>
      <c r="K2119" s="188">
        <v>8</v>
      </c>
      <c r="L2119" s="188">
        <f>J2119*K2119</f>
        <v>16</v>
      </c>
      <c r="M2119" s="52" t="s">
        <v>4608</v>
      </c>
      <c r="N2119" s="52"/>
      <c r="O2119" s="52"/>
      <c r="P2119" s="52"/>
      <c r="Q2119" s="59" t="s">
        <v>0</v>
      </c>
      <c r="R2119" s="59" t="s">
        <v>5645</v>
      </c>
      <c r="S2119" s="162" t="s">
        <v>4972</v>
      </c>
      <c r="T2119" s="48" t="s">
        <v>6791</v>
      </c>
    </row>
    <row r="2120" spans="1:20" ht="83.25" customHeight="1" x14ac:dyDescent="0.25">
      <c r="A2120" s="108">
        <v>2361</v>
      </c>
      <c r="B2120" s="191" t="s">
        <v>3752</v>
      </c>
      <c r="C2120" s="131" t="s">
        <v>3180</v>
      </c>
      <c r="D2120" s="59" t="s">
        <v>7562</v>
      </c>
      <c r="E2120" s="52" t="s">
        <v>4973</v>
      </c>
      <c r="F2120" s="52" t="s">
        <v>4974</v>
      </c>
      <c r="G2120" s="205" t="s">
        <v>1442</v>
      </c>
      <c r="H2120" s="52" t="s">
        <v>4975</v>
      </c>
      <c r="I2120" s="190" t="s">
        <v>3044</v>
      </c>
      <c r="J2120" s="52" t="s">
        <v>3916</v>
      </c>
      <c r="K2120" s="52" t="s">
        <v>4571</v>
      </c>
      <c r="L2120" s="188">
        <f>J2120*K2120</f>
        <v>1.1000000000000001</v>
      </c>
      <c r="M2120" s="52" t="s">
        <v>3864</v>
      </c>
      <c r="N2120" s="52"/>
      <c r="O2120" s="52"/>
      <c r="P2120" s="52"/>
      <c r="Q2120" s="59" t="s">
        <v>0</v>
      </c>
      <c r="R2120" s="59" t="s">
        <v>4976</v>
      </c>
      <c r="S2120" s="162" t="s">
        <v>4977</v>
      </c>
      <c r="T2120" s="48" t="s">
        <v>7562</v>
      </c>
    </row>
    <row r="2121" spans="1:20" ht="106.5" customHeight="1" x14ac:dyDescent="0.25">
      <c r="A2121" s="108">
        <v>2362</v>
      </c>
      <c r="B2121" s="191" t="s">
        <v>3752</v>
      </c>
      <c r="C2121" s="131" t="s">
        <v>3180</v>
      </c>
      <c r="D2121" s="59" t="s">
        <v>8219</v>
      </c>
      <c r="E2121" s="52" t="s">
        <v>11209</v>
      </c>
      <c r="F2121" s="52" t="s">
        <v>11210</v>
      </c>
      <c r="G2121" s="205" t="s">
        <v>1442</v>
      </c>
      <c r="H2121" s="52" t="s">
        <v>10533</v>
      </c>
      <c r="I2121" s="190" t="s">
        <v>3044</v>
      </c>
      <c r="J2121" s="52" t="s">
        <v>4049</v>
      </c>
      <c r="K2121" s="52" t="s">
        <v>4571</v>
      </c>
      <c r="L2121" s="188">
        <f>J2121*K2121</f>
        <v>2.2000000000000002</v>
      </c>
      <c r="M2121" s="52" t="s">
        <v>3864</v>
      </c>
      <c r="N2121" s="52"/>
      <c r="O2121" s="52"/>
      <c r="P2121" s="52"/>
      <c r="Q2121" s="59" t="s">
        <v>0</v>
      </c>
      <c r="R2121" s="59" t="s">
        <v>11204</v>
      </c>
      <c r="S2121" s="162" t="s">
        <v>4978</v>
      </c>
      <c r="T2121" s="48" t="s">
        <v>8219</v>
      </c>
    </row>
    <row r="2122" spans="1:20" ht="76.5" customHeight="1" x14ac:dyDescent="0.25">
      <c r="A2122" s="108">
        <v>2363</v>
      </c>
      <c r="B2122" s="191" t="s">
        <v>3752</v>
      </c>
      <c r="C2122" s="131" t="s">
        <v>3180</v>
      </c>
      <c r="D2122" s="59" t="s">
        <v>7563</v>
      </c>
      <c r="E2122" s="52" t="s">
        <v>4979</v>
      </c>
      <c r="F2122" s="52" t="s">
        <v>4980</v>
      </c>
      <c r="G2122" s="205" t="s">
        <v>1442</v>
      </c>
      <c r="H2122" s="52" t="s">
        <v>4728</v>
      </c>
      <c r="I2122" s="190" t="s">
        <v>3044</v>
      </c>
      <c r="J2122" s="52" t="s">
        <v>3916</v>
      </c>
      <c r="K2122" s="52" t="s">
        <v>3916</v>
      </c>
      <c r="L2122" s="188">
        <f>J2122*K2122</f>
        <v>1</v>
      </c>
      <c r="M2122" s="52" t="s">
        <v>3864</v>
      </c>
      <c r="N2122" s="52"/>
      <c r="O2122" s="52"/>
      <c r="P2122" s="52"/>
      <c r="Q2122" s="59" t="s">
        <v>0</v>
      </c>
      <c r="R2122" s="59" t="s">
        <v>4981</v>
      </c>
      <c r="S2122" s="162" t="s">
        <v>4982</v>
      </c>
      <c r="T2122" s="48" t="s">
        <v>7563</v>
      </c>
    </row>
    <row r="2123" spans="1:20" ht="76.5" customHeight="1" x14ac:dyDescent="0.25">
      <c r="A2123" s="108">
        <v>2364</v>
      </c>
      <c r="B2123" s="191" t="s">
        <v>3752</v>
      </c>
      <c r="C2123" s="131" t="s">
        <v>3180</v>
      </c>
      <c r="D2123" s="59" t="s">
        <v>8220</v>
      </c>
      <c r="E2123" s="52" t="s">
        <v>4983</v>
      </c>
      <c r="F2123" s="52" t="s">
        <v>4984</v>
      </c>
      <c r="G2123" s="205" t="s">
        <v>1442</v>
      </c>
      <c r="H2123" s="52" t="s">
        <v>4985</v>
      </c>
      <c r="I2123" s="190" t="s">
        <v>3044</v>
      </c>
      <c r="J2123" s="52" t="s">
        <v>3916</v>
      </c>
      <c r="K2123" s="52" t="s">
        <v>4407</v>
      </c>
      <c r="L2123" s="188">
        <f>J2123*K2123</f>
        <v>0.77</v>
      </c>
      <c r="M2123" s="52" t="s">
        <v>3864</v>
      </c>
      <c r="N2123" s="52"/>
      <c r="O2123" s="52"/>
      <c r="P2123" s="52"/>
      <c r="Q2123" s="59" t="s">
        <v>0</v>
      </c>
      <c r="R2123" s="59" t="s">
        <v>5423</v>
      </c>
      <c r="S2123" s="162" t="s">
        <v>4986</v>
      </c>
      <c r="T2123" s="48" t="s">
        <v>8220</v>
      </c>
    </row>
    <row r="2124" spans="1:20" ht="76.5" customHeight="1" x14ac:dyDescent="0.25">
      <c r="A2124" s="108">
        <v>2365</v>
      </c>
      <c r="B2124" s="191" t="s">
        <v>3752</v>
      </c>
      <c r="C2124" s="131" t="s">
        <v>3180</v>
      </c>
      <c r="D2124" s="59" t="s">
        <v>7564</v>
      </c>
      <c r="E2124" s="52" t="s">
        <v>4987</v>
      </c>
      <c r="F2124" s="52" t="s">
        <v>4988</v>
      </c>
      <c r="G2124" s="205" t="s">
        <v>1442</v>
      </c>
      <c r="H2124" s="52" t="s">
        <v>4989</v>
      </c>
      <c r="I2124" s="190" t="s">
        <v>3044</v>
      </c>
      <c r="J2124" s="52" t="s">
        <v>3916</v>
      </c>
      <c r="K2124" s="52" t="s">
        <v>4407</v>
      </c>
      <c r="L2124" s="188">
        <f>J2124*K2124</f>
        <v>0.77</v>
      </c>
      <c r="M2124" s="52" t="s">
        <v>3864</v>
      </c>
      <c r="N2124" s="52"/>
      <c r="O2124" s="52"/>
      <c r="P2124" s="52"/>
      <c r="Q2124" s="59" t="s">
        <v>0</v>
      </c>
      <c r="R2124" s="59" t="s">
        <v>5423</v>
      </c>
      <c r="S2124" s="162" t="s">
        <v>4990</v>
      </c>
      <c r="T2124" s="48" t="s">
        <v>9306</v>
      </c>
    </row>
    <row r="2125" spans="1:20" ht="76.5" customHeight="1" x14ac:dyDescent="0.25">
      <c r="A2125" s="108">
        <v>2366</v>
      </c>
      <c r="B2125" s="191" t="s">
        <v>3752</v>
      </c>
      <c r="C2125" s="131" t="s">
        <v>3180</v>
      </c>
      <c r="D2125" s="59" t="s">
        <v>8221</v>
      </c>
      <c r="E2125" s="52" t="s">
        <v>4991</v>
      </c>
      <c r="F2125" s="52" t="s">
        <v>4992</v>
      </c>
      <c r="G2125" s="205" t="s">
        <v>1442</v>
      </c>
      <c r="H2125" s="52" t="s">
        <v>4993</v>
      </c>
      <c r="I2125" s="190" t="s">
        <v>3044</v>
      </c>
      <c r="J2125" s="52" t="s">
        <v>4049</v>
      </c>
      <c r="K2125" s="52" t="s">
        <v>4407</v>
      </c>
      <c r="L2125" s="188">
        <f>J2125*K2125</f>
        <v>1.54</v>
      </c>
      <c r="M2125" s="52" t="s">
        <v>3864</v>
      </c>
      <c r="N2125" s="52"/>
      <c r="O2125" s="52"/>
      <c r="P2125" s="52"/>
      <c r="Q2125" s="59" t="s">
        <v>0</v>
      </c>
      <c r="R2125" s="59" t="s">
        <v>5423</v>
      </c>
      <c r="S2125" s="162" t="s">
        <v>4994</v>
      </c>
      <c r="T2125" s="48" t="s">
        <v>8221</v>
      </c>
    </row>
    <row r="2126" spans="1:20" ht="76.5" customHeight="1" x14ac:dyDescent="0.25">
      <c r="A2126" s="108">
        <v>2367</v>
      </c>
      <c r="B2126" s="191" t="s">
        <v>3752</v>
      </c>
      <c r="C2126" s="131" t="s">
        <v>3180</v>
      </c>
      <c r="D2126" s="59" t="s">
        <v>8222</v>
      </c>
      <c r="E2126" s="52" t="s">
        <v>4995</v>
      </c>
      <c r="F2126" s="52" t="s">
        <v>4996</v>
      </c>
      <c r="G2126" s="205" t="s">
        <v>1442</v>
      </c>
      <c r="H2126" s="52" t="s">
        <v>4959</v>
      </c>
      <c r="I2126" s="190" t="s">
        <v>3044</v>
      </c>
      <c r="J2126" s="52" t="s">
        <v>4452</v>
      </c>
      <c r="K2126" s="52" t="s">
        <v>4594</v>
      </c>
      <c r="L2126" s="188">
        <f>J2126*K2126</f>
        <v>2.25</v>
      </c>
      <c r="M2126" s="52" t="s">
        <v>715</v>
      </c>
      <c r="N2126" s="52"/>
      <c r="O2126" s="52"/>
      <c r="P2126" s="52"/>
      <c r="Q2126" s="59" t="s">
        <v>0</v>
      </c>
      <c r="R2126" s="59" t="s">
        <v>5424</v>
      </c>
      <c r="S2126" s="162" t="s">
        <v>5425</v>
      </c>
      <c r="T2126" s="48" t="s">
        <v>8222</v>
      </c>
    </row>
    <row r="2127" spans="1:20" ht="76.5" customHeight="1" x14ac:dyDescent="0.25">
      <c r="A2127" s="108">
        <v>2368</v>
      </c>
      <c r="B2127" s="191" t="s">
        <v>3752</v>
      </c>
      <c r="C2127" s="131" t="s">
        <v>3180</v>
      </c>
      <c r="D2127" s="59" t="s">
        <v>8223</v>
      </c>
      <c r="E2127" s="52" t="s">
        <v>4998</v>
      </c>
      <c r="F2127" s="52" t="s">
        <v>4999</v>
      </c>
      <c r="G2127" s="205" t="s">
        <v>1442</v>
      </c>
      <c r="H2127" s="52" t="s">
        <v>3916</v>
      </c>
      <c r="I2127" s="190" t="s">
        <v>3044</v>
      </c>
      <c r="J2127" s="52" t="s">
        <v>3916</v>
      </c>
      <c r="K2127" s="52" t="s">
        <v>4571</v>
      </c>
      <c r="L2127" s="188">
        <f>J2127*K2127</f>
        <v>1.1000000000000001</v>
      </c>
      <c r="M2127" s="52" t="s">
        <v>3864</v>
      </c>
      <c r="N2127" s="52"/>
      <c r="O2127" s="52"/>
      <c r="P2127" s="52"/>
      <c r="Q2127" s="59" t="s">
        <v>0</v>
      </c>
      <c r="R2127" s="59" t="s">
        <v>5646</v>
      </c>
      <c r="S2127" s="162" t="s">
        <v>5426</v>
      </c>
      <c r="T2127" s="48" t="s">
        <v>8223</v>
      </c>
    </row>
    <row r="2128" spans="1:20" ht="76.5" customHeight="1" x14ac:dyDescent="0.25">
      <c r="A2128" s="108">
        <v>2369</v>
      </c>
      <c r="B2128" s="191" t="s">
        <v>3752</v>
      </c>
      <c r="C2128" s="131" t="s">
        <v>3180</v>
      </c>
      <c r="D2128" s="59" t="s">
        <v>8223</v>
      </c>
      <c r="E2128" s="52" t="s">
        <v>5000</v>
      </c>
      <c r="F2128" s="52" t="s">
        <v>5001</v>
      </c>
      <c r="G2128" s="205" t="s">
        <v>1442</v>
      </c>
      <c r="H2128" s="52" t="s">
        <v>5002</v>
      </c>
      <c r="I2128" s="190" t="s">
        <v>3044</v>
      </c>
      <c r="J2128" s="52" t="s">
        <v>3916</v>
      </c>
      <c r="K2128" s="188">
        <v>8</v>
      </c>
      <c r="L2128" s="188">
        <f>J2128*K2128</f>
        <v>8</v>
      </c>
      <c r="M2128" s="52" t="s">
        <v>715</v>
      </c>
      <c r="N2128" s="52"/>
      <c r="O2128" s="52"/>
      <c r="P2128" s="52"/>
      <c r="Q2128" s="59" t="s">
        <v>0</v>
      </c>
      <c r="R2128" s="59" t="s">
        <v>5646</v>
      </c>
      <c r="S2128" s="162" t="s">
        <v>5426</v>
      </c>
      <c r="T2128" s="48" t="s">
        <v>8223</v>
      </c>
    </row>
    <row r="2129" spans="1:20" ht="76.5" customHeight="1" x14ac:dyDescent="0.25">
      <c r="A2129" s="108">
        <v>2370</v>
      </c>
      <c r="B2129" s="191" t="s">
        <v>3752</v>
      </c>
      <c r="C2129" s="131" t="s">
        <v>3180</v>
      </c>
      <c r="D2129" s="59" t="s">
        <v>8224</v>
      </c>
      <c r="E2129" s="52" t="s">
        <v>5003</v>
      </c>
      <c r="F2129" s="52" t="s">
        <v>5004</v>
      </c>
      <c r="G2129" s="205" t="s">
        <v>1442</v>
      </c>
      <c r="H2129" s="52" t="s">
        <v>5002</v>
      </c>
      <c r="I2129" s="190" t="s">
        <v>3044</v>
      </c>
      <c r="J2129" s="52" t="s">
        <v>4728</v>
      </c>
      <c r="K2129" s="52" t="s">
        <v>4571</v>
      </c>
      <c r="L2129" s="188">
        <f>J2129*K2129</f>
        <v>4.4000000000000004</v>
      </c>
      <c r="M2129" s="52" t="s">
        <v>3864</v>
      </c>
      <c r="N2129" s="52"/>
      <c r="O2129" s="52"/>
      <c r="P2129" s="52"/>
      <c r="Q2129" s="59" t="s">
        <v>0</v>
      </c>
      <c r="R2129" s="59" t="s">
        <v>5646</v>
      </c>
      <c r="S2129" s="162" t="s">
        <v>5647</v>
      </c>
      <c r="T2129" s="48" t="s">
        <v>8224</v>
      </c>
    </row>
    <row r="2130" spans="1:20" ht="110.25" customHeight="1" x14ac:dyDescent="0.25">
      <c r="A2130" s="108">
        <v>2371</v>
      </c>
      <c r="B2130" s="191" t="s">
        <v>3752</v>
      </c>
      <c r="C2130" s="131" t="s">
        <v>3180</v>
      </c>
      <c r="D2130" s="59" t="s">
        <v>9307</v>
      </c>
      <c r="E2130" s="52" t="s">
        <v>5006</v>
      </c>
      <c r="F2130" s="52" t="s">
        <v>5007</v>
      </c>
      <c r="G2130" s="205" t="s">
        <v>1442</v>
      </c>
      <c r="H2130" s="52" t="s">
        <v>3903</v>
      </c>
      <c r="I2130" s="190" t="s">
        <v>3044</v>
      </c>
      <c r="J2130" s="52" t="s">
        <v>3916</v>
      </c>
      <c r="K2130" s="52" t="s">
        <v>4571</v>
      </c>
      <c r="L2130" s="188">
        <f>J2130*K2130</f>
        <v>1.1000000000000001</v>
      </c>
      <c r="M2130" s="52" t="s">
        <v>3864</v>
      </c>
      <c r="N2130" s="52"/>
      <c r="O2130" s="52"/>
      <c r="P2130" s="52"/>
      <c r="Q2130" s="59" t="s">
        <v>0</v>
      </c>
      <c r="R2130" s="59" t="s">
        <v>5427</v>
      </c>
      <c r="S2130" s="162" t="s">
        <v>5428</v>
      </c>
      <c r="T2130" s="48" t="s">
        <v>9307</v>
      </c>
    </row>
    <row r="2131" spans="1:20" ht="110.25" customHeight="1" x14ac:dyDescent="0.25">
      <c r="A2131" s="108">
        <v>2372</v>
      </c>
      <c r="B2131" s="191" t="s">
        <v>3752</v>
      </c>
      <c r="C2131" s="131" t="s">
        <v>3180</v>
      </c>
      <c r="D2131" s="59" t="s">
        <v>9001</v>
      </c>
      <c r="E2131" s="52" t="s">
        <v>5008</v>
      </c>
      <c r="F2131" s="52" t="s">
        <v>5009</v>
      </c>
      <c r="G2131" s="205" t="s">
        <v>1442</v>
      </c>
      <c r="H2131" s="52" t="s">
        <v>3903</v>
      </c>
      <c r="I2131" s="190" t="s">
        <v>3044</v>
      </c>
      <c r="J2131" s="52" t="s">
        <v>3916</v>
      </c>
      <c r="K2131" s="52" t="s">
        <v>4571</v>
      </c>
      <c r="L2131" s="188">
        <f>J2131*K2131</f>
        <v>1.1000000000000001</v>
      </c>
      <c r="M2131" s="52" t="s">
        <v>3864</v>
      </c>
      <c r="N2131" s="52"/>
      <c r="O2131" s="52"/>
      <c r="P2131" s="52"/>
      <c r="Q2131" s="59" t="s">
        <v>0</v>
      </c>
      <c r="R2131" s="59" t="s">
        <v>5429</v>
      </c>
      <c r="S2131" s="162" t="s">
        <v>5648</v>
      </c>
      <c r="T2131" s="48" t="s">
        <v>9001</v>
      </c>
    </row>
    <row r="2132" spans="1:20" ht="90.75" customHeight="1" x14ac:dyDescent="0.25">
      <c r="A2132" s="108">
        <v>2373</v>
      </c>
      <c r="B2132" s="191" t="s">
        <v>3752</v>
      </c>
      <c r="C2132" s="131" t="s">
        <v>3180</v>
      </c>
      <c r="D2132" s="59" t="s">
        <v>9308</v>
      </c>
      <c r="E2132" s="52" t="s">
        <v>5010</v>
      </c>
      <c r="F2132" s="52" t="s">
        <v>5011</v>
      </c>
      <c r="G2132" s="205" t="s">
        <v>1442</v>
      </c>
      <c r="H2132" s="52" t="s">
        <v>5012</v>
      </c>
      <c r="I2132" s="190" t="s">
        <v>3044</v>
      </c>
      <c r="J2132" s="52" t="s">
        <v>4049</v>
      </c>
      <c r="K2132" s="52" t="s">
        <v>5204</v>
      </c>
      <c r="L2132" s="188">
        <f>J2132*K2132</f>
        <v>1.76</v>
      </c>
      <c r="M2132" s="52" t="s">
        <v>3864</v>
      </c>
      <c r="N2132" s="52"/>
      <c r="O2132" s="52"/>
      <c r="P2132" s="52"/>
      <c r="Q2132" s="59" t="s">
        <v>0</v>
      </c>
      <c r="R2132" s="59" t="s">
        <v>9870</v>
      </c>
      <c r="S2132" s="162" t="s">
        <v>5013</v>
      </c>
      <c r="T2132" s="48" t="s">
        <v>9308</v>
      </c>
    </row>
    <row r="2133" spans="1:20" ht="90.75" customHeight="1" x14ac:dyDescent="0.25">
      <c r="A2133" s="108">
        <v>2374</v>
      </c>
      <c r="B2133" s="191" t="s">
        <v>3752</v>
      </c>
      <c r="C2133" s="131" t="s">
        <v>3180</v>
      </c>
      <c r="D2133" s="59" t="s">
        <v>9309</v>
      </c>
      <c r="E2133" s="52" t="s">
        <v>5014</v>
      </c>
      <c r="F2133" s="52" t="s">
        <v>5015</v>
      </c>
      <c r="G2133" s="205" t="s">
        <v>1442</v>
      </c>
      <c r="H2133" s="52">
        <v>6</v>
      </c>
      <c r="I2133" s="190" t="s">
        <v>3044</v>
      </c>
      <c r="J2133" s="52" t="s">
        <v>3916</v>
      </c>
      <c r="K2133" s="52" t="s">
        <v>4571</v>
      </c>
      <c r="L2133" s="188">
        <f>J2133*K2133</f>
        <v>1.1000000000000001</v>
      </c>
      <c r="M2133" s="52" t="s">
        <v>3864</v>
      </c>
      <c r="N2133" s="52"/>
      <c r="O2133" s="52"/>
      <c r="P2133" s="52"/>
      <c r="Q2133" s="59" t="s">
        <v>0</v>
      </c>
      <c r="R2133" s="59" t="s">
        <v>5649</v>
      </c>
      <c r="S2133" s="162" t="s">
        <v>27</v>
      </c>
      <c r="T2133" s="48" t="s">
        <v>9309</v>
      </c>
    </row>
    <row r="2134" spans="1:20" ht="106.5" customHeight="1" x14ac:dyDescent="0.25">
      <c r="A2134" s="108">
        <v>2375</v>
      </c>
      <c r="B2134" s="191" t="s">
        <v>3752</v>
      </c>
      <c r="C2134" s="131" t="s">
        <v>3180</v>
      </c>
      <c r="D2134" s="59" t="s">
        <v>7565</v>
      </c>
      <c r="E2134" s="52" t="s">
        <v>5016</v>
      </c>
      <c r="F2134" s="52" t="s">
        <v>5017</v>
      </c>
      <c r="G2134" s="205" t="s">
        <v>1442</v>
      </c>
      <c r="H2134" s="52" t="s">
        <v>4959</v>
      </c>
      <c r="I2134" s="190" t="s">
        <v>3044</v>
      </c>
      <c r="J2134" s="52" t="s">
        <v>3916</v>
      </c>
      <c r="K2134" s="52" t="s">
        <v>4571</v>
      </c>
      <c r="L2134" s="188">
        <f>J2134*K2134</f>
        <v>1.1000000000000001</v>
      </c>
      <c r="M2134" s="52" t="s">
        <v>3864</v>
      </c>
      <c r="N2134" s="52"/>
      <c r="O2134" s="52"/>
      <c r="P2134" s="52"/>
      <c r="Q2134" s="59" t="s">
        <v>0</v>
      </c>
      <c r="R2134" s="59" t="s">
        <v>5018</v>
      </c>
      <c r="S2134" s="162" t="s">
        <v>5019</v>
      </c>
      <c r="T2134" s="48" t="s">
        <v>8128</v>
      </c>
    </row>
    <row r="2135" spans="1:20" ht="81" customHeight="1" x14ac:dyDescent="0.25">
      <c r="A2135" s="108">
        <v>2376</v>
      </c>
      <c r="B2135" s="191" t="s">
        <v>3752</v>
      </c>
      <c r="C2135" s="131" t="s">
        <v>3180</v>
      </c>
      <c r="D2135" s="59" t="s">
        <v>7566</v>
      </c>
      <c r="E2135" s="52" t="s">
        <v>5020</v>
      </c>
      <c r="F2135" s="52" t="s">
        <v>5021</v>
      </c>
      <c r="G2135" s="205" t="s">
        <v>1442</v>
      </c>
      <c r="H2135" s="52" t="s">
        <v>3930</v>
      </c>
      <c r="I2135" s="190" t="s">
        <v>3044</v>
      </c>
      <c r="J2135" s="52" t="s">
        <v>4049</v>
      </c>
      <c r="K2135" s="52" t="s">
        <v>4571</v>
      </c>
      <c r="L2135" s="188">
        <f>J2135*K2135</f>
        <v>2.2000000000000002</v>
      </c>
      <c r="M2135" s="52" t="s">
        <v>3864</v>
      </c>
      <c r="N2135" s="52"/>
      <c r="O2135" s="52"/>
      <c r="P2135" s="52"/>
      <c r="Q2135" s="59" t="s">
        <v>0</v>
      </c>
      <c r="R2135" s="59" t="s">
        <v>5022</v>
      </c>
      <c r="S2135" s="162" t="s">
        <v>5023</v>
      </c>
      <c r="T2135" s="48" t="s">
        <v>7566</v>
      </c>
    </row>
    <row r="2136" spans="1:20" ht="106.5" customHeight="1" x14ac:dyDescent="0.25">
      <c r="A2136" s="108">
        <v>2377</v>
      </c>
      <c r="B2136" s="191" t="s">
        <v>3752</v>
      </c>
      <c r="C2136" s="131" t="s">
        <v>3180</v>
      </c>
      <c r="D2136" s="59" t="s">
        <v>7567</v>
      </c>
      <c r="E2136" s="52" t="s">
        <v>5024</v>
      </c>
      <c r="F2136" s="52" t="s">
        <v>5025</v>
      </c>
      <c r="G2136" s="205" t="s">
        <v>1442</v>
      </c>
      <c r="H2136" s="52" t="s">
        <v>4728</v>
      </c>
      <c r="I2136" s="190" t="s">
        <v>3044</v>
      </c>
      <c r="J2136" s="52" t="s">
        <v>4049</v>
      </c>
      <c r="K2136" s="52" t="s">
        <v>4571</v>
      </c>
      <c r="L2136" s="188">
        <f>J2136*K2136</f>
        <v>2.2000000000000002</v>
      </c>
      <c r="M2136" s="52" t="s">
        <v>3864</v>
      </c>
      <c r="N2136" s="52"/>
      <c r="O2136" s="52"/>
      <c r="P2136" s="52"/>
      <c r="Q2136" s="59" t="s">
        <v>0</v>
      </c>
      <c r="R2136" s="59" t="s">
        <v>5650</v>
      </c>
      <c r="S2136" s="162" t="s">
        <v>5026</v>
      </c>
      <c r="T2136" s="48" t="s">
        <v>9310</v>
      </c>
    </row>
    <row r="2137" spans="1:20" ht="76.5" customHeight="1" x14ac:dyDescent="0.25">
      <c r="A2137" s="108">
        <v>2379</v>
      </c>
      <c r="B2137" s="191" t="s">
        <v>3752</v>
      </c>
      <c r="C2137" s="131" t="s">
        <v>3180</v>
      </c>
      <c r="D2137" s="59" t="s">
        <v>8225</v>
      </c>
      <c r="E2137" s="52" t="s">
        <v>5032</v>
      </c>
      <c r="F2137" s="52" t="s">
        <v>5033</v>
      </c>
      <c r="G2137" s="59" t="s">
        <v>7612</v>
      </c>
      <c r="H2137" s="52" t="s">
        <v>4452</v>
      </c>
      <c r="I2137" s="190" t="s">
        <v>3044</v>
      </c>
      <c r="J2137" s="52" t="s">
        <v>3916</v>
      </c>
      <c r="K2137" s="52" t="s">
        <v>4571</v>
      </c>
      <c r="L2137" s="188">
        <f>J2137*K2137</f>
        <v>1.1000000000000001</v>
      </c>
      <c r="M2137" s="52" t="s">
        <v>3864</v>
      </c>
      <c r="N2137" s="52"/>
      <c r="O2137" s="52"/>
      <c r="P2137" s="52"/>
      <c r="Q2137" s="59" t="s">
        <v>0</v>
      </c>
      <c r="R2137" s="59" t="s">
        <v>5430</v>
      </c>
      <c r="S2137" s="162" t="s">
        <v>5431</v>
      </c>
      <c r="T2137" s="48" t="s">
        <v>9311</v>
      </c>
    </row>
    <row r="2138" spans="1:20" ht="76.5" customHeight="1" x14ac:dyDescent="0.25">
      <c r="A2138" s="108">
        <v>2380</v>
      </c>
      <c r="B2138" s="191" t="s">
        <v>3752</v>
      </c>
      <c r="C2138" s="131" t="s">
        <v>3180</v>
      </c>
      <c r="D2138" s="59" t="s">
        <v>5651</v>
      </c>
      <c r="E2138" s="52" t="s">
        <v>5035</v>
      </c>
      <c r="F2138" s="52" t="s">
        <v>5036</v>
      </c>
      <c r="G2138" s="205" t="s">
        <v>1442</v>
      </c>
      <c r="H2138" s="52" t="s">
        <v>3903</v>
      </c>
      <c r="I2138" s="190" t="s">
        <v>3044</v>
      </c>
      <c r="J2138" s="52" t="s">
        <v>3916</v>
      </c>
      <c r="K2138" s="52" t="s">
        <v>4571</v>
      </c>
      <c r="L2138" s="188">
        <f>J2138*K2138</f>
        <v>1.1000000000000001</v>
      </c>
      <c r="M2138" s="52" t="s">
        <v>3864</v>
      </c>
      <c r="N2138" s="52"/>
      <c r="O2138" s="52"/>
      <c r="P2138" s="52"/>
      <c r="Q2138" s="59" t="s">
        <v>0</v>
      </c>
      <c r="R2138" s="59" t="s">
        <v>5432</v>
      </c>
      <c r="S2138" s="162" t="s">
        <v>5652</v>
      </c>
      <c r="T2138" s="48" t="s">
        <v>5651</v>
      </c>
    </row>
    <row r="2139" spans="1:20" ht="76.5" customHeight="1" x14ac:dyDescent="0.25">
      <c r="A2139" s="108">
        <v>2381</v>
      </c>
      <c r="B2139" s="191" t="s">
        <v>3752</v>
      </c>
      <c r="C2139" s="131" t="s">
        <v>3180</v>
      </c>
      <c r="D2139" s="59" t="s">
        <v>7568</v>
      </c>
      <c r="E2139" s="52" t="s">
        <v>5037</v>
      </c>
      <c r="F2139" s="52" t="s">
        <v>5038</v>
      </c>
      <c r="G2139" s="205" t="s">
        <v>1442</v>
      </c>
      <c r="H2139" s="52" t="s">
        <v>5039</v>
      </c>
      <c r="I2139" s="190" t="s">
        <v>3044</v>
      </c>
      <c r="J2139" s="52" t="s">
        <v>4959</v>
      </c>
      <c r="K2139" s="52" t="s">
        <v>5040</v>
      </c>
      <c r="L2139" s="188">
        <f>J2139*K2139</f>
        <v>3.2</v>
      </c>
      <c r="M2139" s="52" t="s">
        <v>715</v>
      </c>
      <c r="N2139" s="52"/>
      <c r="O2139" s="52"/>
      <c r="P2139" s="52"/>
      <c r="Q2139" s="59" t="s">
        <v>0</v>
      </c>
      <c r="R2139" s="59" t="s">
        <v>5433</v>
      </c>
      <c r="S2139" s="162" t="s">
        <v>5041</v>
      </c>
      <c r="T2139" s="48" t="s">
        <v>7568</v>
      </c>
    </row>
    <row r="2140" spans="1:20" ht="76.5" customHeight="1" x14ac:dyDescent="0.25">
      <c r="A2140" s="108">
        <v>2382</v>
      </c>
      <c r="B2140" s="191" t="s">
        <v>3752</v>
      </c>
      <c r="C2140" s="131" t="s">
        <v>3180</v>
      </c>
      <c r="D2140" s="59" t="s">
        <v>7569</v>
      </c>
      <c r="E2140" s="52" t="s">
        <v>5030</v>
      </c>
      <c r="F2140" s="52" t="s">
        <v>5031</v>
      </c>
      <c r="G2140" s="205" t="s">
        <v>1442</v>
      </c>
      <c r="H2140" s="52" t="s">
        <v>10534</v>
      </c>
      <c r="I2140" s="190" t="s">
        <v>3044</v>
      </c>
      <c r="J2140" s="52" t="s">
        <v>4049</v>
      </c>
      <c r="K2140" s="52" t="s">
        <v>4594</v>
      </c>
      <c r="L2140" s="188">
        <f>J2140*K2140</f>
        <v>1.5</v>
      </c>
      <c r="M2140" s="52" t="s">
        <v>715</v>
      </c>
      <c r="N2140" s="52"/>
      <c r="O2140" s="52"/>
      <c r="P2140" s="52"/>
      <c r="Q2140" s="59" t="s">
        <v>0</v>
      </c>
      <c r="R2140" s="59" t="s">
        <v>9871</v>
      </c>
      <c r="S2140" s="162" t="s">
        <v>5034</v>
      </c>
      <c r="T2140" s="48" t="s">
        <v>9312</v>
      </c>
    </row>
    <row r="2141" spans="1:20" ht="76.5" customHeight="1" x14ac:dyDescent="0.25">
      <c r="A2141" s="108">
        <v>2383</v>
      </c>
      <c r="B2141" s="191" t="s">
        <v>3752</v>
      </c>
      <c r="C2141" s="131" t="s">
        <v>3180</v>
      </c>
      <c r="D2141" s="59" t="s">
        <v>8226</v>
      </c>
      <c r="E2141" s="52" t="s">
        <v>5042</v>
      </c>
      <c r="F2141" s="52" t="s">
        <v>5043</v>
      </c>
      <c r="G2141" s="205" t="s">
        <v>1442</v>
      </c>
      <c r="H2141" s="52" t="s">
        <v>5044</v>
      </c>
      <c r="I2141" s="190" t="s">
        <v>3044</v>
      </c>
      <c r="J2141" s="52" t="s">
        <v>3916</v>
      </c>
      <c r="K2141" s="52" t="s">
        <v>4571</v>
      </c>
      <c r="L2141" s="188">
        <f>J2141*K2141</f>
        <v>1.1000000000000001</v>
      </c>
      <c r="M2141" s="52" t="s">
        <v>715</v>
      </c>
      <c r="N2141" s="52"/>
      <c r="O2141" s="52"/>
      <c r="P2141" s="52"/>
      <c r="Q2141" s="59" t="s">
        <v>0</v>
      </c>
      <c r="R2141" s="59" t="s">
        <v>5434</v>
      </c>
      <c r="S2141" s="162" t="s">
        <v>5045</v>
      </c>
      <c r="T2141" s="48" t="s">
        <v>9313</v>
      </c>
    </row>
    <row r="2142" spans="1:20" ht="107.25" customHeight="1" x14ac:dyDescent="0.25">
      <c r="A2142" s="108">
        <v>2384</v>
      </c>
      <c r="B2142" s="191" t="s">
        <v>3752</v>
      </c>
      <c r="C2142" s="131" t="s">
        <v>3180</v>
      </c>
      <c r="D2142" s="59" t="s">
        <v>7570</v>
      </c>
      <c r="E2142" s="52" t="s">
        <v>5046</v>
      </c>
      <c r="F2142" s="52" t="s">
        <v>5047</v>
      </c>
      <c r="G2142" s="205" t="s">
        <v>1442</v>
      </c>
      <c r="H2142" s="52" t="s">
        <v>5048</v>
      </c>
      <c r="I2142" s="190" t="s">
        <v>3044</v>
      </c>
      <c r="J2142" s="52" t="s">
        <v>4049</v>
      </c>
      <c r="K2142" s="52" t="s">
        <v>4672</v>
      </c>
      <c r="L2142" s="188">
        <f>J2142*K2142</f>
        <v>1.32</v>
      </c>
      <c r="M2142" s="52" t="s">
        <v>3864</v>
      </c>
      <c r="N2142" s="52"/>
      <c r="O2142" s="52"/>
      <c r="P2142" s="52"/>
      <c r="Q2142" s="59" t="s">
        <v>0</v>
      </c>
      <c r="R2142" s="59" t="s">
        <v>5049</v>
      </c>
      <c r="S2142" s="162" t="s">
        <v>5050</v>
      </c>
      <c r="T2142" s="48" t="s">
        <v>7570</v>
      </c>
    </row>
    <row r="2143" spans="1:20" ht="76.5" customHeight="1" x14ac:dyDescent="0.25">
      <c r="A2143" s="108">
        <v>2385</v>
      </c>
      <c r="B2143" s="191" t="s">
        <v>3752</v>
      </c>
      <c r="C2143" s="131" t="s">
        <v>3180</v>
      </c>
      <c r="D2143" s="59" t="s">
        <v>9314</v>
      </c>
      <c r="E2143" s="52" t="s">
        <v>5052</v>
      </c>
      <c r="F2143" s="52" t="s">
        <v>5053</v>
      </c>
      <c r="G2143" s="205" t="s">
        <v>1442</v>
      </c>
      <c r="H2143" s="52" t="s">
        <v>3930</v>
      </c>
      <c r="I2143" s="190" t="s">
        <v>3044</v>
      </c>
      <c r="J2143" s="52">
        <v>1</v>
      </c>
      <c r="K2143" s="52" t="s">
        <v>4571</v>
      </c>
      <c r="L2143" s="188">
        <f>J2143*K2143</f>
        <v>1.1000000000000001</v>
      </c>
      <c r="M2143" s="52" t="s">
        <v>3864</v>
      </c>
      <c r="N2143" s="52"/>
      <c r="O2143" s="52"/>
      <c r="P2143" s="52"/>
      <c r="Q2143" s="59" t="s">
        <v>0</v>
      </c>
      <c r="R2143" s="59" t="s">
        <v>5051</v>
      </c>
      <c r="S2143" s="162" t="s">
        <v>4241</v>
      </c>
      <c r="T2143" s="48" t="s">
        <v>9314</v>
      </c>
    </row>
    <row r="2144" spans="1:20" ht="76.5" customHeight="1" x14ac:dyDescent="0.25">
      <c r="A2144" s="108">
        <v>2386</v>
      </c>
      <c r="B2144" s="191" t="s">
        <v>3752</v>
      </c>
      <c r="C2144" s="131" t="s">
        <v>3180</v>
      </c>
      <c r="D2144" s="59" t="s">
        <v>7571</v>
      </c>
      <c r="E2144" s="52" t="s">
        <v>5057</v>
      </c>
      <c r="F2144" s="52" t="s">
        <v>5058</v>
      </c>
      <c r="G2144" s="205" t="s">
        <v>1442</v>
      </c>
      <c r="H2144" s="52" t="s">
        <v>3916</v>
      </c>
      <c r="I2144" s="190" t="s">
        <v>3044</v>
      </c>
      <c r="J2144" s="52" t="s">
        <v>3916</v>
      </c>
      <c r="K2144" s="52" t="s">
        <v>4571</v>
      </c>
      <c r="L2144" s="188">
        <f>J2144*K2144</f>
        <v>1.1000000000000001</v>
      </c>
      <c r="M2144" s="52" t="s">
        <v>3864</v>
      </c>
      <c r="N2144" s="52"/>
      <c r="O2144" s="52"/>
      <c r="P2144" s="52"/>
      <c r="Q2144" s="59" t="s">
        <v>0</v>
      </c>
      <c r="R2144" s="59" t="s">
        <v>9603</v>
      </c>
      <c r="S2144" s="162" t="s">
        <v>5059</v>
      </c>
      <c r="T2144" s="48" t="s">
        <v>7571</v>
      </c>
    </row>
    <row r="2145" spans="1:20" ht="76.5" customHeight="1" x14ac:dyDescent="0.25">
      <c r="A2145" s="108">
        <v>2387</v>
      </c>
      <c r="B2145" s="191" t="s">
        <v>3752</v>
      </c>
      <c r="C2145" s="131" t="s">
        <v>3180</v>
      </c>
      <c r="D2145" s="59" t="s">
        <v>5653</v>
      </c>
      <c r="E2145" s="52" t="s">
        <v>5060</v>
      </c>
      <c r="F2145" s="52" t="s">
        <v>5061</v>
      </c>
      <c r="G2145" s="205" t="s">
        <v>1442</v>
      </c>
      <c r="H2145" s="52" t="s">
        <v>5062</v>
      </c>
      <c r="I2145" s="190" t="s">
        <v>3044</v>
      </c>
      <c r="J2145" s="52" t="s">
        <v>3916</v>
      </c>
      <c r="K2145" s="52" t="s">
        <v>4594</v>
      </c>
      <c r="L2145" s="188">
        <f>J2145*K2145</f>
        <v>0.75</v>
      </c>
      <c r="M2145" s="52" t="s">
        <v>715</v>
      </c>
      <c r="N2145" s="52"/>
      <c r="O2145" s="52"/>
      <c r="P2145" s="52"/>
      <c r="Q2145" s="59" t="s">
        <v>0</v>
      </c>
      <c r="R2145" s="59" t="s">
        <v>5654</v>
      </c>
      <c r="S2145" s="162" t="s">
        <v>5655</v>
      </c>
      <c r="T2145" s="48" t="s">
        <v>5653</v>
      </c>
    </row>
    <row r="2146" spans="1:20" ht="76.5" customHeight="1" x14ac:dyDescent="0.25">
      <c r="A2146" s="108">
        <v>2388</v>
      </c>
      <c r="B2146" s="191" t="s">
        <v>3752</v>
      </c>
      <c r="C2146" s="131" t="s">
        <v>3180</v>
      </c>
      <c r="D2146" s="59" t="s">
        <v>10888</v>
      </c>
      <c r="E2146" s="52" t="s">
        <v>5063</v>
      </c>
      <c r="F2146" s="52" t="s">
        <v>5064</v>
      </c>
      <c r="G2146" s="205" t="s">
        <v>1442</v>
      </c>
      <c r="H2146" s="52" t="s">
        <v>10535</v>
      </c>
      <c r="I2146" s="190" t="s">
        <v>3044</v>
      </c>
      <c r="J2146" s="52" t="s">
        <v>3916</v>
      </c>
      <c r="K2146" s="52" t="s">
        <v>3916</v>
      </c>
      <c r="L2146" s="188">
        <f>J2146*K2146</f>
        <v>1</v>
      </c>
      <c r="M2146" s="52" t="s">
        <v>3864</v>
      </c>
      <c r="N2146" s="52"/>
      <c r="O2146" s="52"/>
      <c r="P2146" s="52"/>
      <c r="Q2146" s="59" t="s">
        <v>0</v>
      </c>
      <c r="R2146" s="59" t="s">
        <v>5435</v>
      </c>
      <c r="S2146" s="162" t="s">
        <v>10889</v>
      </c>
      <c r="T2146" s="48" t="s">
        <v>10888</v>
      </c>
    </row>
    <row r="2147" spans="1:20" ht="76.5" customHeight="1" x14ac:dyDescent="0.25">
      <c r="A2147" s="108">
        <v>2389</v>
      </c>
      <c r="B2147" s="191" t="s">
        <v>3752</v>
      </c>
      <c r="C2147" s="131" t="s">
        <v>3180</v>
      </c>
      <c r="D2147" s="59" t="s">
        <v>8227</v>
      </c>
      <c r="E2147" s="52" t="s">
        <v>5066</v>
      </c>
      <c r="F2147" s="52" t="s">
        <v>5067</v>
      </c>
      <c r="G2147" s="205" t="s">
        <v>1442</v>
      </c>
      <c r="H2147" s="52" t="s">
        <v>5068</v>
      </c>
      <c r="I2147" s="190" t="s">
        <v>3044</v>
      </c>
      <c r="J2147" s="52" t="s">
        <v>3916</v>
      </c>
      <c r="K2147" s="52" t="s">
        <v>4571</v>
      </c>
      <c r="L2147" s="188">
        <f>J2147*K2147</f>
        <v>1.1000000000000001</v>
      </c>
      <c r="M2147" s="52" t="s">
        <v>3864</v>
      </c>
      <c r="N2147" s="52"/>
      <c r="O2147" s="52"/>
      <c r="P2147" s="52"/>
      <c r="Q2147" s="59" t="s">
        <v>0</v>
      </c>
      <c r="R2147" s="59" t="s">
        <v>5436</v>
      </c>
      <c r="S2147" s="162" t="s">
        <v>5069</v>
      </c>
      <c r="T2147" s="48" t="s">
        <v>8227</v>
      </c>
    </row>
    <row r="2148" spans="1:20" ht="15" customHeight="1" x14ac:dyDescent="0.25">
      <c r="A2148" s="108">
        <v>2390</v>
      </c>
      <c r="B2148" s="191" t="s">
        <v>3752</v>
      </c>
      <c r="C2148" s="131" t="s">
        <v>3180</v>
      </c>
      <c r="D2148" s="59" t="s">
        <v>8228</v>
      </c>
      <c r="E2148" s="52" t="s">
        <v>5071</v>
      </c>
      <c r="F2148" s="52" t="s">
        <v>5072</v>
      </c>
      <c r="G2148" s="205" t="s">
        <v>1442</v>
      </c>
      <c r="H2148" s="52" t="s">
        <v>5044</v>
      </c>
      <c r="I2148" s="190" t="s">
        <v>3044</v>
      </c>
      <c r="J2148" s="52" t="s">
        <v>4452</v>
      </c>
      <c r="K2148" s="52" t="s">
        <v>4571</v>
      </c>
      <c r="L2148" s="188">
        <f>J2148*K2148</f>
        <v>3.3000000000000003</v>
      </c>
      <c r="M2148" s="52" t="s">
        <v>3864</v>
      </c>
      <c r="N2148" s="52"/>
      <c r="O2148" s="52"/>
      <c r="P2148" s="52"/>
      <c r="Q2148" s="59" t="s">
        <v>0</v>
      </c>
      <c r="R2148" s="59" t="s">
        <v>8281</v>
      </c>
      <c r="S2148" s="162" t="s">
        <v>5070</v>
      </c>
      <c r="T2148" s="48" t="s">
        <v>8228</v>
      </c>
    </row>
    <row r="2149" spans="1:20" ht="76.5" customHeight="1" x14ac:dyDescent="0.25">
      <c r="A2149" s="108">
        <v>2391</v>
      </c>
      <c r="B2149" s="191" t="s">
        <v>3752</v>
      </c>
      <c r="C2149" s="131" t="s">
        <v>3180</v>
      </c>
      <c r="D2149" s="59" t="s">
        <v>9315</v>
      </c>
      <c r="E2149" s="52" t="s">
        <v>5073</v>
      </c>
      <c r="F2149" s="52" t="s">
        <v>5074</v>
      </c>
      <c r="G2149" s="205" t="s">
        <v>1442</v>
      </c>
      <c r="H2149" s="52" t="s">
        <v>4989</v>
      </c>
      <c r="I2149" s="190" t="s">
        <v>3044</v>
      </c>
      <c r="J2149" s="52" t="s">
        <v>4452</v>
      </c>
      <c r="K2149" s="52">
        <v>0.75</v>
      </c>
      <c r="L2149" s="188">
        <f>J2149*K2149</f>
        <v>2.25</v>
      </c>
      <c r="M2149" s="52" t="s">
        <v>715</v>
      </c>
      <c r="N2149" s="52"/>
      <c r="O2149" s="52"/>
      <c r="P2149" s="52"/>
      <c r="Q2149" s="59" t="s">
        <v>0</v>
      </c>
      <c r="R2149" s="59" t="s">
        <v>11205</v>
      </c>
      <c r="S2149" s="162" t="s">
        <v>5075</v>
      </c>
      <c r="T2149" s="48" t="s">
        <v>9315</v>
      </c>
    </row>
    <row r="2150" spans="1:20" ht="76.5" customHeight="1" x14ac:dyDescent="0.25">
      <c r="A2150" s="108">
        <v>2392</v>
      </c>
      <c r="B2150" s="191" t="s">
        <v>3752</v>
      </c>
      <c r="C2150" s="131" t="s">
        <v>3180</v>
      </c>
      <c r="D2150" s="59" t="s">
        <v>8229</v>
      </c>
      <c r="E2150" s="52" t="s">
        <v>5076</v>
      </c>
      <c r="F2150" s="52" t="s">
        <v>558</v>
      </c>
      <c r="G2150" s="205" t="s">
        <v>1442</v>
      </c>
      <c r="H2150" s="52" t="s">
        <v>4989</v>
      </c>
      <c r="I2150" s="190" t="s">
        <v>3044</v>
      </c>
      <c r="J2150" s="52" t="s">
        <v>3916</v>
      </c>
      <c r="K2150" s="52">
        <v>0.75</v>
      </c>
      <c r="L2150" s="188">
        <f>J2150*K2150</f>
        <v>0.75</v>
      </c>
      <c r="M2150" s="52" t="s">
        <v>715</v>
      </c>
      <c r="N2150" s="52"/>
      <c r="O2150" s="52"/>
      <c r="P2150" s="52"/>
      <c r="Q2150" s="59" t="s">
        <v>0</v>
      </c>
      <c r="R2150" s="59" t="s">
        <v>11205</v>
      </c>
      <c r="S2150" s="162" t="s">
        <v>5077</v>
      </c>
      <c r="T2150" s="48" t="s">
        <v>8229</v>
      </c>
    </row>
    <row r="2151" spans="1:20" ht="76.5" customHeight="1" x14ac:dyDescent="0.25">
      <c r="A2151" s="108">
        <v>2393</v>
      </c>
      <c r="B2151" s="191" t="s">
        <v>3752</v>
      </c>
      <c r="C2151" s="131" t="s">
        <v>3180</v>
      </c>
      <c r="D2151" s="59" t="s">
        <v>8230</v>
      </c>
      <c r="E2151" s="52" t="s">
        <v>5078</v>
      </c>
      <c r="F2151" s="52" t="s">
        <v>5079</v>
      </c>
      <c r="G2151" s="205" t="s">
        <v>1442</v>
      </c>
      <c r="H2151" s="52" t="s">
        <v>4989</v>
      </c>
      <c r="I2151" s="190" t="s">
        <v>3044</v>
      </c>
      <c r="J2151" s="52" t="s">
        <v>3916</v>
      </c>
      <c r="K2151" s="52">
        <v>0.75</v>
      </c>
      <c r="L2151" s="188">
        <f>J2151*K2151</f>
        <v>0.75</v>
      </c>
      <c r="M2151" s="52" t="s">
        <v>715</v>
      </c>
      <c r="N2151" s="52"/>
      <c r="O2151" s="52"/>
      <c r="P2151" s="52"/>
      <c r="Q2151" s="59" t="s">
        <v>0</v>
      </c>
      <c r="R2151" s="59" t="s">
        <v>11205</v>
      </c>
      <c r="S2151" s="162" t="s">
        <v>5080</v>
      </c>
      <c r="T2151" s="48" t="s">
        <v>8230</v>
      </c>
    </row>
    <row r="2152" spans="1:20" ht="76.5" customHeight="1" x14ac:dyDescent="0.25">
      <c r="A2152" s="108">
        <v>2394</v>
      </c>
      <c r="B2152" s="191" t="s">
        <v>3752</v>
      </c>
      <c r="C2152" s="131" t="s">
        <v>3180</v>
      </c>
      <c r="D2152" s="59" t="s">
        <v>9316</v>
      </c>
      <c r="E2152" s="52" t="s">
        <v>5081</v>
      </c>
      <c r="F2152" s="52" t="s">
        <v>5082</v>
      </c>
      <c r="G2152" s="205" t="s">
        <v>1442</v>
      </c>
      <c r="H2152" s="52" t="s">
        <v>4989</v>
      </c>
      <c r="I2152" s="190" t="s">
        <v>3044</v>
      </c>
      <c r="J2152" s="52" t="s">
        <v>3916</v>
      </c>
      <c r="K2152" s="52" t="s">
        <v>4571</v>
      </c>
      <c r="L2152" s="188">
        <f>J2152*K2152</f>
        <v>1.1000000000000001</v>
      </c>
      <c r="M2152" s="52" t="s">
        <v>3864</v>
      </c>
      <c r="N2152" s="52"/>
      <c r="O2152" s="52"/>
      <c r="P2152" s="52"/>
      <c r="Q2152" s="59" t="s">
        <v>0</v>
      </c>
      <c r="R2152" s="59" t="s">
        <v>11205</v>
      </c>
      <c r="S2152" s="162" t="s">
        <v>5083</v>
      </c>
      <c r="T2152" s="48" t="s">
        <v>9316</v>
      </c>
    </row>
    <row r="2153" spans="1:20" ht="76.5" customHeight="1" x14ac:dyDescent="0.25">
      <c r="A2153" s="108">
        <v>2395</v>
      </c>
      <c r="B2153" s="191" t="s">
        <v>3752</v>
      </c>
      <c r="C2153" s="131" t="s">
        <v>3180</v>
      </c>
      <c r="D2153" s="59" t="s">
        <v>6688</v>
      </c>
      <c r="E2153" s="52" t="s">
        <v>1345</v>
      </c>
      <c r="F2153" s="52" t="s">
        <v>5084</v>
      </c>
      <c r="G2153" s="205" t="s">
        <v>1442</v>
      </c>
      <c r="H2153" s="52" t="s">
        <v>4989</v>
      </c>
      <c r="I2153" s="190" t="s">
        <v>3044</v>
      </c>
      <c r="J2153" s="73" t="s">
        <v>3903</v>
      </c>
      <c r="K2153" s="52" t="s">
        <v>4571</v>
      </c>
      <c r="L2153" s="188">
        <f>J2153*K2153</f>
        <v>6.6000000000000005</v>
      </c>
      <c r="M2153" s="52" t="s">
        <v>3864</v>
      </c>
      <c r="N2153" s="52"/>
      <c r="O2153" s="52"/>
      <c r="P2153" s="52"/>
      <c r="Q2153" s="59" t="s">
        <v>0</v>
      </c>
      <c r="R2153" s="59" t="s">
        <v>8280</v>
      </c>
      <c r="S2153" s="162" t="s">
        <v>5085</v>
      </c>
      <c r="T2153" s="48" t="s">
        <v>9317</v>
      </c>
    </row>
    <row r="2154" spans="1:20" ht="76.5" customHeight="1" x14ac:dyDescent="0.25">
      <c r="A2154" s="108">
        <v>2396</v>
      </c>
      <c r="B2154" s="191" t="s">
        <v>3752</v>
      </c>
      <c r="C2154" s="131" t="s">
        <v>3180</v>
      </c>
      <c r="D2154" s="59" t="s">
        <v>8231</v>
      </c>
      <c r="E2154" s="52" t="s">
        <v>5086</v>
      </c>
      <c r="F2154" s="52" t="s">
        <v>5087</v>
      </c>
      <c r="G2154" s="205" t="s">
        <v>1442</v>
      </c>
      <c r="H2154" s="52" t="s">
        <v>3903</v>
      </c>
      <c r="I2154" s="190" t="s">
        <v>3044</v>
      </c>
      <c r="J2154" s="52" t="s">
        <v>4452</v>
      </c>
      <c r="K2154" s="52" t="s">
        <v>4571</v>
      </c>
      <c r="L2154" s="188">
        <f>J2154*K2154</f>
        <v>3.3000000000000003</v>
      </c>
      <c r="M2154" s="52" t="s">
        <v>3864</v>
      </c>
      <c r="N2154" s="52"/>
      <c r="O2154" s="52"/>
      <c r="P2154" s="52"/>
      <c r="Q2154" s="59" t="s">
        <v>0</v>
      </c>
      <c r="R2154" s="59" t="s">
        <v>5437</v>
      </c>
      <c r="S2154" s="162" t="s">
        <v>5088</v>
      </c>
      <c r="T2154" s="48" t="s">
        <v>8231</v>
      </c>
    </row>
    <row r="2155" spans="1:20" ht="76.5" customHeight="1" x14ac:dyDescent="0.25">
      <c r="A2155" s="108">
        <v>2397</v>
      </c>
      <c r="B2155" s="191" t="s">
        <v>3752</v>
      </c>
      <c r="C2155" s="131" t="s">
        <v>3180</v>
      </c>
      <c r="D2155" s="59" t="s">
        <v>8232</v>
      </c>
      <c r="E2155" s="52" t="s">
        <v>5089</v>
      </c>
      <c r="F2155" s="52" t="s">
        <v>5090</v>
      </c>
      <c r="G2155" s="205" t="s">
        <v>1442</v>
      </c>
      <c r="H2155" s="52" t="s">
        <v>3903</v>
      </c>
      <c r="I2155" s="190" t="s">
        <v>3044</v>
      </c>
      <c r="J2155" s="52" t="s">
        <v>4049</v>
      </c>
      <c r="K2155" s="52">
        <v>0.75</v>
      </c>
      <c r="L2155" s="188">
        <f>J2155*K2155</f>
        <v>1.5</v>
      </c>
      <c r="M2155" s="52" t="s">
        <v>715</v>
      </c>
      <c r="N2155" s="52"/>
      <c r="O2155" s="52"/>
      <c r="P2155" s="52"/>
      <c r="Q2155" s="59" t="s">
        <v>0</v>
      </c>
      <c r="R2155" s="59" t="s">
        <v>5438</v>
      </c>
      <c r="S2155" s="162" t="s">
        <v>5091</v>
      </c>
      <c r="T2155" s="48" t="s">
        <v>9318</v>
      </c>
    </row>
    <row r="2156" spans="1:20" ht="76.5" customHeight="1" x14ac:dyDescent="0.25">
      <c r="A2156" s="108">
        <v>2398</v>
      </c>
      <c r="B2156" s="191" t="s">
        <v>3752</v>
      </c>
      <c r="C2156" s="131" t="s">
        <v>3180</v>
      </c>
      <c r="D2156" s="59" t="s">
        <v>9320</v>
      </c>
      <c r="E2156" s="52" t="s">
        <v>5092</v>
      </c>
      <c r="F2156" s="52" t="s">
        <v>5093</v>
      </c>
      <c r="G2156" s="205" t="s">
        <v>1442</v>
      </c>
      <c r="H2156" s="52" t="s">
        <v>4049</v>
      </c>
      <c r="I2156" s="190" t="s">
        <v>3044</v>
      </c>
      <c r="J2156" s="52" t="s">
        <v>3916</v>
      </c>
      <c r="K2156" s="188">
        <v>8</v>
      </c>
      <c r="L2156" s="188">
        <f>J2156*K2156</f>
        <v>8</v>
      </c>
      <c r="M2156" s="52" t="s">
        <v>715</v>
      </c>
      <c r="N2156" s="52"/>
      <c r="O2156" s="52"/>
      <c r="P2156" s="52"/>
      <c r="Q2156" s="59" t="s">
        <v>0</v>
      </c>
      <c r="R2156" s="59" t="s">
        <v>5439</v>
      </c>
      <c r="S2156" s="162" t="s">
        <v>5094</v>
      </c>
      <c r="T2156" s="48" t="s">
        <v>9319</v>
      </c>
    </row>
    <row r="2157" spans="1:20" ht="76.5" customHeight="1" x14ac:dyDescent="0.25">
      <c r="A2157" s="108">
        <v>2399</v>
      </c>
      <c r="B2157" s="191" t="s">
        <v>3752</v>
      </c>
      <c r="C2157" s="131" t="s">
        <v>3180</v>
      </c>
      <c r="D2157" s="57" t="s">
        <v>7572</v>
      </c>
      <c r="E2157" s="25" t="s">
        <v>5095</v>
      </c>
      <c r="F2157" s="25" t="s">
        <v>5096</v>
      </c>
      <c r="G2157" s="205" t="s">
        <v>1442</v>
      </c>
      <c r="H2157" s="25">
        <v>12</v>
      </c>
      <c r="I2157" s="190" t="s">
        <v>3044</v>
      </c>
      <c r="J2157" s="25">
        <v>1</v>
      </c>
      <c r="K2157" s="25">
        <v>1</v>
      </c>
      <c r="L2157" s="188">
        <f>J2157*K2157</f>
        <v>1</v>
      </c>
      <c r="M2157" s="25" t="s">
        <v>715</v>
      </c>
      <c r="N2157" s="25"/>
      <c r="O2157" s="25"/>
      <c r="P2157" s="25"/>
      <c r="Q2157" s="57" t="s">
        <v>0</v>
      </c>
      <c r="R2157" s="57" t="s">
        <v>5097</v>
      </c>
      <c r="S2157" s="239" t="s">
        <v>5098</v>
      </c>
      <c r="T2157" s="67" t="s">
        <v>9322</v>
      </c>
    </row>
    <row r="2158" spans="1:20" ht="76.5" customHeight="1" x14ac:dyDescent="0.25">
      <c r="A2158" s="108">
        <v>2400</v>
      </c>
      <c r="B2158" s="191" t="s">
        <v>3752</v>
      </c>
      <c r="C2158" s="131" t="s">
        <v>3180</v>
      </c>
      <c r="D2158" s="57" t="s">
        <v>9321</v>
      </c>
      <c r="E2158" s="25" t="s">
        <v>3634</v>
      </c>
      <c r="F2158" s="25" t="s">
        <v>5099</v>
      </c>
      <c r="G2158" s="205" t="s">
        <v>1442</v>
      </c>
      <c r="H2158" s="92" t="s">
        <v>4985</v>
      </c>
      <c r="I2158" s="190" t="s">
        <v>3044</v>
      </c>
      <c r="J2158" s="25">
        <v>1</v>
      </c>
      <c r="K2158" s="52" t="s">
        <v>4571</v>
      </c>
      <c r="L2158" s="188">
        <f>J2158*K2158</f>
        <v>1.1000000000000001</v>
      </c>
      <c r="M2158" s="25" t="s">
        <v>3864</v>
      </c>
      <c r="N2158" s="25"/>
      <c r="O2158" s="25"/>
      <c r="P2158" s="25"/>
      <c r="Q2158" s="57" t="s">
        <v>0</v>
      </c>
      <c r="R2158" s="57" t="s">
        <v>5440</v>
      </c>
      <c r="S2158" s="239" t="s">
        <v>3305</v>
      </c>
      <c r="T2158" s="67" t="s">
        <v>9321</v>
      </c>
    </row>
    <row r="2159" spans="1:20" ht="76.5" customHeight="1" x14ac:dyDescent="0.25">
      <c r="A2159" s="108">
        <v>2401</v>
      </c>
      <c r="B2159" s="191" t="s">
        <v>3752</v>
      </c>
      <c r="C2159" s="131" t="s">
        <v>3180</v>
      </c>
      <c r="D2159" s="57" t="s">
        <v>8233</v>
      </c>
      <c r="E2159" s="25" t="s">
        <v>5000</v>
      </c>
      <c r="F2159" s="25" t="s">
        <v>5100</v>
      </c>
      <c r="G2159" s="205" t="s">
        <v>1442</v>
      </c>
      <c r="H2159" s="92" t="s">
        <v>4728</v>
      </c>
      <c r="I2159" s="190" t="s">
        <v>3044</v>
      </c>
      <c r="J2159" s="25">
        <v>2</v>
      </c>
      <c r="K2159" s="188">
        <v>8</v>
      </c>
      <c r="L2159" s="188">
        <f>J2159*K2159</f>
        <v>16</v>
      </c>
      <c r="M2159" s="25" t="s">
        <v>715</v>
      </c>
      <c r="N2159" s="25"/>
      <c r="O2159" s="25"/>
      <c r="P2159" s="25"/>
      <c r="Q2159" s="57" t="s">
        <v>0</v>
      </c>
      <c r="R2159" s="57" t="s">
        <v>5441</v>
      </c>
      <c r="S2159" s="239" t="s">
        <v>3714</v>
      </c>
      <c r="T2159" s="67" t="s">
        <v>8233</v>
      </c>
    </row>
    <row r="2160" spans="1:20" ht="76.5" customHeight="1" x14ac:dyDescent="0.25">
      <c r="A2160" s="108">
        <v>2402</v>
      </c>
      <c r="B2160" s="191" t="s">
        <v>3752</v>
      </c>
      <c r="C2160" s="131" t="s">
        <v>3180</v>
      </c>
      <c r="D2160" s="57" t="s">
        <v>6755</v>
      </c>
      <c r="E2160" s="25" t="s">
        <v>5102</v>
      </c>
      <c r="F2160" s="25" t="s">
        <v>5103</v>
      </c>
      <c r="G2160" s="205" t="s">
        <v>1442</v>
      </c>
      <c r="H2160" s="92" t="s">
        <v>5104</v>
      </c>
      <c r="I2160" s="190" t="s">
        <v>3044</v>
      </c>
      <c r="J2160" s="25">
        <v>2</v>
      </c>
      <c r="K2160" s="52" t="s">
        <v>4571</v>
      </c>
      <c r="L2160" s="188">
        <f>J2160*K2160</f>
        <v>2.2000000000000002</v>
      </c>
      <c r="M2160" s="25" t="s">
        <v>3864</v>
      </c>
      <c r="N2160" s="25"/>
      <c r="O2160" s="25"/>
      <c r="P2160" s="25"/>
      <c r="Q2160" s="57" t="s">
        <v>0</v>
      </c>
      <c r="R2160" s="57" t="s">
        <v>5442</v>
      </c>
      <c r="S2160" s="239" t="s">
        <v>5105</v>
      </c>
      <c r="T2160" s="67" t="s">
        <v>6755</v>
      </c>
    </row>
    <row r="2161" spans="1:20" ht="76.5" customHeight="1" x14ac:dyDescent="0.25">
      <c r="A2161" s="108">
        <v>2403</v>
      </c>
      <c r="B2161" s="191" t="s">
        <v>3752</v>
      </c>
      <c r="C2161" s="131" t="s">
        <v>3180</v>
      </c>
      <c r="D2161" s="57" t="s">
        <v>6611</v>
      </c>
      <c r="E2161" s="25" t="s">
        <v>5106</v>
      </c>
      <c r="F2161" s="25" t="s">
        <v>5142</v>
      </c>
      <c r="G2161" s="205" t="s">
        <v>1442</v>
      </c>
      <c r="H2161" s="92" t="s">
        <v>4728</v>
      </c>
      <c r="I2161" s="190" t="s">
        <v>3044</v>
      </c>
      <c r="J2161" s="25">
        <v>1</v>
      </c>
      <c r="K2161" s="52" t="s">
        <v>4571</v>
      </c>
      <c r="L2161" s="188">
        <f>J2161*K2161</f>
        <v>1.1000000000000001</v>
      </c>
      <c r="M2161" s="25" t="s">
        <v>3864</v>
      </c>
      <c r="N2161" s="25"/>
      <c r="O2161" s="25"/>
      <c r="P2161" s="25"/>
      <c r="Q2161" s="57" t="s">
        <v>0</v>
      </c>
      <c r="R2161" s="57" t="s">
        <v>5443</v>
      </c>
      <c r="S2161" s="239" t="s">
        <v>5107</v>
      </c>
      <c r="T2161" s="67" t="s">
        <v>6611</v>
      </c>
    </row>
    <row r="2162" spans="1:20" ht="76.5" customHeight="1" x14ac:dyDescent="0.25">
      <c r="A2162" s="108">
        <v>2404</v>
      </c>
      <c r="B2162" s="191" t="s">
        <v>3752</v>
      </c>
      <c r="C2162" s="131" t="s">
        <v>3180</v>
      </c>
      <c r="D2162" s="57" t="s">
        <v>8234</v>
      </c>
      <c r="E2162" s="25" t="s">
        <v>5108</v>
      </c>
      <c r="F2162" s="25" t="s">
        <v>5111</v>
      </c>
      <c r="G2162" s="205" t="s">
        <v>1442</v>
      </c>
      <c r="H2162" s="92" t="s">
        <v>4728</v>
      </c>
      <c r="I2162" s="190" t="s">
        <v>3044</v>
      </c>
      <c r="J2162" s="25">
        <v>1</v>
      </c>
      <c r="K2162" s="188">
        <v>8</v>
      </c>
      <c r="L2162" s="188">
        <f>J2162*K2162</f>
        <v>8</v>
      </c>
      <c r="M2162" s="25" t="s">
        <v>5109</v>
      </c>
      <c r="N2162" s="25"/>
      <c r="O2162" s="25"/>
      <c r="P2162" s="25"/>
      <c r="Q2162" s="57" t="s">
        <v>0</v>
      </c>
      <c r="R2162" s="57" t="s">
        <v>5444</v>
      </c>
      <c r="S2162" s="239" t="s">
        <v>5110</v>
      </c>
      <c r="T2162" s="47" t="s">
        <v>8234</v>
      </c>
    </row>
    <row r="2163" spans="1:20" ht="76.5" customHeight="1" x14ac:dyDescent="0.25">
      <c r="A2163" s="108">
        <v>2405</v>
      </c>
      <c r="B2163" s="191" t="s">
        <v>3752</v>
      </c>
      <c r="C2163" s="131" t="s">
        <v>3180</v>
      </c>
      <c r="D2163" s="57" t="s">
        <v>8235</v>
      </c>
      <c r="E2163" s="25" t="s">
        <v>5141</v>
      </c>
      <c r="F2163" s="25" t="s">
        <v>5118</v>
      </c>
      <c r="G2163" s="205" t="s">
        <v>1442</v>
      </c>
      <c r="H2163" s="92" t="s">
        <v>4049</v>
      </c>
      <c r="I2163" s="190" t="s">
        <v>3044</v>
      </c>
      <c r="J2163" s="25">
        <v>1</v>
      </c>
      <c r="K2163" s="52" t="s">
        <v>4571</v>
      </c>
      <c r="L2163" s="188">
        <f>J2163*K2163</f>
        <v>1.1000000000000001</v>
      </c>
      <c r="M2163" s="25" t="s">
        <v>5112</v>
      </c>
      <c r="N2163" s="25"/>
      <c r="O2163" s="25"/>
      <c r="P2163" s="25"/>
      <c r="Q2163" s="57" t="s">
        <v>0</v>
      </c>
      <c r="R2163" s="57" t="s">
        <v>5445</v>
      </c>
      <c r="S2163" s="239" t="s">
        <v>5113</v>
      </c>
      <c r="T2163" s="47" t="s">
        <v>9323</v>
      </c>
    </row>
    <row r="2164" spans="1:20" ht="76.5" customHeight="1" x14ac:dyDescent="0.25">
      <c r="A2164" s="108">
        <v>2406</v>
      </c>
      <c r="B2164" s="191" t="s">
        <v>3752</v>
      </c>
      <c r="C2164" s="131" t="s">
        <v>3180</v>
      </c>
      <c r="D2164" s="57" t="s">
        <v>8236</v>
      </c>
      <c r="E2164" s="25" t="s">
        <v>5114</v>
      </c>
      <c r="F2164" s="25" t="s">
        <v>5117</v>
      </c>
      <c r="G2164" s="205" t="s">
        <v>1442</v>
      </c>
      <c r="H2164" s="92" t="s">
        <v>3916</v>
      </c>
      <c r="I2164" s="190" t="s">
        <v>3044</v>
      </c>
      <c r="J2164" s="25">
        <v>1</v>
      </c>
      <c r="K2164" s="92">
        <v>0.24</v>
      </c>
      <c r="L2164" s="188">
        <f>J2164*K2164</f>
        <v>0.24</v>
      </c>
      <c r="M2164" s="25" t="s">
        <v>3864</v>
      </c>
      <c r="N2164" s="25"/>
      <c r="O2164" s="25"/>
      <c r="P2164" s="25"/>
      <c r="Q2164" s="57" t="s">
        <v>0</v>
      </c>
      <c r="R2164" s="57" t="s">
        <v>5115</v>
      </c>
      <c r="S2164" s="239" t="s">
        <v>986</v>
      </c>
      <c r="T2164" s="47" t="s">
        <v>8236</v>
      </c>
    </row>
    <row r="2165" spans="1:20" ht="76.5" customHeight="1" x14ac:dyDescent="0.25">
      <c r="A2165" s="108">
        <v>2407</v>
      </c>
      <c r="B2165" s="191" t="s">
        <v>3752</v>
      </c>
      <c r="C2165" s="131" t="s">
        <v>3180</v>
      </c>
      <c r="D2165" s="57" t="s">
        <v>8237</v>
      </c>
      <c r="E2165" s="25" t="s">
        <v>5116</v>
      </c>
      <c r="F2165" s="25" t="s">
        <v>5119</v>
      </c>
      <c r="G2165" s="205" t="s">
        <v>1442</v>
      </c>
      <c r="H2165" s="92" t="s">
        <v>3916</v>
      </c>
      <c r="I2165" s="190" t="s">
        <v>3044</v>
      </c>
      <c r="J2165" s="25">
        <v>2</v>
      </c>
      <c r="K2165" s="52" t="s">
        <v>4571</v>
      </c>
      <c r="L2165" s="188">
        <f>J2165*K2165</f>
        <v>2.2000000000000002</v>
      </c>
      <c r="M2165" s="25" t="s">
        <v>3864</v>
      </c>
      <c r="N2165" s="25"/>
      <c r="O2165" s="25"/>
      <c r="P2165" s="25"/>
      <c r="Q2165" s="57" t="s">
        <v>0</v>
      </c>
      <c r="R2165" s="57" t="s">
        <v>5121</v>
      </c>
      <c r="S2165" s="239" t="s">
        <v>5120</v>
      </c>
      <c r="T2165" s="48" t="s">
        <v>9324</v>
      </c>
    </row>
    <row r="2166" spans="1:20" ht="96" customHeight="1" x14ac:dyDescent="0.25">
      <c r="A2166" s="108">
        <v>2408</v>
      </c>
      <c r="B2166" s="191" t="s">
        <v>3752</v>
      </c>
      <c r="C2166" s="131" t="s">
        <v>3180</v>
      </c>
      <c r="D2166" s="57" t="s">
        <v>8238</v>
      </c>
      <c r="E2166" s="25" t="s">
        <v>5122</v>
      </c>
      <c r="F2166" s="25" t="s">
        <v>5123</v>
      </c>
      <c r="G2166" s="205" t="s">
        <v>1442</v>
      </c>
      <c r="H2166" s="92" t="s">
        <v>4452</v>
      </c>
      <c r="I2166" s="190" t="s">
        <v>3044</v>
      </c>
      <c r="J2166" s="25">
        <v>2</v>
      </c>
      <c r="K2166" s="92">
        <v>0.75</v>
      </c>
      <c r="L2166" s="188">
        <f>J2166*K2166</f>
        <v>1.5</v>
      </c>
      <c r="M2166" s="25" t="s">
        <v>3864</v>
      </c>
      <c r="N2166" s="25"/>
      <c r="O2166" s="25"/>
      <c r="P2166" s="25"/>
      <c r="Q2166" s="57" t="s">
        <v>0</v>
      </c>
      <c r="R2166" s="57" t="s">
        <v>5124</v>
      </c>
      <c r="S2166" s="239" t="s">
        <v>3243</v>
      </c>
      <c r="T2166" s="48" t="s">
        <v>8239</v>
      </c>
    </row>
    <row r="2167" spans="1:20" ht="96" customHeight="1" x14ac:dyDescent="0.25">
      <c r="A2167" s="108">
        <v>2409</v>
      </c>
      <c r="B2167" s="191" t="s">
        <v>3752</v>
      </c>
      <c r="C2167" s="131" t="s">
        <v>3180</v>
      </c>
      <c r="D2167" s="57" t="s">
        <v>8239</v>
      </c>
      <c r="E2167" s="25" t="s">
        <v>5122</v>
      </c>
      <c r="F2167" s="25" t="s">
        <v>5123</v>
      </c>
      <c r="G2167" s="205" t="s">
        <v>1442</v>
      </c>
      <c r="H2167" s="92" t="s">
        <v>4452</v>
      </c>
      <c r="I2167" s="190" t="s">
        <v>3044</v>
      </c>
      <c r="J2167" s="25">
        <v>2</v>
      </c>
      <c r="K2167" s="92">
        <v>0.75</v>
      </c>
      <c r="L2167" s="188">
        <f>J2167*K2167</f>
        <v>1.5</v>
      </c>
      <c r="M2167" s="25" t="s">
        <v>3864</v>
      </c>
      <c r="N2167" s="25"/>
      <c r="O2167" s="25"/>
      <c r="P2167" s="25"/>
      <c r="Q2167" s="57" t="s">
        <v>0</v>
      </c>
      <c r="R2167" s="57" t="s">
        <v>5124</v>
      </c>
      <c r="S2167" s="239" t="s">
        <v>3243</v>
      </c>
      <c r="T2167" s="48" t="s">
        <v>8239</v>
      </c>
    </row>
    <row r="2168" spans="1:20" ht="76.5" customHeight="1" x14ac:dyDescent="0.25">
      <c r="A2168" s="108">
        <v>2410</v>
      </c>
      <c r="B2168" s="191" t="s">
        <v>3752</v>
      </c>
      <c r="C2168" s="131" t="s">
        <v>3180</v>
      </c>
      <c r="D2168" s="57" t="s">
        <v>7573</v>
      </c>
      <c r="E2168" s="25" t="s">
        <v>5125</v>
      </c>
      <c r="F2168" s="25" t="s">
        <v>5126</v>
      </c>
      <c r="G2168" s="205" t="s">
        <v>1442</v>
      </c>
      <c r="H2168" s="92" t="s">
        <v>4452</v>
      </c>
      <c r="I2168" s="190" t="s">
        <v>3044</v>
      </c>
      <c r="J2168" s="25">
        <v>1</v>
      </c>
      <c r="K2168" s="92">
        <v>1.1000000000000001</v>
      </c>
      <c r="L2168" s="188">
        <f>J2168*K2168</f>
        <v>1.1000000000000001</v>
      </c>
      <c r="M2168" s="25" t="s">
        <v>3864</v>
      </c>
      <c r="N2168" s="25"/>
      <c r="O2168" s="25"/>
      <c r="P2168" s="25"/>
      <c r="Q2168" s="57" t="s">
        <v>0</v>
      </c>
      <c r="R2168" s="57" t="s">
        <v>5127</v>
      </c>
      <c r="S2168" s="239" t="s">
        <v>3243</v>
      </c>
      <c r="T2168" s="48" t="s">
        <v>9272</v>
      </c>
    </row>
    <row r="2169" spans="1:20" ht="76.5" customHeight="1" x14ac:dyDescent="0.25">
      <c r="A2169" s="108">
        <v>2411</v>
      </c>
      <c r="B2169" s="191" t="s">
        <v>3752</v>
      </c>
      <c r="C2169" s="131" t="s">
        <v>3180</v>
      </c>
      <c r="D2169" s="57" t="s">
        <v>7574</v>
      </c>
      <c r="E2169" s="25" t="s">
        <v>5128</v>
      </c>
      <c r="F2169" s="25" t="s">
        <v>5129</v>
      </c>
      <c r="G2169" s="205" t="s">
        <v>1442</v>
      </c>
      <c r="H2169" s="25">
        <v>16</v>
      </c>
      <c r="I2169" s="190" t="s">
        <v>3044</v>
      </c>
      <c r="J2169" s="25">
        <v>8</v>
      </c>
      <c r="K2169" s="92">
        <v>1.1000000000000001</v>
      </c>
      <c r="L2169" s="188">
        <f>J2169*K2169</f>
        <v>8.8000000000000007</v>
      </c>
      <c r="M2169" s="25" t="s">
        <v>3864</v>
      </c>
      <c r="N2169" s="25"/>
      <c r="O2169" s="25"/>
      <c r="P2169" s="25"/>
      <c r="Q2169" s="57" t="s">
        <v>0</v>
      </c>
      <c r="R2169" s="57" t="s">
        <v>5130</v>
      </c>
      <c r="S2169" s="239" t="s">
        <v>5131</v>
      </c>
      <c r="T2169" s="67" t="s">
        <v>7574</v>
      </c>
    </row>
    <row r="2170" spans="1:20" ht="76.5" customHeight="1" x14ac:dyDescent="0.25">
      <c r="A2170" s="108">
        <v>2412</v>
      </c>
      <c r="B2170" s="191" t="s">
        <v>3752</v>
      </c>
      <c r="C2170" s="131" t="s">
        <v>3180</v>
      </c>
      <c r="D2170" s="57" t="s">
        <v>8240</v>
      </c>
      <c r="E2170" s="25" t="s">
        <v>5132</v>
      </c>
      <c r="F2170" s="25" t="s">
        <v>5133</v>
      </c>
      <c r="G2170" s="205" t="s">
        <v>1442</v>
      </c>
      <c r="H2170" s="25">
        <v>10</v>
      </c>
      <c r="I2170" s="190" t="s">
        <v>3044</v>
      </c>
      <c r="J2170" s="25">
        <v>3</v>
      </c>
      <c r="K2170" s="92">
        <v>1.1000000000000001</v>
      </c>
      <c r="L2170" s="188">
        <f>J2170*K2170</f>
        <v>3.3000000000000003</v>
      </c>
      <c r="M2170" s="25" t="s">
        <v>3864</v>
      </c>
      <c r="N2170" s="25"/>
      <c r="O2170" s="25"/>
      <c r="P2170" s="25"/>
      <c r="Q2170" s="57" t="s">
        <v>0</v>
      </c>
      <c r="R2170" s="57" t="s">
        <v>4566</v>
      </c>
      <c r="S2170" s="239" t="s">
        <v>5446</v>
      </c>
      <c r="T2170" s="67" t="s">
        <v>9388</v>
      </c>
    </row>
    <row r="2171" spans="1:20" ht="76.5" customHeight="1" x14ac:dyDescent="0.25">
      <c r="A2171" s="108">
        <v>2413</v>
      </c>
      <c r="B2171" s="191" t="s">
        <v>3752</v>
      </c>
      <c r="C2171" s="131" t="s">
        <v>3180</v>
      </c>
      <c r="D2171" s="57" t="s">
        <v>6604</v>
      </c>
      <c r="E2171" s="25" t="s">
        <v>5134</v>
      </c>
      <c r="F2171" s="25" t="s">
        <v>5135</v>
      </c>
      <c r="G2171" s="205" t="s">
        <v>1442</v>
      </c>
      <c r="H2171" s="25">
        <v>10</v>
      </c>
      <c r="I2171" s="190" t="s">
        <v>3044</v>
      </c>
      <c r="J2171" s="25">
        <v>1</v>
      </c>
      <c r="K2171" s="25">
        <v>0.75</v>
      </c>
      <c r="L2171" s="188">
        <f>J2171*K2171</f>
        <v>0.75</v>
      </c>
      <c r="M2171" s="25" t="s">
        <v>5136</v>
      </c>
      <c r="N2171" s="25"/>
      <c r="O2171" s="25"/>
      <c r="P2171" s="25"/>
      <c r="Q2171" s="57" t="s">
        <v>0</v>
      </c>
      <c r="R2171" s="57" t="s">
        <v>5447</v>
      </c>
      <c r="S2171" s="239" t="s">
        <v>5137</v>
      </c>
      <c r="T2171" s="67" t="s">
        <v>6604</v>
      </c>
    </row>
    <row r="2172" spans="1:20" ht="76.5" customHeight="1" thickBot="1" x14ac:dyDescent="0.3">
      <c r="A2172" s="108">
        <v>2414</v>
      </c>
      <c r="B2172" s="191" t="s">
        <v>3752</v>
      </c>
      <c r="C2172" s="131" t="s">
        <v>3180</v>
      </c>
      <c r="D2172" s="57" t="s">
        <v>8241</v>
      </c>
      <c r="E2172" s="25" t="s">
        <v>5138</v>
      </c>
      <c r="F2172" s="25" t="s">
        <v>5139</v>
      </c>
      <c r="G2172" s="205" t="s">
        <v>1442</v>
      </c>
      <c r="H2172" s="25">
        <v>7</v>
      </c>
      <c r="I2172" s="190" t="s">
        <v>3044</v>
      </c>
      <c r="J2172" s="25">
        <v>2</v>
      </c>
      <c r="K2172" s="25">
        <v>0.8</v>
      </c>
      <c r="L2172" s="188">
        <f>J2172*K2172</f>
        <v>1.6</v>
      </c>
      <c r="M2172" s="25" t="s">
        <v>3864</v>
      </c>
      <c r="N2172" s="25"/>
      <c r="O2172" s="25"/>
      <c r="P2172" s="25"/>
      <c r="Q2172" s="57" t="s">
        <v>0</v>
      </c>
      <c r="R2172" s="57" t="s">
        <v>5448</v>
      </c>
      <c r="S2172" s="239" t="s">
        <v>5140</v>
      </c>
      <c r="T2172" s="67" t="s">
        <v>8241</v>
      </c>
    </row>
    <row r="2173" spans="1:20" ht="77.25" thickBot="1" x14ac:dyDescent="0.3">
      <c r="A2173" s="108">
        <v>2415</v>
      </c>
      <c r="B2173" s="191" t="s">
        <v>3752</v>
      </c>
      <c r="C2173" s="131" t="s">
        <v>3180</v>
      </c>
      <c r="D2173" s="98" t="s">
        <v>8242</v>
      </c>
      <c r="E2173" s="98" t="s">
        <v>5149</v>
      </c>
      <c r="F2173" s="98" t="s">
        <v>5150</v>
      </c>
      <c r="G2173" s="205" t="s">
        <v>1442</v>
      </c>
      <c r="H2173" s="98">
        <v>8</v>
      </c>
      <c r="I2173" s="190" t="s">
        <v>3044</v>
      </c>
      <c r="J2173" s="98">
        <v>6</v>
      </c>
      <c r="K2173" s="98">
        <v>0.9</v>
      </c>
      <c r="L2173" s="188">
        <f>J2173*K2173</f>
        <v>5.4</v>
      </c>
      <c r="M2173" s="98" t="s">
        <v>3864</v>
      </c>
      <c r="N2173" s="98"/>
      <c r="O2173" s="98"/>
      <c r="P2173" s="98"/>
      <c r="Q2173" s="98" t="s">
        <v>0</v>
      </c>
      <c r="R2173" s="98" t="s">
        <v>5449</v>
      </c>
      <c r="S2173" s="100" t="s">
        <v>5151</v>
      </c>
      <c r="T2173" s="101" t="s">
        <v>8242</v>
      </c>
    </row>
    <row r="2174" spans="1:20" ht="77.25" thickBot="1" x14ac:dyDescent="0.3">
      <c r="A2174" s="108">
        <v>2416</v>
      </c>
      <c r="B2174" s="191" t="s">
        <v>3752</v>
      </c>
      <c r="C2174" s="131" t="s">
        <v>3180</v>
      </c>
      <c r="D2174" s="98" t="s">
        <v>8243</v>
      </c>
      <c r="E2174" s="98" t="s">
        <v>5152</v>
      </c>
      <c r="F2174" s="98" t="s">
        <v>5153</v>
      </c>
      <c r="G2174" s="205" t="s">
        <v>1442</v>
      </c>
      <c r="H2174" s="98">
        <v>20</v>
      </c>
      <c r="I2174" s="190" t="s">
        <v>3044</v>
      </c>
      <c r="J2174" s="98">
        <v>2</v>
      </c>
      <c r="K2174" s="98">
        <v>1</v>
      </c>
      <c r="L2174" s="188">
        <f>J2174*K2174</f>
        <v>2</v>
      </c>
      <c r="M2174" s="98" t="s">
        <v>3864</v>
      </c>
      <c r="N2174" s="98"/>
      <c r="O2174" s="98"/>
      <c r="P2174" s="98"/>
      <c r="Q2174" s="98" t="s">
        <v>0</v>
      </c>
      <c r="R2174" s="98" t="s">
        <v>5450</v>
      </c>
      <c r="S2174" s="100" t="s">
        <v>986</v>
      </c>
      <c r="T2174" s="101" t="s">
        <v>8243</v>
      </c>
    </row>
    <row r="2175" spans="1:20" ht="77.25" thickBot="1" x14ac:dyDescent="0.3">
      <c r="A2175" s="108">
        <v>2417</v>
      </c>
      <c r="B2175" s="191" t="s">
        <v>3752</v>
      </c>
      <c r="C2175" s="131" t="s">
        <v>3180</v>
      </c>
      <c r="D2175" s="98" t="s">
        <v>8244</v>
      </c>
      <c r="E2175" s="98" t="s">
        <v>5154</v>
      </c>
      <c r="F2175" s="98" t="s">
        <v>5155</v>
      </c>
      <c r="G2175" s="205" t="s">
        <v>1442</v>
      </c>
      <c r="H2175" s="98">
        <v>9</v>
      </c>
      <c r="I2175" s="190" t="s">
        <v>3044</v>
      </c>
      <c r="J2175" s="98">
        <v>1</v>
      </c>
      <c r="K2175" s="98">
        <v>0.77</v>
      </c>
      <c r="L2175" s="188">
        <f>J2175*K2175</f>
        <v>0.77</v>
      </c>
      <c r="M2175" s="98" t="s">
        <v>3864</v>
      </c>
      <c r="N2175" s="98"/>
      <c r="O2175" s="98"/>
      <c r="P2175" s="98"/>
      <c r="Q2175" s="98" t="s">
        <v>4349</v>
      </c>
      <c r="R2175" s="98" t="s">
        <v>5451</v>
      </c>
      <c r="S2175" s="100" t="s">
        <v>5156</v>
      </c>
      <c r="T2175" s="101" t="s">
        <v>9325</v>
      </c>
    </row>
    <row r="2176" spans="1:20" ht="77.25" thickBot="1" x14ac:dyDescent="0.3">
      <c r="A2176" s="108">
        <v>2418</v>
      </c>
      <c r="B2176" s="191" t="s">
        <v>3752</v>
      </c>
      <c r="C2176" s="131" t="s">
        <v>3180</v>
      </c>
      <c r="D2176" s="98" t="s">
        <v>6972</v>
      </c>
      <c r="E2176" s="98" t="s">
        <v>5157</v>
      </c>
      <c r="F2176" s="98" t="s">
        <v>5158</v>
      </c>
      <c r="G2176" s="205" t="s">
        <v>1442</v>
      </c>
      <c r="H2176" s="98">
        <v>4</v>
      </c>
      <c r="I2176" s="190" t="s">
        <v>3044</v>
      </c>
      <c r="J2176" s="98">
        <v>3</v>
      </c>
      <c r="K2176" s="98">
        <v>0.75</v>
      </c>
      <c r="L2176" s="188">
        <f>J2176*K2176</f>
        <v>2.25</v>
      </c>
      <c r="M2176" s="98" t="s">
        <v>5159</v>
      </c>
      <c r="N2176" s="98"/>
      <c r="O2176" s="98"/>
      <c r="P2176" s="98"/>
      <c r="Q2176" s="98" t="s">
        <v>0</v>
      </c>
      <c r="R2176" s="98" t="s">
        <v>5452</v>
      </c>
      <c r="S2176" s="100" t="s">
        <v>3305</v>
      </c>
      <c r="T2176" s="101" t="s">
        <v>6972</v>
      </c>
    </row>
    <row r="2177" spans="1:20" ht="77.25" thickBot="1" x14ac:dyDescent="0.3">
      <c r="A2177" s="108">
        <v>2419</v>
      </c>
      <c r="B2177" s="191" t="s">
        <v>3752</v>
      </c>
      <c r="C2177" s="131" t="s">
        <v>3180</v>
      </c>
      <c r="D2177" s="98" t="s">
        <v>8245</v>
      </c>
      <c r="E2177" s="98" t="s">
        <v>5160</v>
      </c>
      <c r="F2177" s="98" t="s">
        <v>5161</v>
      </c>
      <c r="G2177" s="205" t="s">
        <v>1442</v>
      </c>
      <c r="H2177" s="98">
        <v>4</v>
      </c>
      <c r="I2177" s="190" t="s">
        <v>3044</v>
      </c>
      <c r="J2177" s="98">
        <v>2</v>
      </c>
      <c r="K2177" s="99">
        <v>1.1000000000000001</v>
      </c>
      <c r="L2177" s="188">
        <f>J2177*K2177</f>
        <v>2.2000000000000002</v>
      </c>
      <c r="M2177" s="98" t="s">
        <v>3864</v>
      </c>
      <c r="N2177" s="98"/>
      <c r="O2177" s="98"/>
      <c r="P2177" s="98"/>
      <c r="Q2177" s="98" t="s">
        <v>0</v>
      </c>
      <c r="R2177" s="98" t="s">
        <v>5453</v>
      </c>
      <c r="S2177" s="100" t="s">
        <v>5162</v>
      </c>
      <c r="T2177" s="101" t="s">
        <v>8245</v>
      </c>
    </row>
    <row r="2178" spans="1:20" ht="90" thickBot="1" x14ac:dyDescent="0.3">
      <c r="A2178" s="108">
        <v>2420</v>
      </c>
      <c r="B2178" s="191" t="s">
        <v>3752</v>
      </c>
      <c r="C2178" s="131" t="s">
        <v>3180</v>
      </c>
      <c r="D2178" s="98" t="s">
        <v>8246</v>
      </c>
      <c r="E2178" s="98" t="s">
        <v>5163</v>
      </c>
      <c r="F2178" s="98" t="s">
        <v>5164</v>
      </c>
      <c r="G2178" s="205" t="s">
        <v>1442</v>
      </c>
      <c r="H2178" s="98">
        <v>16</v>
      </c>
      <c r="I2178" s="190" t="s">
        <v>3044</v>
      </c>
      <c r="J2178" s="98">
        <v>4</v>
      </c>
      <c r="K2178" s="99">
        <v>1.1000000000000001</v>
      </c>
      <c r="L2178" s="188">
        <f>J2178*K2178</f>
        <v>4.4000000000000004</v>
      </c>
      <c r="M2178" s="98" t="s">
        <v>3864</v>
      </c>
      <c r="N2178" s="98"/>
      <c r="O2178" s="98"/>
      <c r="P2178" s="98"/>
      <c r="Q2178" s="98" t="s">
        <v>0</v>
      </c>
      <c r="R2178" s="98" t="s">
        <v>5393</v>
      </c>
      <c r="S2178" s="100" t="s">
        <v>5165</v>
      </c>
      <c r="T2178" s="101" t="s">
        <v>8246</v>
      </c>
    </row>
    <row r="2179" spans="1:20" ht="77.25" thickBot="1" x14ac:dyDescent="0.3">
      <c r="A2179" s="108">
        <v>2421</v>
      </c>
      <c r="B2179" s="191" t="s">
        <v>3752</v>
      </c>
      <c r="C2179" s="131" t="s">
        <v>3180</v>
      </c>
      <c r="D2179" s="98" t="s">
        <v>8247</v>
      </c>
      <c r="E2179" s="98" t="s">
        <v>5167</v>
      </c>
      <c r="F2179" s="98" t="s">
        <v>5168</v>
      </c>
      <c r="G2179" s="205" t="s">
        <v>1442</v>
      </c>
      <c r="H2179" s="98">
        <v>2</v>
      </c>
      <c r="I2179" s="190" t="s">
        <v>3044</v>
      </c>
      <c r="J2179" s="98">
        <v>4</v>
      </c>
      <c r="K2179" s="99">
        <v>0.75</v>
      </c>
      <c r="L2179" s="188">
        <f>J2179*K2179</f>
        <v>3</v>
      </c>
      <c r="M2179" s="98" t="s">
        <v>5166</v>
      </c>
      <c r="N2179" s="98"/>
      <c r="O2179" s="98"/>
      <c r="P2179" s="98"/>
      <c r="Q2179" s="98" t="s">
        <v>0</v>
      </c>
      <c r="R2179" s="98" t="s">
        <v>5454</v>
      </c>
      <c r="S2179" s="100" t="s">
        <v>5169</v>
      </c>
      <c r="T2179" s="101" t="s">
        <v>8247</v>
      </c>
    </row>
    <row r="2180" spans="1:20" ht="77.25" thickBot="1" x14ac:dyDescent="0.3">
      <c r="A2180" s="108">
        <v>2422</v>
      </c>
      <c r="B2180" s="191" t="s">
        <v>3752</v>
      </c>
      <c r="C2180" s="131" t="s">
        <v>3180</v>
      </c>
      <c r="D2180" s="98" t="s">
        <v>8248</v>
      </c>
      <c r="E2180" s="98" t="s">
        <v>4924</v>
      </c>
      <c r="F2180" s="98" t="s">
        <v>4925</v>
      </c>
      <c r="G2180" s="205" t="s">
        <v>1442</v>
      </c>
      <c r="H2180" s="98">
        <v>10</v>
      </c>
      <c r="I2180" s="190" t="s">
        <v>3044</v>
      </c>
      <c r="J2180" s="98">
        <v>2</v>
      </c>
      <c r="K2180" s="99">
        <v>1.1000000000000001</v>
      </c>
      <c r="L2180" s="188">
        <f>J2180*K2180</f>
        <v>2.2000000000000002</v>
      </c>
      <c r="M2180" s="98" t="s">
        <v>3864</v>
      </c>
      <c r="N2180" s="98"/>
      <c r="O2180" s="98"/>
      <c r="P2180" s="98"/>
      <c r="Q2180" s="98" t="s">
        <v>0</v>
      </c>
      <c r="R2180" s="98" t="s">
        <v>5171</v>
      </c>
      <c r="S2180" s="100" t="s">
        <v>5170</v>
      </c>
      <c r="T2180" s="101" t="s">
        <v>9326</v>
      </c>
    </row>
    <row r="2181" spans="1:20" ht="102.75" thickBot="1" x14ac:dyDescent="0.3">
      <c r="A2181" s="108">
        <v>2423</v>
      </c>
      <c r="B2181" s="191" t="s">
        <v>3752</v>
      </c>
      <c r="C2181" s="131" t="s">
        <v>3180</v>
      </c>
      <c r="D2181" s="98" t="s">
        <v>8249</v>
      </c>
      <c r="E2181" s="98" t="s">
        <v>5172</v>
      </c>
      <c r="F2181" s="98" t="s">
        <v>5173</v>
      </c>
      <c r="G2181" s="205" t="s">
        <v>1442</v>
      </c>
      <c r="H2181" s="98">
        <v>18</v>
      </c>
      <c r="I2181" s="190" t="s">
        <v>3044</v>
      </c>
      <c r="J2181" s="98">
        <v>2</v>
      </c>
      <c r="K2181" s="99">
        <v>1.1000000000000001</v>
      </c>
      <c r="L2181" s="188">
        <f>J2181*K2181</f>
        <v>2.2000000000000002</v>
      </c>
      <c r="M2181" s="98" t="s">
        <v>3864</v>
      </c>
      <c r="N2181" s="98"/>
      <c r="O2181" s="98"/>
      <c r="P2181" s="98"/>
      <c r="Q2181" s="98" t="s">
        <v>0</v>
      </c>
      <c r="R2181" s="98" t="s">
        <v>8385</v>
      </c>
      <c r="S2181" s="100" t="s">
        <v>3884</v>
      </c>
      <c r="T2181" s="101" t="s">
        <v>8249</v>
      </c>
    </row>
    <row r="2182" spans="1:20" ht="77.25" thickBot="1" x14ac:dyDescent="0.3">
      <c r="A2182" s="108">
        <v>2424</v>
      </c>
      <c r="B2182" s="191" t="s">
        <v>3752</v>
      </c>
      <c r="C2182" s="131" t="s">
        <v>3180</v>
      </c>
      <c r="D2182" s="98" t="s">
        <v>8250</v>
      </c>
      <c r="E2182" s="98" t="s">
        <v>1571</v>
      </c>
      <c r="F2182" s="98" t="s">
        <v>5174</v>
      </c>
      <c r="G2182" s="205" t="s">
        <v>1442</v>
      </c>
      <c r="H2182" s="98">
        <v>4.5</v>
      </c>
      <c r="I2182" s="190" t="s">
        <v>3044</v>
      </c>
      <c r="J2182" s="98">
        <v>1</v>
      </c>
      <c r="K2182" s="99">
        <v>1.1000000000000001</v>
      </c>
      <c r="L2182" s="188">
        <f>J2182*K2182</f>
        <v>1.1000000000000001</v>
      </c>
      <c r="M2182" s="98" t="s">
        <v>3864</v>
      </c>
      <c r="N2182" s="98"/>
      <c r="O2182" s="98"/>
      <c r="P2182" s="98"/>
      <c r="Q2182" s="98" t="s">
        <v>0</v>
      </c>
      <c r="R2182" s="98" t="s">
        <v>5455</v>
      </c>
      <c r="S2182" s="100" t="s">
        <v>3884</v>
      </c>
      <c r="T2182" s="101" t="s">
        <v>8250</v>
      </c>
    </row>
    <row r="2183" spans="1:20" ht="77.25" thickBot="1" x14ac:dyDescent="0.3">
      <c r="A2183" s="108">
        <v>2425</v>
      </c>
      <c r="B2183" s="191" t="s">
        <v>3752</v>
      </c>
      <c r="C2183" s="131" t="s">
        <v>3180</v>
      </c>
      <c r="D2183" s="98" t="s">
        <v>8251</v>
      </c>
      <c r="E2183" s="98" t="s">
        <v>5175</v>
      </c>
      <c r="F2183" s="98" t="s">
        <v>5176</v>
      </c>
      <c r="G2183" s="205" t="s">
        <v>1442</v>
      </c>
      <c r="H2183" s="98">
        <v>8</v>
      </c>
      <c r="I2183" s="190" t="s">
        <v>3044</v>
      </c>
      <c r="J2183" s="98">
        <v>2</v>
      </c>
      <c r="K2183" s="99">
        <v>1.1000000000000001</v>
      </c>
      <c r="L2183" s="188">
        <f>J2183*K2183</f>
        <v>2.2000000000000002</v>
      </c>
      <c r="M2183" s="98" t="s">
        <v>715</v>
      </c>
      <c r="N2183" s="98"/>
      <c r="O2183" s="98"/>
      <c r="P2183" s="98"/>
      <c r="Q2183" s="98" t="s">
        <v>0</v>
      </c>
      <c r="R2183" s="98" t="s">
        <v>5456</v>
      </c>
      <c r="S2183" s="100" t="s">
        <v>3884</v>
      </c>
      <c r="T2183" s="101" t="s">
        <v>8251</v>
      </c>
    </row>
    <row r="2184" spans="1:20" ht="77.25" thickBot="1" x14ac:dyDescent="0.3">
      <c r="A2184" s="108">
        <v>2425</v>
      </c>
      <c r="B2184" s="191" t="s">
        <v>3752</v>
      </c>
      <c r="C2184" s="131" t="s">
        <v>3180</v>
      </c>
      <c r="D2184" s="98" t="s">
        <v>8252</v>
      </c>
      <c r="E2184" s="98" t="s">
        <v>5194</v>
      </c>
      <c r="F2184" s="98" t="s">
        <v>5195</v>
      </c>
      <c r="G2184" s="205" t="s">
        <v>1442</v>
      </c>
      <c r="H2184" s="98">
        <v>5.54</v>
      </c>
      <c r="I2184" s="190" t="s">
        <v>3044</v>
      </c>
      <c r="J2184" s="98">
        <v>2</v>
      </c>
      <c r="K2184" s="99" t="s">
        <v>3916</v>
      </c>
      <c r="L2184" s="188">
        <f>J2184*K2184</f>
        <v>2</v>
      </c>
      <c r="M2184" s="98" t="s">
        <v>5136</v>
      </c>
      <c r="N2184" s="98"/>
      <c r="O2184" s="98"/>
      <c r="P2184" s="98"/>
      <c r="Q2184" s="98" t="s">
        <v>0</v>
      </c>
      <c r="R2184" s="98" t="s">
        <v>5457</v>
      </c>
      <c r="S2184" s="100" t="s">
        <v>5177</v>
      </c>
      <c r="T2184" s="101" t="s">
        <v>8252</v>
      </c>
    </row>
    <row r="2185" spans="1:20" ht="77.25" thickBot="1" x14ac:dyDescent="0.3">
      <c r="A2185" s="108">
        <v>2426</v>
      </c>
      <c r="B2185" s="191" t="s">
        <v>3752</v>
      </c>
      <c r="C2185" s="131" t="s">
        <v>3180</v>
      </c>
      <c r="D2185" s="98" t="s">
        <v>8270</v>
      </c>
      <c r="E2185" s="98" t="s">
        <v>5180</v>
      </c>
      <c r="F2185" s="98" t="s">
        <v>5181</v>
      </c>
      <c r="G2185" s="205" t="s">
        <v>1442</v>
      </c>
      <c r="H2185" s="98">
        <v>5</v>
      </c>
      <c r="I2185" s="190" t="s">
        <v>3044</v>
      </c>
      <c r="J2185" s="98">
        <v>5</v>
      </c>
      <c r="K2185" s="102" t="s">
        <v>5179</v>
      </c>
      <c r="L2185" s="188">
        <f>J2185*K2185</f>
        <v>0.6</v>
      </c>
      <c r="M2185" s="98" t="s">
        <v>3864</v>
      </c>
      <c r="N2185" s="98"/>
      <c r="O2185" s="98"/>
      <c r="P2185" s="98"/>
      <c r="Q2185" s="98" t="s">
        <v>0</v>
      </c>
      <c r="R2185" s="98" t="s">
        <v>8271</v>
      </c>
      <c r="S2185" s="100" t="s">
        <v>5178</v>
      </c>
      <c r="T2185" s="101" t="s">
        <v>8270</v>
      </c>
    </row>
    <row r="2186" spans="1:20" ht="77.25" thickBot="1" x14ac:dyDescent="0.3">
      <c r="A2186" s="108">
        <v>2427</v>
      </c>
      <c r="B2186" s="191" t="s">
        <v>3752</v>
      </c>
      <c r="C2186" s="131" t="s">
        <v>3180</v>
      </c>
      <c r="D2186" s="98" t="s">
        <v>8253</v>
      </c>
      <c r="E2186" s="98" t="s">
        <v>5182</v>
      </c>
      <c r="F2186" s="98" t="s">
        <v>5183</v>
      </c>
      <c r="G2186" s="205" t="s">
        <v>1442</v>
      </c>
      <c r="H2186" s="98">
        <v>10</v>
      </c>
      <c r="I2186" s="190" t="s">
        <v>3044</v>
      </c>
      <c r="J2186" s="98">
        <v>4</v>
      </c>
      <c r="K2186" s="102" t="s">
        <v>3916</v>
      </c>
      <c r="L2186" s="188">
        <f>J2186*K2186</f>
        <v>4</v>
      </c>
      <c r="M2186" s="98" t="s">
        <v>3864</v>
      </c>
      <c r="N2186" s="98"/>
      <c r="O2186" s="98"/>
      <c r="P2186" s="98"/>
      <c r="Q2186" s="98" t="s">
        <v>0</v>
      </c>
      <c r="R2186" s="98" t="s">
        <v>5458</v>
      </c>
      <c r="S2186" s="100" t="s">
        <v>5184</v>
      </c>
      <c r="T2186" s="101" t="s">
        <v>8253</v>
      </c>
    </row>
    <row r="2187" spans="1:20" ht="77.25" thickBot="1" x14ac:dyDescent="0.3">
      <c r="A2187" s="108">
        <v>2428</v>
      </c>
      <c r="B2187" s="191" t="s">
        <v>3752</v>
      </c>
      <c r="C2187" s="131" t="s">
        <v>3180</v>
      </c>
      <c r="D2187" s="98" t="s">
        <v>6936</v>
      </c>
      <c r="E2187" s="98" t="s">
        <v>5185</v>
      </c>
      <c r="F2187" s="98" t="s">
        <v>5186</v>
      </c>
      <c r="G2187" s="205" t="s">
        <v>1442</v>
      </c>
      <c r="H2187" s="98">
        <v>4</v>
      </c>
      <c r="I2187" s="190" t="s">
        <v>3044</v>
      </c>
      <c r="J2187" s="98">
        <v>2</v>
      </c>
      <c r="K2187" s="99" t="s">
        <v>4571</v>
      </c>
      <c r="L2187" s="188">
        <f>J2187*K2187</f>
        <v>2.2000000000000002</v>
      </c>
      <c r="M2187" s="98" t="s">
        <v>3864</v>
      </c>
      <c r="N2187" s="98"/>
      <c r="O2187" s="98"/>
      <c r="P2187" s="98"/>
      <c r="Q2187" s="98" t="s">
        <v>0</v>
      </c>
      <c r="R2187" s="98" t="s">
        <v>5459</v>
      </c>
      <c r="S2187" s="100" t="s">
        <v>5187</v>
      </c>
      <c r="T2187" s="101" t="s">
        <v>6936</v>
      </c>
    </row>
    <row r="2188" spans="1:20" ht="77.25" thickBot="1" x14ac:dyDescent="0.3">
      <c r="A2188" s="108">
        <v>2429</v>
      </c>
      <c r="B2188" s="191" t="s">
        <v>3752</v>
      </c>
      <c r="C2188" s="131" t="s">
        <v>3180</v>
      </c>
      <c r="D2188" s="98" t="s">
        <v>8254</v>
      </c>
      <c r="E2188" s="98" t="s">
        <v>5188</v>
      </c>
      <c r="F2188" s="98" t="s">
        <v>5189</v>
      </c>
      <c r="G2188" s="205" t="s">
        <v>1442</v>
      </c>
      <c r="H2188" s="98">
        <v>1</v>
      </c>
      <c r="I2188" s="190" t="s">
        <v>3044</v>
      </c>
      <c r="J2188" s="98">
        <v>1</v>
      </c>
      <c r="K2188" s="99" t="s">
        <v>4571</v>
      </c>
      <c r="L2188" s="188">
        <f>J2188*K2188</f>
        <v>1.1000000000000001</v>
      </c>
      <c r="M2188" s="98" t="s">
        <v>3864</v>
      </c>
      <c r="N2188" s="98"/>
      <c r="O2188" s="98"/>
      <c r="P2188" s="98"/>
      <c r="Q2188" s="98" t="s">
        <v>0</v>
      </c>
      <c r="R2188" s="98" t="s">
        <v>5460</v>
      </c>
      <c r="S2188" s="100" t="s">
        <v>5190</v>
      </c>
      <c r="T2188" s="101" t="s">
        <v>8254</v>
      </c>
    </row>
    <row r="2189" spans="1:20" s="152" customFormat="1" ht="77.25" thickBot="1" x14ac:dyDescent="0.3">
      <c r="A2189" s="108">
        <v>2430</v>
      </c>
      <c r="B2189" s="110" t="s">
        <v>3752</v>
      </c>
      <c r="C2189" s="110" t="s">
        <v>3180</v>
      </c>
      <c r="D2189" s="150" t="s">
        <v>7576</v>
      </c>
      <c r="E2189" s="150" t="s">
        <v>5191</v>
      </c>
      <c r="F2189" s="150" t="s">
        <v>5192</v>
      </c>
      <c r="G2189" s="122" t="s">
        <v>1442</v>
      </c>
      <c r="H2189" s="150">
        <v>20</v>
      </c>
      <c r="I2189" s="108" t="s">
        <v>3044</v>
      </c>
      <c r="J2189" s="150">
        <v>1</v>
      </c>
      <c r="K2189" s="250" t="s">
        <v>4571</v>
      </c>
      <c r="L2189" s="109">
        <f>J2189*K2189</f>
        <v>1.1000000000000001</v>
      </c>
      <c r="M2189" s="150" t="s">
        <v>3864</v>
      </c>
      <c r="N2189" s="150"/>
      <c r="O2189" s="150"/>
      <c r="P2189" s="150"/>
      <c r="Q2189" s="150" t="s">
        <v>0</v>
      </c>
      <c r="R2189" s="150" t="s">
        <v>5461</v>
      </c>
      <c r="S2189" s="153" t="s">
        <v>5193</v>
      </c>
      <c r="T2189" s="298" t="s">
        <v>9327</v>
      </c>
    </row>
    <row r="2190" spans="1:20" ht="90" thickBot="1" x14ac:dyDescent="0.3">
      <c r="A2190" s="108">
        <v>2431</v>
      </c>
      <c r="B2190" s="191" t="s">
        <v>3752</v>
      </c>
      <c r="C2190" s="131" t="s">
        <v>3180</v>
      </c>
      <c r="D2190" s="98" t="s">
        <v>8255</v>
      </c>
      <c r="E2190" s="98" t="s">
        <v>1668</v>
      </c>
      <c r="F2190" s="98" t="s">
        <v>5206</v>
      </c>
      <c r="G2190" s="205" t="s">
        <v>1442</v>
      </c>
      <c r="H2190" s="98">
        <v>1.8</v>
      </c>
      <c r="I2190" s="190" t="s">
        <v>3044</v>
      </c>
      <c r="J2190" s="98">
        <v>1</v>
      </c>
      <c r="K2190" s="99" t="s">
        <v>4571</v>
      </c>
      <c r="L2190" s="188">
        <f>J2190*K2190</f>
        <v>1.1000000000000001</v>
      </c>
      <c r="M2190" s="98" t="s">
        <v>3864</v>
      </c>
      <c r="N2190" s="98"/>
      <c r="O2190" s="98"/>
      <c r="P2190" s="98"/>
      <c r="Q2190" s="98" t="s">
        <v>0</v>
      </c>
      <c r="R2190" s="98" t="s">
        <v>11205</v>
      </c>
      <c r="S2190" s="100" t="s">
        <v>5207</v>
      </c>
      <c r="T2190" s="101" t="s">
        <v>8255</v>
      </c>
    </row>
    <row r="2191" spans="1:20" ht="77.25" thickBot="1" x14ac:dyDescent="0.3">
      <c r="A2191" s="108">
        <v>2432</v>
      </c>
      <c r="B2191" s="191" t="s">
        <v>3752</v>
      </c>
      <c r="C2191" s="131" t="s">
        <v>3180</v>
      </c>
      <c r="D2191" s="98" t="s">
        <v>5462</v>
      </c>
      <c r="E2191" s="98" t="s">
        <v>5208</v>
      </c>
      <c r="F2191" s="98" t="s">
        <v>5209</v>
      </c>
      <c r="G2191" s="205" t="s">
        <v>1442</v>
      </c>
      <c r="H2191" s="98">
        <v>2</v>
      </c>
      <c r="I2191" s="190" t="s">
        <v>3044</v>
      </c>
      <c r="J2191" s="98">
        <v>1</v>
      </c>
      <c r="K2191" s="99" t="s">
        <v>4594</v>
      </c>
      <c r="L2191" s="188">
        <f>J2191*K2191</f>
        <v>0.75</v>
      </c>
      <c r="M2191" s="98" t="s">
        <v>715</v>
      </c>
      <c r="N2191" s="98"/>
      <c r="O2191" s="98"/>
      <c r="P2191" s="98"/>
      <c r="Q2191" s="98" t="s">
        <v>0</v>
      </c>
      <c r="R2191" s="98" t="s">
        <v>5463</v>
      </c>
      <c r="S2191" s="100" t="s">
        <v>5210</v>
      </c>
      <c r="T2191" s="101" t="s">
        <v>9328</v>
      </c>
    </row>
    <row r="2192" spans="1:20" ht="90" thickBot="1" x14ac:dyDescent="0.3">
      <c r="A2192" s="108">
        <v>2433</v>
      </c>
      <c r="B2192" s="191" t="s">
        <v>3752</v>
      </c>
      <c r="C2192" s="131" t="s">
        <v>3180</v>
      </c>
      <c r="D2192" s="98" t="s">
        <v>8275</v>
      </c>
      <c r="E2192" s="98" t="s">
        <v>5211</v>
      </c>
      <c r="F2192" s="98" t="s">
        <v>5212</v>
      </c>
      <c r="G2192" s="205" t="s">
        <v>1442</v>
      </c>
      <c r="H2192" s="98">
        <v>15</v>
      </c>
      <c r="I2192" s="190" t="s">
        <v>3044</v>
      </c>
      <c r="J2192" s="98">
        <v>1</v>
      </c>
      <c r="K2192" s="99" t="s">
        <v>4571</v>
      </c>
      <c r="L2192" s="188">
        <f>J2192*K2192</f>
        <v>1.1000000000000001</v>
      </c>
      <c r="M2192" s="98" t="s">
        <v>3864</v>
      </c>
      <c r="N2192" s="98"/>
      <c r="O2192" s="98"/>
      <c r="P2192" s="98"/>
      <c r="Q2192" s="98" t="s">
        <v>0</v>
      </c>
      <c r="R2192" s="98" t="s">
        <v>5464</v>
      </c>
      <c r="S2192" s="100" t="s">
        <v>5213</v>
      </c>
      <c r="T2192" s="101" t="s">
        <v>9329</v>
      </c>
    </row>
    <row r="2193" spans="1:20" ht="77.25" thickBot="1" x14ac:dyDescent="0.3">
      <c r="A2193" s="108">
        <v>2434</v>
      </c>
      <c r="B2193" s="191" t="s">
        <v>3752</v>
      </c>
      <c r="C2193" s="131" t="s">
        <v>3180</v>
      </c>
      <c r="D2193" s="98" t="s">
        <v>5225</v>
      </c>
      <c r="E2193" s="98" t="s">
        <v>5214</v>
      </c>
      <c r="F2193" s="98" t="s">
        <v>5215</v>
      </c>
      <c r="G2193" s="205" t="s">
        <v>1442</v>
      </c>
      <c r="H2193" s="98">
        <v>3.6</v>
      </c>
      <c r="I2193" s="190" t="s">
        <v>3044</v>
      </c>
      <c r="J2193" s="98">
        <v>1</v>
      </c>
      <c r="K2193" s="99" t="s">
        <v>4599</v>
      </c>
      <c r="L2193" s="188">
        <f>J2193*K2193</f>
        <v>0.9</v>
      </c>
      <c r="M2193" s="98" t="s">
        <v>5216</v>
      </c>
      <c r="N2193" s="98"/>
      <c r="O2193" s="98"/>
      <c r="P2193" s="98"/>
      <c r="Q2193" s="98" t="s">
        <v>0</v>
      </c>
      <c r="R2193" s="98" t="s">
        <v>8279</v>
      </c>
      <c r="S2193" s="100" t="s">
        <v>5217</v>
      </c>
      <c r="T2193" s="101" t="s">
        <v>9330</v>
      </c>
    </row>
    <row r="2194" spans="1:20" ht="77.25" thickBot="1" x14ac:dyDescent="0.3">
      <c r="A2194" s="108">
        <v>2435</v>
      </c>
      <c r="B2194" s="191" t="s">
        <v>3752</v>
      </c>
      <c r="C2194" s="131" t="s">
        <v>3180</v>
      </c>
      <c r="D2194" s="98" t="s">
        <v>5226</v>
      </c>
      <c r="E2194" s="98" t="s">
        <v>5218</v>
      </c>
      <c r="F2194" s="98" t="s">
        <v>5219</v>
      </c>
      <c r="G2194" s="205" t="s">
        <v>1442</v>
      </c>
      <c r="H2194" s="98">
        <v>7.2</v>
      </c>
      <c r="I2194" s="190" t="s">
        <v>3044</v>
      </c>
      <c r="J2194" s="98">
        <v>1</v>
      </c>
      <c r="K2194" s="99" t="s">
        <v>5220</v>
      </c>
      <c r="L2194" s="188">
        <f>J2194*K2194</f>
        <v>0.54</v>
      </c>
      <c r="M2194" s="98" t="s">
        <v>5216</v>
      </c>
      <c r="N2194" s="98"/>
      <c r="O2194" s="98"/>
      <c r="P2194" s="98"/>
      <c r="Q2194" s="98" t="s">
        <v>0</v>
      </c>
      <c r="R2194" s="98" t="s">
        <v>8279</v>
      </c>
      <c r="S2194" s="100" t="s">
        <v>5221</v>
      </c>
      <c r="T2194" s="101" t="s">
        <v>5226</v>
      </c>
    </row>
    <row r="2195" spans="1:20" ht="77.25" thickBot="1" x14ac:dyDescent="0.3">
      <c r="A2195" s="108">
        <v>2436</v>
      </c>
      <c r="B2195" s="191" t="s">
        <v>3752</v>
      </c>
      <c r="C2195" s="131" t="s">
        <v>3180</v>
      </c>
      <c r="D2195" s="98" t="s">
        <v>9331</v>
      </c>
      <c r="E2195" s="98" t="s">
        <v>5222</v>
      </c>
      <c r="F2195" s="98" t="s">
        <v>5223</v>
      </c>
      <c r="G2195" s="205" t="s">
        <v>1442</v>
      </c>
      <c r="H2195" s="98">
        <v>7.2</v>
      </c>
      <c r="I2195" s="190" t="s">
        <v>3044</v>
      </c>
      <c r="J2195" s="98">
        <v>1</v>
      </c>
      <c r="K2195" s="99" t="s">
        <v>5220</v>
      </c>
      <c r="L2195" s="188">
        <f>J2195*K2195</f>
        <v>0.54</v>
      </c>
      <c r="M2195" s="98" t="s">
        <v>5216</v>
      </c>
      <c r="N2195" s="98"/>
      <c r="O2195" s="98"/>
      <c r="P2195" s="98"/>
      <c r="Q2195" s="98" t="s">
        <v>0</v>
      </c>
      <c r="R2195" s="98" t="s">
        <v>8279</v>
      </c>
      <c r="S2195" s="100" t="s">
        <v>5224</v>
      </c>
      <c r="T2195" s="101" t="s">
        <v>9331</v>
      </c>
    </row>
    <row r="2196" spans="1:20" ht="77.25" thickBot="1" x14ac:dyDescent="0.3">
      <c r="A2196" s="108">
        <v>2437</v>
      </c>
      <c r="B2196" s="191" t="s">
        <v>3752</v>
      </c>
      <c r="C2196" s="131" t="s">
        <v>3180</v>
      </c>
      <c r="D2196" s="98" t="s">
        <v>5227</v>
      </c>
      <c r="E2196" s="98" t="s">
        <v>5228</v>
      </c>
      <c r="F2196" s="98" t="s">
        <v>5229</v>
      </c>
      <c r="G2196" s="205" t="s">
        <v>1442</v>
      </c>
      <c r="H2196" s="98">
        <v>3.5</v>
      </c>
      <c r="I2196" s="190" t="s">
        <v>3044</v>
      </c>
      <c r="J2196" s="98">
        <v>1</v>
      </c>
      <c r="K2196" s="99" t="s">
        <v>5230</v>
      </c>
      <c r="L2196" s="188">
        <f>J2196*K2196</f>
        <v>0.55000000000000004</v>
      </c>
      <c r="M2196" s="98" t="s">
        <v>5216</v>
      </c>
      <c r="N2196" s="98"/>
      <c r="O2196" s="98"/>
      <c r="P2196" s="98"/>
      <c r="Q2196" s="98" t="s">
        <v>0</v>
      </c>
      <c r="R2196" s="98" t="s">
        <v>8279</v>
      </c>
      <c r="S2196" s="100" t="s">
        <v>5231</v>
      </c>
      <c r="T2196" s="101" t="s">
        <v>5227</v>
      </c>
    </row>
    <row r="2197" spans="1:20" ht="77.25" thickBot="1" x14ac:dyDescent="0.3">
      <c r="A2197" s="108">
        <v>2438</v>
      </c>
      <c r="B2197" s="191" t="s">
        <v>3752</v>
      </c>
      <c r="C2197" s="131" t="s">
        <v>3180</v>
      </c>
      <c r="D2197" s="98" t="s">
        <v>8256</v>
      </c>
      <c r="E2197" s="98" t="s">
        <v>5247</v>
      </c>
      <c r="F2197" s="98" t="s">
        <v>5248</v>
      </c>
      <c r="G2197" s="191" t="s">
        <v>1442</v>
      </c>
      <c r="H2197" s="98">
        <v>2</v>
      </c>
      <c r="I2197" s="190" t="s">
        <v>3044</v>
      </c>
      <c r="J2197" s="98">
        <v>1</v>
      </c>
      <c r="K2197" s="99" t="s">
        <v>4571</v>
      </c>
      <c r="L2197" s="188">
        <f>J2197*K2197</f>
        <v>1.1000000000000001</v>
      </c>
      <c r="M2197" s="98" t="s">
        <v>3864</v>
      </c>
      <c r="N2197" s="98"/>
      <c r="O2197" s="98"/>
      <c r="P2197" s="98"/>
      <c r="Q2197" s="98" t="s">
        <v>0</v>
      </c>
      <c r="R2197" s="98" t="s">
        <v>5465</v>
      </c>
      <c r="S2197" s="100" t="s">
        <v>5232</v>
      </c>
      <c r="T2197" s="101" t="s">
        <v>8256</v>
      </c>
    </row>
    <row r="2198" spans="1:20" ht="77.25" thickBot="1" x14ac:dyDescent="0.3">
      <c r="A2198" s="108">
        <v>2439</v>
      </c>
      <c r="B2198" s="191" t="s">
        <v>3752</v>
      </c>
      <c r="C2198" s="131" t="s">
        <v>3180</v>
      </c>
      <c r="D2198" s="98" t="s">
        <v>6791</v>
      </c>
      <c r="E2198" s="98" t="s">
        <v>5233</v>
      </c>
      <c r="F2198" s="98" t="s">
        <v>5234</v>
      </c>
      <c r="G2198" s="101" t="s">
        <v>5235</v>
      </c>
      <c r="H2198" s="98">
        <v>10</v>
      </c>
      <c r="I2198" s="190" t="s">
        <v>3044</v>
      </c>
      <c r="J2198" s="98">
        <v>1</v>
      </c>
      <c r="K2198" s="99" t="s">
        <v>4571</v>
      </c>
      <c r="L2198" s="188">
        <f>J2198*K2198</f>
        <v>1.1000000000000001</v>
      </c>
      <c r="M2198" s="98" t="s">
        <v>3864</v>
      </c>
      <c r="N2198" s="98"/>
      <c r="O2198" s="98"/>
      <c r="P2198" s="98"/>
      <c r="Q2198" s="98" t="s">
        <v>0</v>
      </c>
      <c r="R2198" s="98" t="s">
        <v>5466</v>
      </c>
      <c r="S2198" s="100" t="s">
        <v>5236</v>
      </c>
      <c r="T2198" s="101" t="s">
        <v>6791</v>
      </c>
    </row>
    <row r="2199" spans="1:20" ht="77.25" thickBot="1" x14ac:dyDescent="0.3">
      <c r="A2199" s="108">
        <v>2440</v>
      </c>
      <c r="B2199" s="191" t="s">
        <v>3752</v>
      </c>
      <c r="C2199" s="131" t="s">
        <v>3180</v>
      </c>
      <c r="D2199" s="98" t="s">
        <v>8257</v>
      </c>
      <c r="E2199" s="98" t="s">
        <v>5237</v>
      </c>
      <c r="F2199" s="98" t="s">
        <v>5238</v>
      </c>
      <c r="G2199" s="191" t="s">
        <v>1442</v>
      </c>
      <c r="H2199" s="98">
        <v>8</v>
      </c>
      <c r="I2199" s="190" t="s">
        <v>3044</v>
      </c>
      <c r="J2199" s="98">
        <v>3</v>
      </c>
      <c r="K2199" s="99" t="s">
        <v>4571</v>
      </c>
      <c r="L2199" s="188">
        <f>J2199*K2199</f>
        <v>3.3000000000000003</v>
      </c>
      <c r="M2199" s="98" t="s">
        <v>3864</v>
      </c>
      <c r="N2199" s="98"/>
      <c r="O2199" s="98"/>
      <c r="P2199" s="98"/>
      <c r="Q2199" s="98" t="s">
        <v>0</v>
      </c>
      <c r="R2199" s="98" t="s">
        <v>5130</v>
      </c>
      <c r="S2199" s="100" t="s">
        <v>5239</v>
      </c>
      <c r="T2199" s="101" t="s">
        <v>8257</v>
      </c>
    </row>
    <row r="2200" spans="1:20" ht="77.25" thickBot="1" x14ac:dyDescent="0.3">
      <c r="A2200" s="108">
        <v>2441</v>
      </c>
      <c r="B2200" s="191" t="s">
        <v>3752</v>
      </c>
      <c r="C2200" s="131" t="s">
        <v>3180</v>
      </c>
      <c r="D2200" s="98" t="s">
        <v>8258</v>
      </c>
      <c r="E2200" s="98" t="s">
        <v>5240</v>
      </c>
      <c r="F2200" s="98" t="s">
        <v>5241</v>
      </c>
      <c r="G2200" s="144" t="s">
        <v>1442</v>
      </c>
      <c r="H2200" s="98">
        <v>2</v>
      </c>
      <c r="I2200" s="190" t="s">
        <v>3044</v>
      </c>
      <c r="J2200" s="98">
        <v>2</v>
      </c>
      <c r="K2200" s="99" t="s">
        <v>4571</v>
      </c>
      <c r="L2200" s="188">
        <f>J2200*K2200</f>
        <v>2.2000000000000002</v>
      </c>
      <c r="M2200" s="98" t="s">
        <v>3864</v>
      </c>
      <c r="N2200" s="98"/>
      <c r="O2200" s="98"/>
      <c r="P2200" s="98"/>
      <c r="Q2200" s="98" t="s">
        <v>0</v>
      </c>
      <c r="R2200" s="98" t="s">
        <v>5467</v>
      </c>
      <c r="S2200" s="100" t="s">
        <v>5242</v>
      </c>
      <c r="T2200" s="101" t="s">
        <v>8258</v>
      </c>
    </row>
    <row r="2201" spans="1:20" ht="77.25" thickBot="1" x14ac:dyDescent="0.3">
      <c r="A2201" s="108">
        <v>2442</v>
      </c>
      <c r="B2201" s="191" t="s">
        <v>3752</v>
      </c>
      <c r="C2201" s="131" t="s">
        <v>3180</v>
      </c>
      <c r="D2201" s="98" t="s">
        <v>6962</v>
      </c>
      <c r="E2201" s="98" t="s">
        <v>5244</v>
      </c>
      <c r="F2201" s="98" t="s">
        <v>5245</v>
      </c>
      <c r="G2201" s="205" t="s">
        <v>1442</v>
      </c>
      <c r="H2201" s="98">
        <v>14</v>
      </c>
      <c r="I2201" s="190" t="s">
        <v>3044</v>
      </c>
      <c r="J2201" s="98">
        <v>1</v>
      </c>
      <c r="K2201" s="99" t="s">
        <v>3930</v>
      </c>
      <c r="L2201" s="188">
        <f>J2201*K2201</f>
        <v>8</v>
      </c>
      <c r="M2201" s="98" t="s">
        <v>5243</v>
      </c>
      <c r="N2201" s="98"/>
      <c r="O2201" s="98"/>
      <c r="P2201" s="98"/>
      <c r="Q2201" s="98" t="s">
        <v>0</v>
      </c>
      <c r="R2201" s="98" t="s">
        <v>5468</v>
      </c>
      <c r="S2201" s="100" t="s">
        <v>5246</v>
      </c>
      <c r="T2201" s="101" t="s">
        <v>6962</v>
      </c>
    </row>
    <row r="2202" spans="1:20" ht="77.25" thickBot="1" x14ac:dyDescent="0.3">
      <c r="A2202" s="108">
        <v>2443</v>
      </c>
      <c r="B2202" s="191" t="s">
        <v>3752</v>
      </c>
      <c r="C2202" s="131" t="s">
        <v>3180</v>
      </c>
      <c r="D2202" s="98" t="s">
        <v>8259</v>
      </c>
      <c r="E2202" s="98" t="s">
        <v>5249</v>
      </c>
      <c r="F2202" s="98" t="s">
        <v>5250</v>
      </c>
      <c r="G2202" s="205" t="s">
        <v>1442</v>
      </c>
      <c r="H2202" s="98">
        <v>2</v>
      </c>
      <c r="I2202" s="190" t="s">
        <v>3044</v>
      </c>
      <c r="J2202" s="98">
        <v>1</v>
      </c>
      <c r="K2202" s="99" t="s">
        <v>4571</v>
      </c>
      <c r="L2202" s="188">
        <f>J2202*K2202</f>
        <v>1.1000000000000001</v>
      </c>
      <c r="M2202" s="98" t="s">
        <v>3864</v>
      </c>
      <c r="N2202" s="98"/>
      <c r="O2202" s="98"/>
      <c r="P2202" s="98"/>
      <c r="Q2202" s="98" t="s">
        <v>0</v>
      </c>
      <c r="R2202" s="98" t="s">
        <v>5469</v>
      </c>
      <c r="S2202" s="100" t="s">
        <v>5251</v>
      </c>
      <c r="T2202" s="101" t="s">
        <v>8259</v>
      </c>
    </row>
    <row r="2203" spans="1:20" ht="77.25" thickBot="1" x14ac:dyDescent="0.3">
      <c r="A2203" s="108">
        <v>2444</v>
      </c>
      <c r="B2203" s="191" t="s">
        <v>3752</v>
      </c>
      <c r="C2203" s="131" t="s">
        <v>3180</v>
      </c>
      <c r="D2203" s="98" t="s">
        <v>8934</v>
      </c>
      <c r="E2203" s="98" t="s">
        <v>5253</v>
      </c>
      <c r="F2203" s="98" t="s">
        <v>5254</v>
      </c>
      <c r="G2203" s="205" t="s">
        <v>1442</v>
      </c>
      <c r="H2203" s="98">
        <v>10</v>
      </c>
      <c r="I2203" s="190" t="s">
        <v>3044</v>
      </c>
      <c r="J2203" s="98">
        <v>3</v>
      </c>
      <c r="K2203" s="99" t="s">
        <v>4571</v>
      </c>
      <c r="L2203" s="188">
        <f>J2203*K2203</f>
        <v>3.3000000000000003</v>
      </c>
      <c r="M2203" s="98" t="s">
        <v>3864</v>
      </c>
      <c r="N2203" s="121"/>
      <c r="O2203" s="121"/>
      <c r="P2203" s="121"/>
      <c r="Q2203" s="98" t="s">
        <v>0</v>
      </c>
      <c r="R2203" s="98" t="s">
        <v>5471</v>
      </c>
      <c r="S2203" s="100" t="s">
        <v>5252</v>
      </c>
      <c r="T2203" s="101" t="s">
        <v>8934</v>
      </c>
    </row>
    <row r="2204" spans="1:20" ht="54" customHeight="1" thickBot="1" x14ac:dyDescent="0.3">
      <c r="A2204" s="108">
        <v>2445</v>
      </c>
      <c r="B2204" s="191" t="s">
        <v>3752</v>
      </c>
      <c r="C2204" s="131" t="s">
        <v>3180</v>
      </c>
      <c r="D2204" s="98" t="s">
        <v>8260</v>
      </c>
      <c r="E2204" s="98" t="s">
        <v>5256</v>
      </c>
      <c r="F2204" s="98" t="s">
        <v>5257</v>
      </c>
      <c r="G2204" s="205" t="s">
        <v>1442</v>
      </c>
      <c r="H2204" s="98" t="s">
        <v>5258</v>
      </c>
      <c r="I2204" s="190" t="s">
        <v>3044</v>
      </c>
      <c r="J2204" s="98" t="s">
        <v>4452</v>
      </c>
      <c r="K2204" s="98" t="s">
        <v>4571</v>
      </c>
      <c r="L2204" s="188">
        <f>J2204*K2204</f>
        <v>3.3000000000000003</v>
      </c>
      <c r="M2204" s="99" t="s">
        <v>3864</v>
      </c>
      <c r="N2204" s="121"/>
      <c r="O2204" s="121"/>
      <c r="P2204" s="121"/>
      <c r="Q2204" s="98" t="s">
        <v>0</v>
      </c>
      <c r="R2204" s="98" t="s">
        <v>5472</v>
      </c>
      <c r="S2204" s="100" t="s">
        <v>5473</v>
      </c>
      <c r="T2204" s="101" t="s">
        <v>8260</v>
      </c>
    </row>
    <row r="2205" spans="1:20" ht="74.25" customHeight="1" thickBot="1" x14ac:dyDescent="0.3">
      <c r="A2205" s="108">
        <v>2446</v>
      </c>
      <c r="B2205" s="191" t="s">
        <v>3752</v>
      </c>
      <c r="C2205" s="131" t="s">
        <v>3180</v>
      </c>
      <c r="D2205" s="98" t="s">
        <v>8261</v>
      </c>
      <c r="E2205" s="98" t="s">
        <v>5259</v>
      </c>
      <c r="F2205" s="98" t="s">
        <v>5260</v>
      </c>
      <c r="G2205" s="205" t="s">
        <v>1442</v>
      </c>
      <c r="H2205" s="98" t="s">
        <v>5258</v>
      </c>
      <c r="I2205" s="190" t="s">
        <v>3044</v>
      </c>
      <c r="J2205" s="98" t="s">
        <v>4452</v>
      </c>
      <c r="K2205" s="98" t="s">
        <v>4571</v>
      </c>
      <c r="L2205" s="188">
        <f>J2205*K2205</f>
        <v>3.3000000000000003</v>
      </c>
      <c r="M2205" s="99" t="s">
        <v>3864</v>
      </c>
      <c r="N2205" s="121"/>
      <c r="O2205" s="121"/>
      <c r="P2205" s="121"/>
      <c r="Q2205" s="98" t="s">
        <v>0</v>
      </c>
      <c r="R2205" s="98" t="s">
        <v>5472</v>
      </c>
      <c r="S2205" s="100" t="s">
        <v>5474</v>
      </c>
      <c r="T2205" s="101" t="s">
        <v>8261</v>
      </c>
    </row>
    <row r="2206" spans="1:20" ht="104.25" customHeight="1" thickBot="1" x14ac:dyDescent="0.3">
      <c r="A2206" s="108">
        <v>2447</v>
      </c>
      <c r="B2206" s="191" t="s">
        <v>3752</v>
      </c>
      <c r="C2206" s="131" t="s">
        <v>3180</v>
      </c>
      <c r="D2206" s="98" t="s">
        <v>8262</v>
      </c>
      <c r="E2206" s="98" t="s">
        <v>5261</v>
      </c>
      <c r="F2206" s="98" t="s">
        <v>5262</v>
      </c>
      <c r="G2206" s="205" t="s">
        <v>1442</v>
      </c>
      <c r="H2206" s="98" t="s">
        <v>5263</v>
      </c>
      <c r="I2206" s="190" t="s">
        <v>3044</v>
      </c>
      <c r="J2206" s="98" t="s">
        <v>4049</v>
      </c>
      <c r="K2206" s="98" t="s">
        <v>4407</v>
      </c>
      <c r="L2206" s="188">
        <f>J2206*K2206</f>
        <v>1.54</v>
      </c>
      <c r="M2206" s="99" t="s">
        <v>3864</v>
      </c>
      <c r="N2206" s="121"/>
      <c r="O2206" s="121"/>
      <c r="P2206" s="121"/>
      <c r="Q2206" s="98" t="s">
        <v>0</v>
      </c>
      <c r="R2206" s="98" t="s">
        <v>5656</v>
      </c>
      <c r="S2206" s="100" t="s">
        <v>5475</v>
      </c>
      <c r="T2206" s="101" t="s">
        <v>8262</v>
      </c>
    </row>
    <row r="2207" spans="1:20" ht="80.25" customHeight="1" thickBot="1" x14ac:dyDescent="0.3">
      <c r="A2207" s="108">
        <v>2448</v>
      </c>
      <c r="B2207" s="191" t="s">
        <v>3752</v>
      </c>
      <c r="C2207" s="131" t="s">
        <v>3180</v>
      </c>
      <c r="D2207" s="98" t="s">
        <v>8208</v>
      </c>
      <c r="E2207" s="98" t="s">
        <v>5264</v>
      </c>
      <c r="F2207" s="98" t="s">
        <v>5265</v>
      </c>
      <c r="G2207" s="205" t="s">
        <v>1442</v>
      </c>
      <c r="H2207" s="98" t="s">
        <v>4728</v>
      </c>
      <c r="I2207" s="190" t="s">
        <v>3044</v>
      </c>
      <c r="J2207" s="98" t="s">
        <v>3916</v>
      </c>
      <c r="K2207" s="98" t="s">
        <v>4571</v>
      </c>
      <c r="L2207" s="188">
        <f>J2207*K2207</f>
        <v>1.1000000000000001</v>
      </c>
      <c r="M2207" s="99" t="s">
        <v>3864</v>
      </c>
      <c r="N2207" s="121"/>
      <c r="O2207" s="121"/>
      <c r="P2207" s="121"/>
      <c r="Q2207" s="98" t="s">
        <v>0</v>
      </c>
      <c r="R2207" s="98" t="s">
        <v>9873</v>
      </c>
      <c r="S2207" s="100" t="s">
        <v>5476</v>
      </c>
      <c r="T2207" s="101" t="s">
        <v>8208</v>
      </c>
    </row>
    <row r="2208" spans="1:20" ht="86.25" customHeight="1" thickBot="1" x14ac:dyDescent="0.3">
      <c r="A2208" s="108">
        <v>2449</v>
      </c>
      <c r="B2208" s="191" t="s">
        <v>3752</v>
      </c>
      <c r="C2208" s="131" t="s">
        <v>3180</v>
      </c>
      <c r="D2208" s="98" t="s">
        <v>8263</v>
      </c>
      <c r="E2208" s="98" t="s">
        <v>5266</v>
      </c>
      <c r="F2208" s="98" t="s">
        <v>5267</v>
      </c>
      <c r="G2208" s="205" t="s">
        <v>1442</v>
      </c>
      <c r="H2208" s="98" t="s">
        <v>3930</v>
      </c>
      <c r="I2208" s="190" t="s">
        <v>3044</v>
      </c>
      <c r="J2208" s="98" t="s">
        <v>3916</v>
      </c>
      <c r="K2208" s="98" t="s">
        <v>4594</v>
      </c>
      <c r="L2208" s="188">
        <f>J2208*K2208</f>
        <v>0.75</v>
      </c>
      <c r="M2208" s="99" t="s">
        <v>715</v>
      </c>
      <c r="N2208" s="121"/>
      <c r="O2208" s="121"/>
      <c r="P2208" s="121"/>
      <c r="Q2208" s="98" t="s">
        <v>0</v>
      </c>
      <c r="R2208" s="98" t="s">
        <v>9874</v>
      </c>
      <c r="S2208" s="100" t="s">
        <v>5477</v>
      </c>
      <c r="T2208" s="101" t="s">
        <v>8263</v>
      </c>
    </row>
    <row r="2209" spans="1:20" ht="53.25" customHeight="1" thickBot="1" x14ac:dyDescent="0.3">
      <c r="A2209" s="108">
        <v>2450</v>
      </c>
      <c r="B2209" s="191" t="s">
        <v>3752</v>
      </c>
      <c r="C2209" s="131" t="s">
        <v>3180</v>
      </c>
      <c r="D2209" s="98" t="s">
        <v>9332</v>
      </c>
      <c r="E2209" s="98" t="s">
        <v>7579</v>
      </c>
      <c r="F2209" s="98" t="s">
        <v>7580</v>
      </c>
      <c r="G2209" s="205" t="s">
        <v>1442</v>
      </c>
      <c r="H2209" s="98" t="s">
        <v>4728</v>
      </c>
      <c r="I2209" s="190" t="s">
        <v>3044</v>
      </c>
      <c r="J2209" s="98" t="s">
        <v>4728</v>
      </c>
      <c r="K2209" s="98" t="s">
        <v>5268</v>
      </c>
      <c r="L2209" s="188">
        <f>J2209*K2209</f>
        <v>1</v>
      </c>
      <c r="M2209" s="99" t="s">
        <v>3864</v>
      </c>
      <c r="N2209" s="121"/>
      <c r="O2209" s="121"/>
      <c r="P2209" s="121"/>
      <c r="Q2209" s="98" t="s">
        <v>0</v>
      </c>
      <c r="R2209" s="98" t="s">
        <v>5478</v>
      </c>
      <c r="S2209" s="100" t="s">
        <v>5479</v>
      </c>
      <c r="T2209" s="101" t="s">
        <v>9332</v>
      </c>
    </row>
    <row r="2210" spans="1:20" ht="57.75" customHeight="1" thickBot="1" x14ac:dyDescent="0.3">
      <c r="A2210" s="108">
        <v>2451</v>
      </c>
      <c r="B2210" s="191" t="s">
        <v>3752</v>
      </c>
      <c r="C2210" s="131" t="s">
        <v>3180</v>
      </c>
      <c r="D2210" s="98" t="s">
        <v>8264</v>
      </c>
      <c r="E2210" s="98" t="s">
        <v>5269</v>
      </c>
      <c r="F2210" s="98" t="s">
        <v>5270</v>
      </c>
      <c r="G2210" s="205" t="s">
        <v>1442</v>
      </c>
      <c r="H2210" s="98" t="s">
        <v>3903</v>
      </c>
      <c r="I2210" s="190" t="s">
        <v>3044</v>
      </c>
      <c r="J2210" s="98" t="s">
        <v>4049</v>
      </c>
      <c r="K2210" s="98">
        <v>1.65</v>
      </c>
      <c r="L2210" s="188">
        <v>3.3</v>
      </c>
      <c r="M2210" s="99" t="s">
        <v>4780</v>
      </c>
      <c r="N2210" s="121"/>
      <c r="O2210" s="121"/>
      <c r="P2210" s="121"/>
      <c r="Q2210" s="98" t="s">
        <v>0</v>
      </c>
      <c r="R2210" s="98" t="s">
        <v>11518</v>
      </c>
      <c r="S2210" s="100" t="s">
        <v>5480</v>
      </c>
      <c r="T2210" s="101" t="s">
        <v>8264</v>
      </c>
    </row>
    <row r="2211" spans="1:20" ht="71.25" customHeight="1" thickBot="1" x14ac:dyDescent="0.3">
      <c r="A2211" s="108">
        <v>2452</v>
      </c>
      <c r="B2211" s="191" t="s">
        <v>3752</v>
      </c>
      <c r="C2211" s="131" t="s">
        <v>3180</v>
      </c>
      <c r="D2211" s="98" t="s">
        <v>8265</v>
      </c>
      <c r="E2211" s="98" t="s">
        <v>5271</v>
      </c>
      <c r="F2211" s="98" t="s">
        <v>5272</v>
      </c>
      <c r="G2211" s="205" t="s">
        <v>1442</v>
      </c>
      <c r="H2211" s="98">
        <v>2.25</v>
      </c>
      <c r="I2211" s="190" t="s">
        <v>3044</v>
      </c>
      <c r="J2211" s="98" t="s">
        <v>3916</v>
      </c>
      <c r="K2211" s="98" t="s">
        <v>5273</v>
      </c>
      <c r="L2211" s="188">
        <f>J2211*K2211</f>
        <v>0.37</v>
      </c>
      <c r="M2211" s="99" t="s">
        <v>3864</v>
      </c>
      <c r="N2211" s="121"/>
      <c r="O2211" s="121"/>
      <c r="P2211" s="121"/>
      <c r="Q2211" s="98" t="s">
        <v>0</v>
      </c>
      <c r="R2211" s="98" t="s">
        <v>5481</v>
      </c>
      <c r="S2211" s="100" t="s">
        <v>5274</v>
      </c>
      <c r="T2211" s="101" t="s">
        <v>8265</v>
      </c>
    </row>
    <row r="2212" spans="1:20" ht="51.75" customHeight="1" thickBot="1" x14ac:dyDescent="0.3">
      <c r="A2212" s="108">
        <v>2453</v>
      </c>
      <c r="B2212" s="191" t="s">
        <v>3752</v>
      </c>
      <c r="C2212" s="131" t="s">
        <v>3180</v>
      </c>
      <c r="D2212" s="98" t="s">
        <v>7575</v>
      </c>
      <c r="E2212" s="98" t="s">
        <v>5275</v>
      </c>
      <c r="F2212" s="98" t="s">
        <v>5276</v>
      </c>
      <c r="G2212" s="205" t="s">
        <v>1442</v>
      </c>
      <c r="H2212" s="98" t="s">
        <v>4049</v>
      </c>
      <c r="I2212" s="190" t="s">
        <v>3044</v>
      </c>
      <c r="J2212" s="98" t="s">
        <v>3916</v>
      </c>
      <c r="K2212" s="98" t="s">
        <v>4571</v>
      </c>
      <c r="L2212" s="188">
        <f>J2212*K2212</f>
        <v>1.1000000000000001</v>
      </c>
      <c r="M2212" s="99" t="s">
        <v>3864</v>
      </c>
      <c r="N2212" s="121"/>
      <c r="O2212" s="121"/>
      <c r="P2212" s="121"/>
      <c r="Q2212" s="98" t="s">
        <v>0</v>
      </c>
      <c r="R2212" s="98" t="s">
        <v>7799</v>
      </c>
      <c r="S2212" s="100" t="s">
        <v>5277</v>
      </c>
      <c r="T2212" s="101" t="s">
        <v>9333</v>
      </c>
    </row>
    <row r="2213" spans="1:20" ht="86.25" customHeight="1" thickBot="1" x14ac:dyDescent="0.3">
      <c r="A2213" s="108">
        <v>2454</v>
      </c>
      <c r="B2213" s="191" t="s">
        <v>3752</v>
      </c>
      <c r="C2213" s="131" t="s">
        <v>3180</v>
      </c>
      <c r="D2213" s="98" t="s">
        <v>9334</v>
      </c>
      <c r="E2213" s="98" t="s">
        <v>5278</v>
      </c>
      <c r="F2213" s="98" t="s">
        <v>5279</v>
      </c>
      <c r="G2213" s="205" t="s">
        <v>1442</v>
      </c>
      <c r="H2213" s="98" t="s">
        <v>5280</v>
      </c>
      <c r="I2213" s="190" t="s">
        <v>3044</v>
      </c>
      <c r="J2213" s="98" t="s">
        <v>4049</v>
      </c>
      <c r="K2213" s="98" t="s">
        <v>4594</v>
      </c>
      <c r="L2213" s="188">
        <f>J2213*K2213</f>
        <v>1.5</v>
      </c>
      <c r="M2213" s="99" t="s">
        <v>3864</v>
      </c>
      <c r="N2213" s="121"/>
      <c r="O2213" s="121"/>
      <c r="P2213" s="121"/>
      <c r="Q2213" s="98" t="s">
        <v>0</v>
      </c>
      <c r="R2213" s="98" t="s">
        <v>5482</v>
      </c>
      <c r="S2213" s="100" t="s">
        <v>5281</v>
      </c>
      <c r="T2213" s="101" t="s">
        <v>9334</v>
      </c>
    </row>
    <row r="2214" spans="1:20" ht="80.25" customHeight="1" thickBot="1" x14ac:dyDescent="0.3">
      <c r="A2214" s="108">
        <v>2455</v>
      </c>
      <c r="B2214" s="191" t="s">
        <v>3752</v>
      </c>
      <c r="C2214" s="131" t="s">
        <v>3180</v>
      </c>
      <c r="D2214" s="98" t="s">
        <v>5657</v>
      </c>
      <c r="E2214" s="98" t="s">
        <v>5282</v>
      </c>
      <c r="F2214" s="98" t="s">
        <v>5283</v>
      </c>
      <c r="G2214" s="205" t="s">
        <v>1442</v>
      </c>
      <c r="H2214" s="98" t="s">
        <v>3903</v>
      </c>
      <c r="I2214" s="190" t="s">
        <v>3044</v>
      </c>
      <c r="J2214" s="98" t="s">
        <v>3916</v>
      </c>
      <c r="K2214" s="98" t="s">
        <v>4571</v>
      </c>
      <c r="L2214" s="188">
        <f>J2214*K2214</f>
        <v>1.1000000000000001</v>
      </c>
      <c r="M2214" s="99" t="s">
        <v>3864</v>
      </c>
      <c r="N2214" s="121"/>
      <c r="O2214" s="121"/>
      <c r="P2214" s="121"/>
      <c r="Q2214" s="98" t="s">
        <v>0</v>
      </c>
      <c r="R2214" s="98" t="s">
        <v>5658</v>
      </c>
      <c r="S2214" s="100" t="s">
        <v>4018</v>
      </c>
      <c r="T2214" s="101" t="s">
        <v>5657</v>
      </c>
    </row>
    <row r="2215" spans="1:20" ht="77.25" thickBot="1" x14ac:dyDescent="0.3">
      <c r="A2215" s="108">
        <v>2456</v>
      </c>
      <c r="B2215" s="191" t="s">
        <v>3752</v>
      </c>
      <c r="C2215" s="131" t="s">
        <v>3180</v>
      </c>
      <c r="D2215" s="98" t="s">
        <v>8266</v>
      </c>
      <c r="E2215" s="98" t="s">
        <v>5285</v>
      </c>
      <c r="F2215" s="98" t="s">
        <v>5284</v>
      </c>
      <c r="G2215" s="205" t="s">
        <v>1442</v>
      </c>
      <c r="H2215" s="98">
        <v>24.3</v>
      </c>
      <c r="I2215" s="190" t="s">
        <v>3044</v>
      </c>
      <c r="J2215" s="98">
        <v>2</v>
      </c>
      <c r="K2215" s="99" t="s">
        <v>5286</v>
      </c>
      <c r="L2215" s="103">
        <f>J2215*K2215</f>
        <v>1.6</v>
      </c>
      <c r="M2215" s="98" t="s">
        <v>3864</v>
      </c>
      <c r="N2215" s="98"/>
      <c r="O2215" s="98"/>
      <c r="P2215" s="98"/>
      <c r="Q2215" s="98" t="s">
        <v>0</v>
      </c>
      <c r="R2215" s="98" t="s">
        <v>5483</v>
      </c>
      <c r="S2215" s="100" t="s">
        <v>5287</v>
      </c>
      <c r="T2215" s="101" t="s">
        <v>8266</v>
      </c>
    </row>
    <row r="2216" spans="1:20" ht="77.25" thickBot="1" x14ac:dyDescent="0.3">
      <c r="A2216" s="108">
        <v>2457</v>
      </c>
      <c r="B2216" s="191" t="s">
        <v>3752</v>
      </c>
      <c r="C2216" s="131" t="s">
        <v>3180</v>
      </c>
      <c r="D2216" s="98" t="s">
        <v>7577</v>
      </c>
      <c r="E2216" s="98" t="s">
        <v>7578</v>
      </c>
      <c r="F2216" s="98" t="s">
        <v>5290</v>
      </c>
      <c r="G2216" s="98" t="s">
        <v>7632</v>
      </c>
      <c r="H2216" s="98">
        <v>5.2</v>
      </c>
      <c r="I2216" s="190" t="s">
        <v>3044</v>
      </c>
      <c r="J2216" s="98">
        <v>2</v>
      </c>
      <c r="K2216" s="99" t="s">
        <v>4594</v>
      </c>
      <c r="L2216" s="103">
        <f>J2216*K2216</f>
        <v>1.5</v>
      </c>
      <c r="M2216" s="98" t="s">
        <v>3864</v>
      </c>
      <c r="N2216" s="98"/>
      <c r="O2216" s="98"/>
      <c r="P2216" s="98"/>
      <c r="Q2216" s="98" t="s">
        <v>0</v>
      </c>
      <c r="R2216" s="98" t="s">
        <v>5484</v>
      </c>
      <c r="S2216" s="100" t="s">
        <v>5291</v>
      </c>
      <c r="T2216" s="101" t="s">
        <v>9335</v>
      </c>
    </row>
    <row r="2217" spans="1:20" ht="77.25" thickBot="1" x14ac:dyDescent="0.3">
      <c r="A2217" s="108">
        <v>2459</v>
      </c>
      <c r="B2217" s="191" t="s">
        <v>3752</v>
      </c>
      <c r="C2217" s="131" t="s">
        <v>3180</v>
      </c>
      <c r="D2217" s="98" t="s">
        <v>7583</v>
      </c>
      <c r="E2217" s="98" t="s">
        <v>7584</v>
      </c>
      <c r="F2217" s="98" t="s">
        <v>7585</v>
      </c>
      <c r="G2217" s="205" t="s">
        <v>1442</v>
      </c>
      <c r="H2217" s="98">
        <v>10</v>
      </c>
      <c r="I2217" s="190" t="s">
        <v>3044</v>
      </c>
      <c r="J2217" s="98">
        <v>2</v>
      </c>
      <c r="K2217" s="99" t="s">
        <v>4571</v>
      </c>
      <c r="L2217" s="103">
        <f>J2217*K2217</f>
        <v>2.2000000000000002</v>
      </c>
      <c r="M2217" s="98" t="s">
        <v>3864</v>
      </c>
      <c r="N2217" s="98"/>
      <c r="O2217" s="98"/>
      <c r="P2217" s="98"/>
      <c r="Q2217" s="98" t="s">
        <v>0</v>
      </c>
      <c r="R2217" s="98" t="s">
        <v>7586</v>
      </c>
      <c r="S2217" s="100" t="s">
        <v>7587</v>
      </c>
      <c r="T2217" s="101" t="s">
        <v>8129</v>
      </c>
    </row>
    <row r="2218" spans="1:20" ht="77.25" thickBot="1" x14ac:dyDescent="0.3">
      <c r="A2218" s="108">
        <v>2459</v>
      </c>
      <c r="B2218" s="191" t="s">
        <v>3752</v>
      </c>
      <c r="C2218" s="131" t="s">
        <v>3180</v>
      </c>
      <c r="D2218" s="98" t="s">
        <v>7583</v>
      </c>
      <c r="E2218" s="98" t="s">
        <v>7584</v>
      </c>
      <c r="F2218" s="98" t="s">
        <v>7585</v>
      </c>
      <c r="G2218" s="205" t="s">
        <v>1442</v>
      </c>
      <c r="H2218" s="98">
        <v>10</v>
      </c>
      <c r="I2218" s="190" t="s">
        <v>3044</v>
      </c>
      <c r="J2218" s="98">
        <v>1</v>
      </c>
      <c r="K2218" s="99" t="s">
        <v>5200</v>
      </c>
      <c r="L2218" s="103">
        <f>J2218*K2218</f>
        <v>0.6</v>
      </c>
      <c r="M2218" s="98" t="s">
        <v>3864</v>
      </c>
      <c r="N2218" s="98"/>
      <c r="O2218" s="98"/>
      <c r="P2218" s="98"/>
      <c r="Q2218" s="98" t="s">
        <v>0</v>
      </c>
      <c r="R2218" s="98" t="s">
        <v>7586</v>
      </c>
      <c r="S2218" s="100" t="s">
        <v>9865</v>
      </c>
      <c r="T2218" s="101" t="s">
        <v>8129</v>
      </c>
    </row>
    <row r="2219" spans="1:20" ht="77.25" thickBot="1" x14ac:dyDescent="0.3">
      <c r="A2219" s="108">
        <v>2460</v>
      </c>
      <c r="B2219" s="191" t="s">
        <v>3752</v>
      </c>
      <c r="C2219" s="131" t="s">
        <v>3180</v>
      </c>
      <c r="D2219" s="98" t="s">
        <v>7588</v>
      </c>
      <c r="E2219" s="98" t="s">
        <v>7589</v>
      </c>
      <c r="F2219" s="98" t="s">
        <v>7590</v>
      </c>
      <c r="G2219" s="205" t="s">
        <v>1442</v>
      </c>
      <c r="H2219" s="98">
        <v>3</v>
      </c>
      <c r="I2219" s="190" t="s">
        <v>3044</v>
      </c>
      <c r="J2219" s="98">
        <v>2</v>
      </c>
      <c r="K2219" s="99" t="s">
        <v>7591</v>
      </c>
      <c r="L2219" s="103">
        <f>J2219*K2219</f>
        <v>2.5</v>
      </c>
      <c r="M2219" s="98" t="s">
        <v>3864</v>
      </c>
      <c r="N2219" s="98"/>
      <c r="O2219" s="98"/>
      <c r="P2219" s="98"/>
      <c r="Q2219" s="98" t="s">
        <v>0</v>
      </c>
      <c r="R2219" s="98" t="s">
        <v>7598</v>
      </c>
      <c r="S2219" s="100" t="s">
        <v>7592</v>
      </c>
      <c r="T2219" s="101" t="s">
        <v>7588</v>
      </c>
    </row>
    <row r="2220" spans="1:20" ht="86.25" customHeight="1" thickBot="1" x14ac:dyDescent="0.3">
      <c r="A2220" s="108">
        <v>2461</v>
      </c>
      <c r="B2220" s="191" t="s">
        <v>3752</v>
      </c>
      <c r="C2220" s="131" t="s">
        <v>3180</v>
      </c>
      <c r="D2220" s="98" t="s">
        <v>7593</v>
      </c>
      <c r="E2220" s="98" t="s">
        <v>7594</v>
      </c>
      <c r="F2220" s="98" t="s">
        <v>7595</v>
      </c>
      <c r="G2220" s="205" t="s">
        <v>1442</v>
      </c>
      <c r="H2220" s="98">
        <v>12</v>
      </c>
      <c r="I2220" s="190" t="s">
        <v>3044</v>
      </c>
      <c r="J2220" s="98">
        <v>2</v>
      </c>
      <c r="K2220" s="99" t="s">
        <v>4571</v>
      </c>
      <c r="L2220" s="103">
        <f>J2220*K2220</f>
        <v>2.2000000000000002</v>
      </c>
      <c r="M2220" s="98" t="s">
        <v>3864</v>
      </c>
      <c r="N2220" s="98"/>
      <c r="O2220" s="98"/>
      <c r="P2220" s="98"/>
      <c r="Q2220" s="98" t="s">
        <v>0</v>
      </c>
      <c r="R2220" s="98" t="s">
        <v>7597</v>
      </c>
      <c r="S2220" s="100" t="s">
        <v>7596</v>
      </c>
      <c r="T2220" s="101" t="s">
        <v>7593</v>
      </c>
    </row>
    <row r="2221" spans="1:20" ht="153.75" thickBot="1" x14ac:dyDescent="0.3">
      <c r="A2221" s="108">
        <v>2462</v>
      </c>
      <c r="B2221" s="191" t="s">
        <v>3752</v>
      </c>
      <c r="C2221" s="131" t="s">
        <v>3180</v>
      </c>
      <c r="D2221" s="98" t="s">
        <v>7599</v>
      </c>
      <c r="E2221" s="98" t="s">
        <v>7600</v>
      </c>
      <c r="F2221" s="98" t="s">
        <v>7601</v>
      </c>
      <c r="G2221" s="98" t="s">
        <v>1442</v>
      </c>
      <c r="H2221" s="98">
        <v>20</v>
      </c>
      <c r="I2221" s="190" t="s">
        <v>3044</v>
      </c>
      <c r="J2221" s="98">
        <v>5</v>
      </c>
      <c r="K2221" s="99" t="s">
        <v>4571</v>
      </c>
      <c r="L2221" s="103">
        <f>J2221*K2221</f>
        <v>5.5</v>
      </c>
      <c r="M2221" s="98" t="s">
        <v>3864</v>
      </c>
      <c r="N2221" s="98"/>
      <c r="O2221" s="98"/>
      <c r="P2221" s="98"/>
      <c r="Q2221" s="98" t="s">
        <v>0</v>
      </c>
      <c r="R2221" s="98" t="s">
        <v>7602</v>
      </c>
      <c r="S2221" s="100" t="s">
        <v>7603</v>
      </c>
      <c r="T2221" s="101" t="s">
        <v>7599</v>
      </c>
    </row>
    <row r="2222" spans="1:20" ht="77.25" thickBot="1" x14ac:dyDescent="0.3">
      <c r="A2222" s="108">
        <v>2463</v>
      </c>
      <c r="B2222" s="191" t="s">
        <v>3752</v>
      </c>
      <c r="C2222" s="131" t="s">
        <v>3180</v>
      </c>
      <c r="D2222" s="98" t="s">
        <v>7604</v>
      </c>
      <c r="E2222" s="98" t="s">
        <v>4517</v>
      </c>
      <c r="F2222" s="98" t="s">
        <v>1182</v>
      </c>
      <c r="G2222" s="205" t="s">
        <v>1442</v>
      </c>
      <c r="H2222" s="98">
        <v>5.2</v>
      </c>
      <c r="I2222" s="190" t="s">
        <v>3044</v>
      </c>
      <c r="J2222" s="98">
        <v>2</v>
      </c>
      <c r="K2222" s="99" t="s">
        <v>4594</v>
      </c>
      <c r="L2222" s="103">
        <f>J2222*K2222</f>
        <v>1.5</v>
      </c>
      <c r="M2222" s="98" t="s">
        <v>3864</v>
      </c>
      <c r="N2222" s="98"/>
      <c r="O2222" s="98"/>
      <c r="P2222" s="98"/>
      <c r="Q2222" s="98" t="s">
        <v>0</v>
      </c>
      <c r="R2222" s="98" t="s">
        <v>7605</v>
      </c>
      <c r="S2222" s="100" t="s">
        <v>5291</v>
      </c>
      <c r="T2222" s="101" t="s">
        <v>5602</v>
      </c>
    </row>
    <row r="2223" spans="1:20" ht="66" customHeight="1" thickBot="1" x14ac:dyDescent="0.3">
      <c r="A2223" s="108">
        <v>2464</v>
      </c>
      <c r="B2223" s="191" t="s">
        <v>3752</v>
      </c>
      <c r="C2223" s="131" t="s">
        <v>3180</v>
      </c>
      <c r="D2223" s="98" t="s">
        <v>7610</v>
      </c>
      <c r="E2223" s="98" t="s">
        <v>7606</v>
      </c>
      <c r="F2223" s="98" t="s">
        <v>7607</v>
      </c>
      <c r="G2223" s="205" t="s">
        <v>1442</v>
      </c>
      <c r="H2223" s="98">
        <v>1.5</v>
      </c>
      <c r="I2223" s="190" t="s">
        <v>3044</v>
      </c>
      <c r="J2223" s="98">
        <v>1</v>
      </c>
      <c r="K2223" s="99" t="s">
        <v>4571</v>
      </c>
      <c r="L2223" s="103">
        <f>J2223*K2223</f>
        <v>1.1000000000000001</v>
      </c>
      <c r="M2223" s="98" t="s">
        <v>3864</v>
      </c>
      <c r="N2223" s="98"/>
      <c r="O2223" s="98"/>
      <c r="P2223" s="98"/>
      <c r="Q2223" s="98" t="s">
        <v>0</v>
      </c>
      <c r="R2223" s="98" t="s">
        <v>7608</v>
      </c>
      <c r="S2223" s="100" t="s">
        <v>7609</v>
      </c>
      <c r="T2223" s="101" t="s">
        <v>8130</v>
      </c>
    </row>
    <row r="2224" spans="1:20" ht="77.25" thickBot="1" x14ac:dyDescent="0.3">
      <c r="A2224" s="108">
        <v>2465</v>
      </c>
      <c r="B2224" s="191" t="s">
        <v>3752</v>
      </c>
      <c r="C2224" s="131" t="s">
        <v>3180</v>
      </c>
      <c r="D2224" s="98" t="s">
        <v>7642</v>
      </c>
      <c r="E2224" s="98" t="s">
        <v>7646</v>
      </c>
      <c r="F2224" s="98" t="s">
        <v>7645</v>
      </c>
      <c r="G2224" s="205" t="s">
        <v>1442</v>
      </c>
      <c r="H2224" s="98">
        <v>2</v>
      </c>
      <c r="I2224" s="190" t="s">
        <v>3044</v>
      </c>
      <c r="J2224" s="98">
        <v>1</v>
      </c>
      <c r="K2224" s="99" t="s">
        <v>4571</v>
      </c>
      <c r="L2224" s="103">
        <f>J2224*K2224</f>
        <v>1.1000000000000001</v>
      </c>
      <c r="M2224" s="98" t="s">
        <v>3864</v>
      </c>
      <c r="N2224" s="98"/>
      <c r="O2224" s="98"/>
      <c r="P2224" s="98"/>
      <c r="Q2224" s="98" t="s">
        <v>0</v>
      </c>
      <c r="R2224" s="98" t="s">
        <v>7643</v>
      </c>
      <c r="S2224" s="100" t="s">
        <v>7644</v>
      </c>
      <c r="T2224" s="101" t="s">
        <v>7642</v>
      </c>
    </row>
    <row r="2225" spans="1:21" ht="90" thickBot="1" x14ac:dyDescent="0.3">
      <c r="A2225" s="108">
        <v>2466</v>
      </c>
      <c r="B2225" s="191" t="s">
        <v>3752</v>
      </c>
      <c r="C2225" s="131" t="s">
        <v>3180</v>
      </c>
      <c r="D2225" s="98" t="s">
        <v>7647</v>
      </c>
      <c r="E2225" s="98" t="s">
        <v>7648</v>
      </c>
      <c r="F2225" s="98" t="s">
        <v>7649</v>
      </c>
      <c r="G2225" s="205" t="s">
        <v>1442</v>
      </c>
      <c r="H2225" s="98">
        <v>4</v>
      </c>
      <c r="I2225" s="190" t="s">
        <v>3044</v>
      </c>
      <c r="J2225" s="98">
        <v>2</v>
      </c>
      <c r="K2225" s="99" t="s">
        <v>4571</v>
      </c>
      <c r="L2225" s="103">
        <f>J2225*K2225</f>
        <v>2.2000000000000002</v>
      </c>
      <c r="M2225" s="98" t="s">
        <v>3864</v>
      </c>
      <c r="N2225" s="98"/>
      <c r="O2225" s="98"/>
      <c r="P2225" s="98"/>
      <c r="Q2225" s="98" t="s">
        <v>0</v>
      </c>
      <c r="R2225" s="98" t="s">
        <v>7650</v>
      </c>
      <c r="S2225" s="100" t="s">
        <v>7651</v>
      </c>
      <c r="T2225" s="101" t="s">
        <v>9336</v>
      </c>
    </row>
    <row r="2226" spans="1:21" ht="77.25" thickBot="1" x14ac:dyDescent="0.3">
      <c r="A2226" s="108">
        <v>2467</v>
      </c>
      <c r="B2226" s="191" t="s">
        <v>3752</v>
      </c>
      <c r="C2226" s="131" t="s">
        <v>3180</v>
      </c>
      <c r="D2226" s="98" t="s">
        <v>7656</v>
      </c>
      <c r="E2226" s="98" t="s">
        <v>7657</v>
      </c>
      <c r="F2226" s="98" t="s">
        <v>7658</v>
      </c>
      <c r="G2226" s="205" t="s">
        <v>1442</v>
      </c>
      <c r="H2226" s="98">
        <v>5</v>
      </c>
      <c r="I2226" s="190" t="s">
        <v>3044</v>
      </c>
      <c r="J2226" s="98">
        <v>1</v>
      </c>
      <c r="K2226" s="99" t="s">
        <v>4621</v>
      </c>
      <c r="L2226" s="103">
        <f>J2226*K2226</f>
        <v>0.7</v>
      </c>
      <c r="M2226" s="98" t="s">
        <v>3864</v>
      </c>
      <c r="N2226" s="98"/>
      <c r="O2226" s="98"/>
      <c r="P2226" s="98"/>
      <c r="Q2226" s="98" t="s">
        <v>0</v>
      </c>
      <c r="R2226" s="98" t="s">
        <v>7659</v>
      </c>
      <c r="S2226" s="100" t="s">
        <v>7660</v>
      </c>
      <c r="T2226" s="101" t="s">
        <v>7656</v>
      </c>
    </row>
    <row r="2227" spans="1:21" ht="102.75" thickBot="1" x14ac:dyDescent="0.3">
      <c r="A2227" s="108">
        <v>2468</v>
      </c>
      <c r="B2227" s="191" t="s">
        <v>3752</v>
      </c>
      <c r="C2227" s="131" t="s">
        <v>3180</v>
      </c>
      <c r="D2227" s="98" t="s">
        <v>6558</v>
      </c>
      <c r="E2227" s="98" t="s">
        <v>7846</v>
      </c>
      <c r="F2227" s="98" t="s">
        <v>7847</v>
      </c>
      <c r="G2227" s="205" t="s">
        <v>1442</v>
      </c>
      <c r="H2227" s="98">
        <v>3.2</v>
      </c>
      <c r="I2227" s="190" t="s">
        <v>3044</v>
      </c>
      <c r="J2227" s="98">
        <v>1</v>
      </c>
      <c r="K2227" s="99" t="s">
        <v>4571</v>
      </c>
      <c r="L2227" s="103">
        <f>J2227*K2227</f>
        <v>1.1000000000000001</v>
      </c>
      <c r="M2227" s="98" t="s">
        <v>3864</v>
      </c>
      <c r="N2227" s="98"/>
      <c r="O2227" s="98"/>
      <c r="P2227" s="98"/>
      <c r="Q2227" s="98" t="s">
        <v>0</v>
      </c>
      <c r="R2227" s="98" t="s">
        <v>7848</v>
      </c>
      <c r="S2227" s="100" t="s">
        <v>758</v>
      </c>
      <c r="T2227" s="101" t="s">
        <v>6558</v>
      </c>
    </row>
    <row r="2228" spans="1:21" ht="102" x14ac:dyDescent="0.25">
      <c r="A2228" s="140">
        <v>2469</v>
      </c>
      <c r="B2228" s="205" t="s">
        <v>3752</v>
      </c>
      <c r="C2228" s="113" t="s">
        <v>3180</v>
      </c>
      <c r="D2228" s="121" t="s">
        <v>7854</v>
      </c>
      <c r="E2228" s="121" t="s">
        <v>7852</v>
      </c>
      <c r="F2228" s="121" t="s">
        <v>7853</v>
      </c>
      <c r="G2228" s="205" t="s">
        <v>7855</v>
      </c>
      <c r="H2228" s="121">
        <v>1</v>
      </c>
      <c r="I2228" s="190" t="s">
        <v>3044</v>
      </c>
      <c r="J2228" s="121">
        <v>1</v>
      </c>
      <c r="K2228" s="104" t="s">
        <v>5200</v>
      </c>
      <c r="L2228" s="124">
        <f>J2228*K2228</f>
        <v>0.6</v>
      </c>
      <c r="M2228" s="121" t="s">
        <v>715</v>
      </c>
      <c r="N2228" s="121"/>
      <c r="O2228" s="121"/>
      <c r="P2228" s="121"/>
      <c r="Q2228" s="121" t="s">
        <v>0</v>
      </c>
      <c r="R2228" s="121" t="s">
        <v>7856</v>
      </c>
      <c r="S2228" s="125" t="s">
        <v>758</v>
      </c>
      <c r="T2228" s="101" t="s">
        <v>7854</v>
      </c>
    </row>
    <row r="2229" spans="1:21" s="133" customFormat="1" ht="90" thickBot="1" x14ac:dyDescent="0.25">
      <c r="A2229" s="108">
        <v>2470</v>
      </c>
      <c r="B2229" s="191" t="s">
        <v>3752</v>
      </c>
      <c r="C2229" s="131" t="s">
        <v>3180</v>
      </c>
      <c r="D2229" s="189" t="s">
        <v>7858</v>
      </c>
      <c r="E2229" s="189" t="s">
        <v>7849</v>
      </c>
      <c r="F2229" s="189" t="s">
        <v>7850</v>
      </c>
      <c r="G2229" s="191" t="s">
        <v>7857</v>
      </c>
      <c r="H2229" s="101">
        <v>2</v>
      </c>
      <c r="I2229" s="190" t="s">
        <v>3044</v>
      </c>
      <c r="J2229" s="101">
        <v>1</v>
      </c>
      <c r="K2229" s="126" t="s">
        <v>3916</v>
      </c>
      <c r="L2229" s="103">
        <f>J2229*K2229</f>
        <v>1</v>
      </c>
      <c r="M2229" s="101" t="s">
        <v>3864</v>
      </c>
      <c r="N2229" s="101"/>
      <c r="O2229" s="101"/>
      <c r="P2229" s="101"/>
      <c r="Q2229" s="101" t="s">
        <v>0</v>
      </c>
      <c r="R2229" s="101" t="s">
        <v>7859</v>
      </c>
      <c r="S2229" s="249" t="s">
        <v>7851</v>
      </c>
      <c r="T2229" s="101" t="s">
        <v>7858</v>
      </c>
      <c r="U2229" s="294"/>
    </row>
    <row r="2230" spans="1:21" ht="77.25" thickBot="1" x14ac:dyDescent="0.3">
      <c r="A2230" s="108">
        <v>2471</v>
      </c>
      <c r="B2230" s="191" t="s">
        <v>3752</v>
      </c>
      <c r="C2230" s="131" t="s">
        <v>3180</v>
      </c>
      <c r="D2230" s="98" t="s">
        <v>7902</v>
      </c>
      <c r="E2230" s="98" t="s">
        <v>7895</v>
      </c>
      <c r="F2230" s="98" t="s">
        <v>7896</v>
      </c>
      <c r="G2230" s="205" t="s">
        <v>1442</v>
      </c>
      <c r="H2230" s="98">
        <v>6</v>
      </c>
      <c r="I2230" s="190" t="s">
        <v>3044</v>
      </c>
      <c r="J2230" s="98">
        <v>2</v>
      </c>
      <c r="K2230" s="98">
        <v>0.9</v>
      </c>
      <c r="L2230" s="188">
        <f>J2230*K2230</f>
        <v>1.8</v>
      </c>
      <c r="M2230" s="98" t="s">
        <v>3864</v>
      </c>
      <c r="N2230" s="98"/>
      <c r="O2230" s="98"/>
      <c r="P2230" s="98"/>
      <c r="Q2230" s="98" t="s">
        <v>0</v>
      </c>
      <c r="R2230" s="98" t="s">
        <v>5449</v>
      </c>
      <c r="S2230" s="100" t="s">
        <v>5151</v>
      </c>
      <c r="T2230" s="101" t="s">
        <v>7902</v>
      </c>
    </row>
    <row r="2231" spans="1:21" ht="77.25" thickBot="1" x14ac:dyDescent="0.3">
      <c r="A2231" s="108">
        <v>2472</v>
      </c>
      <c r="B2231" s="191" t="s">
        <v>3752</v>
      </c>
      <c r="C2231" s="131" t="s">
        <v>3180</v>
      </c>
      <c r="D2231" s="98" t="s">
        <v>7901</v>
      </c>
      <c r="E2231" s="98" t="s">
        <v>7898</v>
      </c>
      <c r="F2231" s="98" t="s">
        <v>7899</v>
      </c>
      <c r="G2231" s="205" t="s">
        <v>7900</v>
      </c>
      <c r="H2231" s="98">
        <v>12</v>
      </c>
      <c r="I2231" s="190" t="s">
        <v>3044</v>
      </c>
      <c r="J2231" s="98">
        <v>4</v>
      </c>
      <c r="K2231" s="98">
        <v>1.1000000000000001</v>
      </c>
      <c r="L2231" s="188">
        <f>J2231*K2231</f>
        <v>4.4000000000000004</v>
      </c>
      <c r="M2231" s="98" t="s">
        <v>3864</v>
      </c>
      <c r="N2231" s="98"/>
      <c r="O2231" s="98"/>
      <c r="P2231" s="98"/>
      <c r="Q2231" s="98" t="s">
        <v>0</v>
      </c>
      <c r="R2231" s="98" t="s">
        <v>7904</v>
      </c>
      <c r="S2231" s="100" t="s">
        <v>7903</v>
      </c>
      <c r="T2231" s="101" t="s">
        <v>7901</v>
      </c>
    </row>
    <row r="2232" spans="1:21" ht="77.25" thickBot="1" x14ac:dyDescent="0.3">
      <c r="A2232" s="108">
        <v>2473</v>
      </c>
      <c r="B2232" s="191" t="s">
        <v>3752</v>
      </c>
      <c r="C2232" s="131" t="s">
        <v>3180</v>
      </c>
      <c r="D2232" s="98" t="s">
        <v>7905</v>
      </c>
      <c r="E2232" s="98" t="s">
        <v>7906</v>
      </c>
      <c r="F2232" s="98" t="s">
        <v>7907</v>
      </c>
      <c r="G2232" s="205" t="s">
        <v>1442</v>
      </c>
      <c r="H2232" s="98">
        <v>1</v>
      </c>
      <c r="I2232" s="190" t="s">
        <v>3044</v>
      </c>
      <c r="J2232" s="98">
        <v>1</v>
      </c>
      <c r="K2232" s="98">
        <v>0.75</v>
      </c>
      <c r="L2232" s="188">
        <f>J2232*K2232</f>
        <v>0.75</v>
      </c>
      <c r="M2232" s="98" t="s">
        <v>715</v>
      </c>
      <c r="N2232" s="98"/>
      <c r="O2232" s="98"/>
      <c r="P2232" s="98"/>
      <c r="Q2232" s="98" t="s">
        <v>0</v>
      </c>
      <c r="R2232" s="98" t="s">
        <v>7909</v>
      </c>
      <c r="S2232" s="100" t="s">
        <v>7908</v>
      </c>
      <c r="T2232" s="101" t="s">
        <v>7905</v>
      </c>
    </row>
    <row r="2233" spans="1:21" ht="77.25" thickBot="1" x14ac:dyDescent="0.3">
      <c r="A2233" s="108">
        <v>2474</v>
      </c>
      <c r="B2233" s="191" t="s">
        <v>3752</v>
      </c>
      <c r="C2233" s="131" t="s">
        <v>3180</v>
      </c>
      <c r="D2233" s="98" t="s">
        <v>9337</v>
      </c>
      <c r="E2233" s="98" t="s">
        <v>7912</v>
      </c>
      <c r="F2233" s="98" t="s">
        <v>2865</v>
      </c>
      <c r="G2233" s="205" t="s">
        <v>1442</v>
      </c>
      <c r="H2233" s="98">
        <v>4</v>
      </c>
      <c r="I2233" s="190" t="s">
        <v>3044</v>
      </c>
      <c r="J2233" s="98">
        <v>1</v>
      </c>
      <c r="K2233" s="98">
        <v>1.2</v>
      </c>
      <c r="L2233" s="188">
        <f>J2233*K2233</f>
        <v>1.2</v>
      </c>
      <c r="M2233" s="98" t="s">
        <v>715</v>
      </c>
      <c r="N2233" s="98"/>
      <c r="O2233" s="98"/>
      <c r="P2233" s="98"/>
      <c r="Q2233" s="98" t="s">
        <v>0</v>
      </c>
      <c r="R2233" s="98" t="s">
        <v>7913</v>
      </c>
      <c r="S2233" s="100" t="s">
        <v>7914</v>
      </c>
      <c r="T2233" s="101" t="s">
        <v>9337</v>
      </c>
    </row>
    <row r="2234" spans="1:21" ht="102.75" thickBot="1" x14ac:dyDescent="0.3">
      <c r="A2234" s="108">
        <v>2475</v>
      </c>
      <c r="B2234" s="191" t="s">
        <v>3752</v>
      </c>
      <c r="C2234" s="131" t="s">
        <v>3180</v>
      </c>
      <c r="D2234" s="98" t="s">
        <v>8267</v>
      </c>
      <c r="E2234" s="98" t="s">
        <v>8134</v>
      </c>
      <c r="F2234" s="98" t="s">
        <v>8135</v>
      </c>
      <c r="G2234" s="205" t="s">
        <v>1442</v>
      </c>
      <c r="H2234" s="98">
        <v>6</v>
      </c>
      <c r="I2234" s="190" t="s">
        <v>3044</v>
      </c>
      <c r="J2234" s="98">
        <v>1</v>
      </c>
      <c r="K2234" s="98">
        <v>0.66</v>
      </c>
      <c r="L2234" s="188">
        <f>J2234*K2234</f>
        <v>0.66</v>
      </c>
      <c r="M2234" s="98" t="s">
        <v>3864</v>
      </c>
      <c r="N2234" s="98"/>
      <c r="O2234" s="98"/>
      <c r="P2234" s="98"/>
      <c r="Q2234" s="98" t="s">
        <v>0</v>
      </c>
      <c r="R2234" s="98" t="s">
        <v>8141</v>
      </c>
      <c r="S2234" s="100" t="s">
        <v>8136</v>
      </c>
      <c r="T2234" s="101" t="s">
        <v>8267</v>
      </c>
    </row>
    <row r="2235" spans="1:21" ht="77.25" thickBot="1" x14ac:dyDescent="0.3">
      <c r="A2235" s="108">
        <v>2476</v>
      </c>
      <c r="B2235" s="191" t="s">
        <v>3752</v>
      </c>
      <c r="C2235" s="131" t="s">
        <v>3180</v>
      </c>
      <c r="D2235" s="98" t="s">
        <v>6490</v>
      </c>
      <c r="E2235" s="98" t="s">
        <v>1818</v>
      </c>
      <c r="F2235" s="98" t="s">
        <v>8137</v>
      </c>
      <c r="G2235" s="205" t="s">
        <v>1442</v>
      </c>
      <c r="H2235" s="98">
        <v>16</v>
      </c>
      <c r="I2235" s="190" t="s">
        <v>3044</v>
      </c>
      <c r="J2235" s="98">
        <v>3</v>
      </c>
      <c r="K2235" s="98">
        <v>1.1000000000000001</v>
      </c>
      <c r="L2235" s="188">
        <f>J2235*K2235</f>
        <v>3.3000000000000003</v>
      </c>
      <c r="M2235" s="98" t="s">
        <v>3864</v>
      </c>
      <c r="N2235" s="98"/>
      <c r="O2235" s="98"/>
      <c r="P2235" s="98"/>
      <c r="Q2235" s="98" t="s">
        <v>0</v>
      </c>
      <c r="R2235" s="98" t="s">
        <v>8140</v>
      </c>
      <c r="S2235" s="100" t="s">
        <v>8139</v>
      </c>
      <c r="T2235" s="101" t="s">
        <v>8138</v>
      </c>
    </row>
    <row r="2236" spans="1:21" ht="54" customHeight="1" thickBot="1" x14ac:dyDescent="0.3">
      <c r="A2236" s="108">
        <v>2477</v>
      </c>
      <c r="B2236" s="191" t="s">
        <v>3752</v>
      </c>
      <c r="C2236" s="131" t="s">
        <v>3180</v>
      </c>
      <c r="D2236" s="98" t="s">
        <v>9491</v>
      </c>
      <c r="E2236" s="98" t="s">
        <v>8287</v>
      </c>
      <c r="F2236" s="98" t="s">
        <v>8288</v>
      </c>
      <c r="G2236" s="205" t="s">
        <v>1442</v>
      </c>
      <c r="H2236" s="98">
        <v>5.8</v>
      </c>
      <c r="I2236" s="190" t="s">
        <v>3044</v>
      </c>
      <c r="J2236" s="98">
        <v>16</v>
      </c>
      <c r="K2236" s="98">
        <v>0.77</v>
      </c>
      <c r="L2236" s="188">
        <f>J2236*K2236</f>
        <v>12.32</v>
      </c>
      <c r="M2236" s="98" t="s">
        <v>3864</v>
      </c>
      <c r="N2236" s="98"/>
      <c r="O2236" s="98"/>
      <c r="P2236" s="98"/>
      <c r="Q2236" s="98" t="s">
        <v>0</v>
      </c>
      <c r="R2236" s="98" t="s">
        <v>9497</v>
      </c>
      <c r="S2236" s="100" t="s">
        <v>8289</v>
      </c>
      <c r="T2236" s="101" t="s">
        <v>9492</v>
      </c>
    </row>
    <row r="2237" spans="1:21" ht="77.25" thickBot="1" x14ac:dyDescent="0.3">
      <c r="A2237" s="108">
        <v>2478</v>
      </c>
      <c r="B2237" s="191" t="s">
        <v>3752</v>
      </c>
      <c r="C2237" s="131" t="s">
        <v>3180</v>
      </c>
      <c r="D2237" s="98" t="s">
        <v>8300</v>
      </c>
      <c r="E2237" s="98" t="s">
        <v>8301</v>
      </c>
      <c r="F2237" s="98" t="s">
        <v>8302</v>
      </c>
      <c r="G2237" s="205" t="s">
        <v>8308</v>
      </c>
      <c r="H2237" s="98">
        <v>12</v>
      </c>
      <c r="I2237" s="190" t="s">
        <v>3044</v>
      </c>
      <c r="J2237" s="98">
        <v>1</v>
      </c>
      <c r="K2237" s="98">
        <v>8</v>
      </c>
      <c r="L2237" s="188">
        <f>J2237*K2237</f>
        <v>8</v>
      </c>
      <c r="M2237" s="98" t="s">
        <v>715</v>
      </c>
      <c r="N2237" s="98"/>
      <c r="O2237" s="98"/>
      <c r="P2237" s="98"/>
      <c r="Q2237" s="98" t="s">
        <v>0</v>
      </c>
      <c r="R2237" s="98" t="s">
        <v>8303</v>
      </c>
      <c r="S2237" s="100" t="s">
        <v>8304</v>
      </c>
      <c r="T2237" s="101" t="s">
        <v>8300</v>
      </c>
    </row>
    <row r="2238" spans="1:21" ht="115.5" thickBot="1" x14ac:dyDescent="0.3">
      <c r="A2238" s="108">
        <v>2479</v>
      </c>
      <c r="B2238" s="191" t="s">
        <v>3752</v>
      </c>
      <c r="C2238" s="131" t="s">
        <v>3180</v>
      </c>
      <c r="D2238" s="98" t="s">
        <v>8307</v>
      </c>
      <c r="E2238" s="98" t="s">
        <v>8305</v>
      </c>
      <c r="F2238" s="98" t="s">
        <v>8306</v>
      </c>
      <c r="G2238" s="205" t="s">
        <v>1442</v>
      </c>
      <c r="H2238" s="98">
        <v>2.25</v>
      </c>
      <c r="I2238" s="190" t="s">
        <v>3044</v>
      </c>
      <c r="J2238" s="98">
        <v>1</v>
      </c>
      <c r="K2238" s="98">
        <v>1.1000000000000001</v>
      </c>
      <c r="L2238" s="188">
        <f>J2238*K2238</f>
        <v>1.1000000000000001</v>
      </c>
      <c r="M2238" s="98" t="s">
        <v>715</v>
      </c>
      <c r="N2238" s="98"/>
      <c r="O2238" s="98"/>
      <c r="P2238" s="98"/>
      <c r="Q2238" s="98" t="s">
        <v>0</v>
      </c>
      <c r="R2238" s="98" t="s">
        <v>8322</v>
      </c>
      <c r="S2238" s="100" t="s">
        <v>11376</v>
      </c>
      <c r="T2238" s="101" t="s">
        <v>8307</v>
      </c>
    </row>
    <row r="2239" spans="1:21" ht="77.25" thickBot="1" x14ac:dyDescent="0.3">
      <c r="A2239" s="108">
        <v>2480</v>
      </c>
      <c r="B2239" s="191" t="s">
        <v>3752</v>
      </c>
      <c r="C2239" s="131" t="s">
        <v>3180</v>
      </c>
      <c r="D2239" s="98" t="s">
        <v>6752</v>
      </c>
      <c r="E2239" s="98" t="s">
        <v>3572</v>
      </c>
      <c r="F2239" s="98" t="s">
        <v>8310</v>
      </c>
      <c r="G2239" s="205" t="s">
        <v>1442</v>
      </c>
      <c r="H2239" s="98">
        <v>6</v>
      </c>
      <c r="I2239" s="190" t="s">
        <v>3044</v>
      </c>
      <c r="J2239" s="98">
        <v>1</v>
      </c>
      <c r="K2239" s="98">
        <v>1.1000000000000001</v>
      </c>
      <c r="L2239" s="188">
        <f>J2239*K2239</f>
        <v>1.1000000000000001</v>
      </c>
      <c r="M2239" s="98" t="s">
        <v>3864</v>
      </c>
      <c r="N2239" s="98"/>
      <c r="O2239" s="98"/>
      <c r="P2239" s="98"/>
      <c r="Q2239" s="98" t="s">
        <v>0</v>
      </c>
      <c r="R2239" s="98" t="s">
        <v>8312</v>
      </c>
      <c r="S2239" s="100" t="s">
        <v>8311</v>
      </c>
      <c r="T2239" s="101" t="s">
        <v>6752</v>
      </c>
    </row>
    <row r="2240" spans="1:21" ht="77.25" thickBot="1" x14ac:dyDescent="0.3">
      <c r="A2240" s="108">
        <v>2481</v>
      </c>
      <c r="B2240" s="191" t="s">
        <v>3752</v>
      </c>
      <c r="C2240" s="131" t="s">
        <v>3180</v>
      </c>
      <c r="D2240" s="98" t="s">
        <v>9338</v>
      </c>
      <c r="E2240" s="98" t="s">
        <v>8313</v>
      </c>
      <c r="F2240" s="98" t="s">
        <v>8314</v>
      </c>
      <c r="G2240" s="205" t="s">
        <v>1442</v>
      </c>
      <c r="H2240" s="98">
        <v>6</v>
      </c>
      <c r="I2240" s="190" t="s">
        <v>3044</v>
      </c>
      <c r="J2240" s="98">
        <v>1</v>
      </c>
      <c r="K2240" s="98">
        <v>1.1000000000000001</v>
      </c>
      <c r="L2240" s="188">
        <f>J2240*K2240</f>
        <v>1.1000000000000001</v>
      </c>
      <c r="M2240" s="98" t="s">
        <v>3864</v>
      </c>
      <c r="N2240" s="98"/>
      <c r="O2240" s="98"/>
      <c r="P2240" s="98"/>
      <c r="Q2240" s="98" t="s">
        <v>0</v>
      </c>
      <c r="R2240" s="98" t="s">
        <v>8316</v>
      </c>
      <c r="S2240" s="100" t="s">
        <v>8315</v>
      </c>
      <c r="T2240" s="101" t="s">
        <v>6752</v>
      </c>
    </row>
    <row r="2241" spans="1:20" ht="153.75" thickBot="1" x14ac:dyDescent="0.3">
      <c r="A2241" s="108">
        <v>2482</v>
      </c>
      <c r="B2241" s="191" t="s">
        <v>3752</v>
      </c>
      <c r="C2241" s="131" t="s">
        <v>3180</v>
      </c>
      <c r="D2241" s="98" t="s">
        <v>8318</v>
      </c>
      <c r="E2241" s="98" t="s">
        <v>8319</v>
      </c>
      <c r="F2241" s="98" t="s">
        <v>8320</v>
      </c>
      <c r="G2241" s="205" t="s">
        <v>1442</v>
      </c>
      <c r="H2241" s="98">
        <v>6</v>
      </c>
      <c r="I2241" s="190" t="s">
        <v>3044</v>
      </c>
      <c r="J2241" s="98">
        <v>3</v>
      </c>
      <c r="K2241" s="98">
        <v>0.77</v>
      </c>
      <c r="L2241" s="188">
        <f>J2241*K2241</f>
        <v>2.31</v>
      </c>
      <c r="M2241" s="98" t="s">
        <v>3864</v>
      </c>
      <c r="N2241" s="98"/>
      <c r="O2241" s="98"/>
      <c r="P2241" s="98"/>
      <c r="Q2241" s="98" t="s">
        <v>0</v>
      </c>
      <c r="R2241" s="98" t="s">
        <v>8323</v>
      </c>
      <c r="S2241" s="100" t="s">
        <v>8321</v>
      </c>
      <c r="T2241" s="101" t="s">
        <v>8318</v>
      </c>
    </row>
    <row r="2242" spans="1:20" ht="153.75" thickBot="1" x14ac:dyDescent="0.3">
      <c r="A2242" s="108">
        <v>2483</v>
      </c>
      <c r="B2242" s="191" t="s">
        <v>3752</v>
      </c>
      <c r="C2242" s="131" t="s">
        <v>3180</v>
      </c>
      <c r="D2242" s="98" t="s">
        <v>8324</v>
      </c>
      <c r="E2242" s="98" t="s">
        <v>8325</v>
      </c>
      <c r="F2242" s="98" t="s">
        <v>8326</v>
      </c>
      <c r="G2242" s="205" t="s">
        <v>1442</v>
      </c>
      <c r="H2242" s="98">
        <v>6</v>
      </c>
      <c r="I2242" s="190" t="s">
        <v>3044</v>
      </c>
      <c r="J2242" s="98">
        <v>2</v>
      </c>
      <c r="K2242" s="98">
        <v>0.77</v>
      </c>
      <c r="L2242" s="188">
        <f>J2242*K2242</f>
        <v>1.54</v>
      </c>
      <c r="M2242" s="98" t="s">
        <v>715</v>
      </c>
      <c r="N2242" s="98"/>
      <c r="O2242" s="98"/>
      <c r="P2242" s="98"/>
      <c r="Q2242" s="98" t="s">
        <v>0</v>
      </c>
      <c r="R2242" s="98" t="s">
        <v>8323</v>
      </c>
      <c r="S2242" s="100" t="s">
        <v>8327</v>
      </c>
      <c r="T2242" s="101" t="s">
        <v>8324</v>
      </c>
    </row>
    <row r="2243" spans="1:20" ht="76.5" x14ac:dyDescent="0.25">
      <c r="A2243" s="108">
        <v>2484</v>
      </c>
      <c r="B2243" s="191" t="s">
        <v>3752</v>
      </c>
      <c r="C2243" s="131" t="s">
        <v>3180</v>
      </c>
      <c r="D2243" s="196" t="s">
        <v>8332</v>
      </c>
      <c r="E2243" s="68" t="s">
        <v>8329</v>
      </c>
      <c r="F2243" s="68" t="s">
        <v>8330</v>
      </c>
      <c r="G2243" s="205" t="s">
        <v>1442</v>
      </c>
      <c r="H2243" s="68">
        <v>25.83</v>
      </c>
      <c r="I2243" s="190" t="s">
        <v>3044</v>
      </c>
      <c r="J2243" s="68">
        <v>6</v>
      </c>
      <c r="K2243" s="71" t="s">
        <v>4571</v>
      </c>
      <c r="L2243" s="188">
        <f>J2243*K2243</f>
        <v>6.6000000000000005</v>
      </c>
      <c r="M2243" s="68" t="s">
        <v>3864</v>
      </c>
      <c r="N2243" s="68" t="s">
        <v>3044</v>
      </c>
      <c r="O2243" s="200">
        <v>0</v>
      </c>
      <c r="P2243" s="64" t="s">
        <v>3883</v>
      </c>
      <c r="Q2243" s="60" t="s">
        <v>0</v>
      </c>
      <c r="R2243" s="196" t="s">
        <v>8331</v>
      </c>
      <c r="S2243" s="165" t="s">
        <v>8332</v>
      </c>
      <c r="T2243" s="70" t="s">
        <v>8332</v>
      </c>
    </row>
    <row r="2244" spans="1:20" ht="76.5" x14ac:dyDescent="0.25">
      <c r="A2244" s="108">
        <v>2485</v>
      </c>
      <c r="B2244" s="191" t="s">
        <v>3752</v>
      </c>
      <c r="C2244" s="131" t="s">
        <v>3180</v>
      </c>
      <c r="D2244" s="196" t="s">
        <v>9339</v>
      </c>
      <c r="E2244" s="68" t="s">
        <v>8333</v>
      </c>
      <c r="F2244" s="68" t="s">
        <v>8334</v>
      </c>
      <c r="G2244" s="205" t="s">
        <v>1442</v>
      </c>
      <c r="H2244" s="68">
        <v>2.5</v>
      </c>
      <c r="I2244" s="190" t="s">
        <v>3044</v>
      </c>
      <c r="J2244" s="68">
        <v>1</v>
      </c>
      <c r="K2244" s="71" t="s">
        <v>4594</v>
      </c>
      <c r="L2244" s="188">
        <f>J2244*K2244</f>
        <v>0.75</v>
      </c>
      <c r="M2244" s="68" t="s">
        <v>715</v>
      </c>
      <c r="N2244" s="68" t="s">
        <v>3044</v>
      </c>
      <c r="O2244" s="200">
        <v>0</v>
      </c>
      <c r="P2244" s="64" t="s">
        <v>3883</v>
      </c>
      <c r="Q2244" s="60" t="s">
        <v>0</v>
      </c>
      <c r="R2244" s="196" t="s">
        <v>8335</v>
      </c>
      <c r="S2244" s="165" t="s">
        <v>4596</v>
      </c>
      <c r="T2244" s="70" t="s">
        <v>9339</v>
      </c>
    </row>
    <row r="2245" spans="1:20" ht="76.5" x14ac:dyDescent="0.25">
      <c r="A2245" s="108">
        <v>2486</v>
      </c>
      <c r="B2245" s="191" t="s">
        <v>3752</v>
      </c>
      <c r="C2245" s="131" t="s">
        <v>3180</v>
      </c>
      <c r="D2245" s="196" t="s">
        <v>9493</v>
      </c>
      <c r="E2245" s="68" t="s">
        <v>8338</v>
      </c>
      <c r="F2245" s="68" t="s">
        <v>8339</v>
      </c>
      <c r="G2245" s="205" t="s">
        <v>1442</v>
      </c>
      <c r="H2245" s="68">
        <v>24</v>
      </c>
      <c r="I2245" s="190" t="s">
        <v>3044</v>
      </c>
      <c r="J2245" s="68">
        <v>1</v>
      </c>
      <c r="K2245" s="71" t="s">
        <v>4672</v>
      </c>
      <c r="L2245" s="188">
        <f>J2245*K2245</f>
        <v>0.66</v>
      </c>
      <c r="M2245" s="68" t="s">
        <v>3864</v>
      </c>
      <c r="N2245" s="68" t="s">
        <v>3044</v>
      </c>
      <c r="O2245" s="200">
        <v>0</v>
      </c>
      <c r="P2245" s="64" t="s">
        <v>3883</v>
      </c>
      <c r="Q2245" s="60" t="s">
        <v>0</v>
      </c>
      <c r="R2245" s="196" t="s">
        <v>8337</v>
      </c>
      <c r="S2245" s="165" t="s">
        <v>8336</v>
      </c>
      <c r="T2245" s="70" t="s">
        <v>9493</v>
      </c>
    </row>
    <row r="2246" spans="1:20" ht="78" customHeight="1" x14ac:dyDescent="0.25">
      <c r="A2246" s="108">
        <v>2487</v>
      </c>
      <c r="B2246" s="191" t="s">
        <v>3752</v>
      </c>
      <c r="C2246" s="131" t="s">
        <v>3180</v>
      </c>
      <c r="D2246" s="196" t="s">
        <v>8344</v>
      </c>
      <c r="E2246" s="68" t="s">
        <v>8345</v>
      </c>
      <c r="F2246" s="68" t="s">
        <v>8346</v>
      </c>
      <c r="G2246" s="68" t="s">
        <v>8347</v>
      </c>
      <c r="H2246" s="71" t="s">
        <v>8348</v>
      </c>
      <c r="I2246" s="190" t="s">
        <v>3044</v>
      </c>
      <c r="J2246" s="68">
        <v>5</v>
      </c>
      <c r="K2246" s="71" t="s">
        <v>4571</v>
      </c>
      <c r="L2246" s="188">
        <f>J2246*K2246</f>
        <v>5.5</v>
      </c>
      <c r="M2246" s="68" t="s">
        <v>3864</v>
      </c>
      <c r="N2246" s="68" t="s">
        <v>3044</v>
      </c>
      <c r="O2246" s="200">
        <v>0</v>
      </c>
      <c r="P2246" s="64" t="s">
        <v>3883</v>
      </c>
      <c r="Q2246" s="60" t="s">
        <v>0</v>
      </c>
      <c r="R2246" s="196" t="s">
        <v>8349</v>
      </c>
      <c r="S2246" s="165" t="s">
        <v>5085</v>
      </c>
      <c r="T2246" s="70" t="s">
        <v>8350</v>
      </c>
    </row>
    <row r="2247" spans="1:20" ht="127.5" x14ac:dyDescent="0.25">
      <c r="A2247" s="108">
        <v>2488</v>
      </c>
      <c r="B2247" s="191" t="s">
        <v>3752</v>
      </c>
      <c r="C2247" s="131" t="s">
        <v>3180</v>
      </c>
      <c r="D2247" s="196" t="s">
        <v>8351</v>
      </c>
      <c r="E2247" s="68" t="s">
        <v>8352</v>
      </c>
      <c r="F2247" s="68" t="s">
        <v>8353</v>
      </c>
      <c r="G2247" s="68" t="s">
        <v>7855</v>
      </c>
      <c r="H2247" s="71" t="s">
        <v>7627</v>
      </c>
      <c r="I2247" s="190" t="s">
        <v>3044</v>
      </c>
      <c r="J2247" s="68">
        <v>1</v>
      </c>
      <c r="K2247" s="71" t="s">
        <v>4571</v>
      </c>
      <c r="L2247" s="188">
        <f>J2247*K2247</f>
        <v>1.1000000000000001</v>
      </c>
      <c r="M2247" s="68" t="s">
        <v>3864</v>
      </c>
      <c r="N2247" s="68" t="s">
        <v>3044</v>
      </c>
      <c r="O2247" s="200">
        <v>0</v>
      </c>
      <c r="P2247" s="64" t="s">
        <v>3883</v>
      </c>
      <c r="Q2247" s="60" t="s">
        <v>0</v>
      </c>
      <c r="R2247" s="196" t="s">
        <v>8355</v>
      </c>
      <c r="S2247" s="165" t="s">
        <v>8354</v>
      </c>
      <c r="T2247" s="69" t="s">
        <v>8558</v>
      </c>
    </row>
    <row r="2248" spans="1:20" ht="76.5" x14ac:dyDescent="0.25">
      <c r="A2248" s="108">
        <v>2489</v>
      </c>
      <c r="B2248" s="191" t="s">
        <v>3752</v>
      </c>
      <c r="C2248" s="131" t="s">
        <v>3180</v>
      </c>
      <c r="D2248" s="196" t="s">
        <v>6728</v>
      </c>
      <c r="E2248" s="68" t="s">
        <v>8356</v>
      </c>
      <c r="F2248" s="68" t="s">
        <v>8357</v>
      </c>
      <c r="G2248" s="68" t="s">
        <v>7855</v>
      </c>
      <c r="H2248" s="71" t="s">
        <v>8358</v>
      </c>
      <c r="I2248" s="190" t="s">
        <v>3044</v>
      </c>
      <c r="J2248" s="68">
        <v>5</v>
      </c>
      <c r="K2248" s="71" t="s">
        <v>4571</v>
      </c>
      <c r="L2248" s="188">
        <f>J2248*K2248</f>
        <v>5.5</v>
      </c>
      <c r="M2248" s="68" t="s">
        <v>3864</v>
      </c>
      <c r="N2248" s="68" t="s">
        <v>3044</v>
      </c>
      <c r="O2248" s="200">
        <v>0</v>
      </c>
      <c r="P2248" s="64" t="s">
        <v>3883</v>
      </c>
      <c r="Q2248" s="60" t="s">
        <v>4362</v>
      </c>
      <c r="R2248" s="196" t="s">
        <v>8359</v>
      </c>
      <c r="S2248" s="165" t="s">
        <v>8360</v>
      </c>
      <c r="T2248" s="69" t="s">
        <v>6728</v>
      </c>
    </row>
    <row r="2249" spans="1:20" ht="153" x14ac:dyDescent="0.25">
      <c r="A2249" s="108">
        <v>2490</v>
      </c>
      <c r="B2249" s="191" t="s">
        <v>3752</v>
      </c>
      <c r="C2249" s="131" t="s">
        <v>3180</v>
      </c>
      <c r="D2249" s="196" t="s">
        <v>8408</v>
      </c>
      <c r="E2249" s="68" t="s">
        <v>8404</v>
      </c>
      <c r="F2249" s="68" t="s">
        <v>8405</v>
      </c>
      <c r="G2249" s="68" t="s">
        <v>8361</v>
      </c>
      <c r="H2249" s="71" t="s">
        <v>8406</v>
      </c>
      <c r="I2249" s="190" t="s">
        <v>3044</v>
      </c>
      <c r="J2249" s="68">
        <v>2</v>
      </c>
      <c r="K2249" s="71" t="s">
        <v>4571</v>
      </c>
      <c r="L2249" s="188">
        <v>2.2000000000000002</v>
      </c>
      <c r="M2249" s="68" t="s">
        <v>3864</v>
      </c>
      <c r="N2249" s="68" t="s">
        <v>3044</v>
      </c>
      <c r="O2249" s="200">
        <v>0</v>
      </c>
      <c r="P2249" s="64" t="s">
        <v>3883</v>
      </c>
      <c r="Q2249" s="27" t="s">
        <v>0</v>
      </c>
      <c r="R2249" s="131" t="s">
        <v>9426</v>
      </c>
      <c r="S2249" s="226" t="s">
        <v>8407</v>
      </c>
      <c r="T2249" s="69" t="s">
        <v>8408</v>
      </c>
    </row>
    <row r="2250" spans="1:20" ht="42.75" customHeight="1" x14ac:dyDescent="0.25">
      <c r="A2250" s="108">
        <v>2491</v>
      </c>
      <c r="B2250" s="191" t="s">
        <v>3752</v>
      </c>
      <c r="C2250" s="131" t="s">
        <v>3180</v>
      </c>
      <c r="D2250" s="196" t="s">
        <v>8362</v>
      </c>
      <c r="E2250" s="68" t="s">
        <v>8363</v>
      </c>
      <c r="F2250" s="68" t="s">
        <v>8364</v>
      </c>
      <c r="G2250" s="68" t="s">
        <v>8361</v>
      </c>
      <c r="H2250" s="71" t="s">
        <v>5044</v>
      </c>
      <c r="I2250" s="190" t="s">
        <v>3044</v>
      </c>
      <c r="J2250" s="68">
        <v>1</v>
      </c>
      <c r="K2250" s="71" t="s">
        <v>4571</v>
      </c>
      <c r="L2250" s="188">
        <v>1.1000000000000001</v>
      </c>
      <c r="M2250" s="68"/>
      <c r="N2250" s="68"/>
      <c r="O2250" s="200"/>
      <c r="P2250" s="64"/>
      <c r="Q2250" s="27" t="s">
        <v>4362</v>
      </c>
      <c r="R2250" s="131" t="s">
        <v>8365</v>
      </c>
      <c r="S2250" s="226" t="s">
        <v>8365</v>
      </c>
      <c r="T2250" s="69" t="s">
        <v>8362</v>
      </c>
    </row>
    <row r="2251" spans="1:20" ht="76.5" x14ac:dyDescent="0.25">
      <c r="A2251" s="108">
        <v>2492</v>
      </c>
      <c r="B2251" s="191" t="s">
        <v>3752</v>
      </c>
      <c r="C2251" s="131" t="s">
        <v>3180</v>
      </c>
      <c r="D2251" s="196" t="s">
        <v>5601</v>
      </c>
      <c r="E2251" s="68" t="s">
        <v>8368</v>
      </c>
      <c r="F2251" s="68" t="s">
        <v>8369</v>
      </c>
      <c r="G2251" s="68" t="s">
        <v>8361</v>
      </c>
      <c r="H2251" s="71" t="s">
        <v>5044</v>
      </c>
      <c r="I2251" s="190" t="s">
        <v>3044</v>
      </c>
      <c r="J2251" s="68">
        <v>1</v>
      </c>
      <c r="K2251" s="71" t="s">
        <v>5268</v>
      </c>
      <c r="L2251" s="188">
        <f>J2251*K2251</f>
        <v>0.25</v>
      </c>
      <c r="M2251" s="68" t="s">
        <v>3864</v>
      </c>
      <c r="N2251" s="68"/>
      <c r="O2251" s="200"/>
      <c r="P2251" s="64"/>
      <c r="Q2251" s="60" t="s">
        <v>0</v>
      </c>
      <c r="R2251" s="131" t="s">
        <v>8367</v>
      </c>
      <c r="S2251" s="226" t="s">
        <v>8370</v>
      </c>
      <c r="T2251" s="69" t="s">
        <v>5601</v>
      </c>
    </row>
    <row r="2252" spans="1:20" ht="76.5" x14ac:dyDescent="0.25">
      <c r="A2252" s="108">
        <v>2493</v>
      </c>
      <c r="B2252" s="191" t="s">
        <v>3752</v>
      </c>
      <c r="C2252" s="131" t="s">
        <v>3180</v>
      </c>
      <c r="D2252" s="196" t="s">
        <v>8098</v>
      </c>
      <c r="E2252" s="68" t="s">
        <v>8372</v>
      </c>
      <c r="F2252" s="68" t="s">
        <v>8373</v>
      </c>
      <c r="G2252" s="68" t="s">
        <v>8361</v>
      </c>
      <c r="H2252" s="71" t="s">
        <v>4049</v>
      </c>
      <c r="I2252" s="190" t="s">
        <v>3044</v>
      </c>
      <c r="J2252" s="68">
        <v>1</v>
      </c>
      <c r="K2252" s="71" t="s">
        <v>4571</v>
      </c>
      <c r="L2252" s="188">
        <f>J2252*K2252</f>
        <v>1.1000000000000001</v>
      </c>
      <c r="M2252" s="68" t="s">
        <v>3864</v>
      </c>
      <c r="N2252" s="68"/>
      <c r="O2252" s="200"/>
      <c r="P2252" s="64"/>
      <c r="Q2252" s="60" t="s">
        <v>0</v>
      </c>
      <c r="R2252" s="131" t="s">
        <v>8374</v>
      </c>
      <c r="S2252" s="226" t="s">
        <v>8375</v>
      </c>
      <c r="T2252" s="69" t="s">
        <v>8371</v>
      </c>
    </row>
    <row r="2253" spans="1:20" ht="76.5" x14ac:dyDescent="0.25">
      <c r="A2253" s="108">
        <v>2494</v>
      </c>
      <c r="B2253" s="191" t="s">
        <v>3752</v>
      </c>
      <c r="C2253" s="131" t="s">
        <v>3180</v>
      </c>
      <c r="D2253" s="196" t="s">
        <v>8376</v>
      </c>
      <c r="E2253" s="68" t="s">
        <v>8377</v>
      </c>
      <c r="F2253" s="68" t="s">
        <v>8378</v>
      </c>
      <c r="G2253" s="68" t="s">
        <v>8361</v>
      </c>
      <c r="H2253" s="71" t="s">
        <v>4452</v>
      </c>
      <c r="I2253" s="190" t="s">
        <v>3044</v>
      </c>
      <c r="J2253" s="68">
        <v>1</v>
      </c>
      <c r="K2253" s="71" t="s">
        <v>4571</v>
      </c>
      <c r="L2253" s="188">
        <v>1.1000000000000001</v>
      </c>
      <c r="M2253" s="68" t="s">
        <v>3864</v>
      </c>
      <c r="N2253" s="68"/>
      <c r="O2253" s="200">
        <v>1</v>
      </c>
      <c r="P2253" s="64" t="s">
        <v>4571</v>
      </c>
      <c r="Q2253" s="60" t="s">
        <v>4349</v>
      </c>
      <c r="R2253" s="131" t="s">
        <v>8380</v>
      </c>
      <c r="S2253" s="226" t="s">
        <v>350</v>
      </c>
      <c r="T2253" s="161" t="s">
        <v>8376</v>
      </c>
    </row>
    <row r="2254" spans="1:20" ht="89.25" x14ac:dyDescent="0.25">
      <c r="A2254" s="108">
        <v>2495</v>
      </c>
      <c r="B2254" s="191" t="s">
        <v>3752</v>
      </c>
      <c r="C2254" s="131" t="s">
        <v>3180</v>
      </c>
      <c r="D2254" s="196" t="s">
        <v>9340</v>
      </c>
      <c r="E2254" s="68" t="s">
        <v>8382</v>
      </c>
      <c r="F2254" s="68" t="s">
        <v>8383</v>
      </c>
      <c r="G2254" s="68" t="s">
        <v>8361</v>
      </c>
      <c r="H2254" s="71" t="s">
        <v>4452</v>
      </c>
      <c r="I2254" s="190" t="s">
        <v>3044</v>
      </c>
      <c r="J2254" s="68">
        <v>0</v>
      </c>
      <c r="K2254" s="71" t="s">
        <v>3883</v>
      </c>
      <c r="L2254" s="188">
        <f>J2254*K2254</f>
        <v>0</v>
      </c>
      <c r="M2254" s="68" t="s">
        <v>3864</v>
      </c>
      <c r="N2254" s="68"/>
      <c r="O2254" s="200">
        <v>1</v>
      </c>
      <c r="P2254" s="64" t="s">
        <v>4672</v>
      </c>
      <c r="Q2254" s="60" t="s">
        <v>4362</v>
      </c>
      <c r="R2254" s="131" t="s">
        <v>9604</v>
      </c>
      <c r="S2254" s="226" t="s">
        <v>8381</v>
      </c>
      <c r="T2254" s="161" t="s">
        <v>9340</v>
      </c>
    </row>
    <row r="2255" spans="1:20" ht="76.5" x14ac:dyDescent="0.25">
      <c r="A2255" s="108">
        <v>2496</v>
      </c>
      <c r="B2255" s="191" t="s">
        <v>3752</v>
      </c>
      <c r="C2255" s="131" t="s">
        <v>3180</v>
      </c>
      <c r="D2255" s="196" t="s">
        <v>6085</v>
      </c>
      <c r="E2255" s="68" t="s">
        <v>8386</v>
      </c>
      <c r="F2255" s="68" t="s">
        <v>8387</v>
      </c>
      <c r="G2255" s="68" t="s">
        <v>8389</v>
      </c>
      <c r="H2255" s="71" t="s">
        <v>8388</v>
      </c>
      <c r="I2255" s="190" t="s">
        <v>3044</v>
      </c>
      <c r="J2255" s="68">
        <v>2</v>
      </c>
      <c r="K2255" s="71" t="s">
        <v>4407</v>
      </c>
      <c r="L2255" s="188">
        <f>J2255*K2255</f>
        <v>1.54</v>
      </c>
      <c r="M2255" s="68" t="s">
        <v>3864</v>
      </c>
      <c r="N2255" s="68"/>
      <c r="O2255" s="200"/>
      <c r="P2255" s="64"/>
      <c r="Q2255" s="60" t="s">
        <v>4349</v>
      </c>
      <c r="R2255" s="131" t="s">
        <v>8391</v>
      </c>
      <c r="S2255" s="226" t="s">
        <v>5085</v>
      </c>
      <c r="T2255" s="161" t="s">
        <v>8390</v>
      </c>
    </row>
    <row r="2256" spans="1:20" ht="49.5" customHeight="1" x14ac:dyDescent="0.25">
      <c r="A2256" s="108">
        <v>2497</v>
      </c>
      <c r="B2256" s="191" t="s">
        <v>3752</v>
      </c>
      <c r="C2256" s="131" t="s">
        <v>3180</v>
      </c>
      <c r="D2256" s="196" t="s">
        <v>6084</v>
      </c>
      <c r="E2256" s="68" t="s">
        <v>8392</v>
      </c>
      <c r="F2256" s="68" t="s">
        <v>8393</v>
      </c>
      <c r="G2256" s="68" t="s">
        <v>8389</v>
      </c>
      <c r="H2256" s="71" t="s">
        <v>8394</v>
      </c>
      <c r="I2256" s="190" t="s">
        <v>3044</v>
      </c>
      <c r="J2256" s="68">
        <v>2</v>
      </c>
      <c r="K2256" s="71" t="s">
        <v>4407</v>
      </c>
      <c r="L2256" s="188">
        <f>J2256*K2256</f>
        <v>1.54</v>
      </c>
      <c r="M2256" s="68" t="s">
        <v>3864</v>
      </c>
      <c r="N2256" s="68"/>
      <c r="O2256" s="200"/>
      <c r="P2256" s="64"/>
      <c r="Q2256" s="60" t="s">
        <v>4349</v>
      </c>
      <c r="R2256" s="131" t="s">
        <v>8391</v>
      </c>
      <c r="S2256" s="226" t="s">
        <v>5085</v>
      </c>
      <c r="T2256" s="161" t="s">
        <v>6084</v>
      </c>
    </row>
    <row r="2257" spans="1:20" ht="49.5" customHeight="1" x14ac:dyDescent="0.25">
      <c r="A2257" s="108">
        <v>2498</v>
      </c>
      <c r="B2257" s="191" t="s">
        <v>3752</v>
      </c>
      <c r="C2257" s="131" t="s">
        <v>3180</v>
      </c>
      <c r="D2257" s="196" t="s">
        <v>6430</v>
      </c>
      <c r="E2257" s="68" t="s">
        <v>8395</v>
      </c>
      <c r="F2257" s="68" t="s">
        <v>8396</v>
      </c>
      <c r="G2257" s="68" t="s">
        <v>8389</v>
      </c>
      <c r="H2257" s="71" t="s">
        <v>8394</v>
      </c>
      <c r="I2257" s="190" t="s">
        <v>3044</v>
      </c>
      <c r="J2257" s="68">
        <v>2</v>
      </c>
      <c r="K2257" s="71" t="s">
        <v>4407</v>
      </c>
      <c r="L2257" s="188">
        <f>J2257*K2257</f>
        <v>1.54</v>
      </c>
      <c r="M2257" s="68" t="s">
        <v>3864</v>
      </c>
      <c r="N2257" s="68"/>
      <c r="O2257" s="200"/>
      <c r="P2257" s="64"/>
      <c r="Q2257" s="60" t="s">
        <v>4349</v>
      </c>
      <c r="R2257" s="131" t="s">
        <v>8391</v>
      </c>
      <c r="S2257" s="226" t="s">
        <v>5085</v>
      </c>
      <c r="T2257" s="161" t="s">
        <v>6430</v>
      </c>
    </row>
    <row r="2258" spans="1:20" ht="76.5" x14ac:dyDescent="0.25">
      <c r="A2258" s="108">
        <v>2499</v>
      </c>
      <c r="B2258" s="191" t="s">
        <v>3752</v>
      </c>
      <c r="C2258" s="131" t="s">
        <v>3180</v>
      </c>
      <c r="D2258" s="196" t="s">
        <v>6779</v>
      </c>
      <c r="E2258" s="68" t="s">
        <v>8397</v>
      </c>
      <c r="F2258" s="68" t="s">
        <v>8398</v>
      </c>
      <c r="G2258" s="68" t="s">
        <v>8389</v>
      </c>
      <c r="H2258" s="71" t="s">
        <v>8399</v>
      </c>
      <c r="I2258" s="190" t="s">
        <v>3044</v>
      </c>
      <c r="J2258" s="68">
        <v>3</v>
      </c>
      <c r="K2258" s="71" t="s">
        <v>4407</v>
      </c>
      <c r="L2258" s="188">
        <f>J2258*K2258</f>
        <v>2.31</v>
      </c>
      <c r="M2258" s="68" t="s">
        <v>3864</v>
      </c>
      <c r="N2258" s="68"/>
      <c r="O2258" s="200"/>
      <c r="P2258" s="64"/>
      <c r="Q2258" s="60" t="s">
        <v>4349</v>
      </c>
      <c r="R2258" s="131" t="s">
        <v>8391</v>
      </c>
      <c r="S2258" s="226" t="s">
        <v>5085</v>
      </c>
      <c r="T2258" s="161" t="s">
        <v>6779</v>
      </c>
    </row>
    <row r="2259" spans="1:20" ht="76.5" x14ac:dyDescent="0.25">
      <c r="A2259" s="108">
        <v>2500</v>
      </c>
      <c r="B2259" s="191" t="s">
        <v>3752</v>
      </c>
      <c r="C2259" s="131" t="s">
        <v>3180</v>
      </c>
      <c r="D2259" s="196" t="s">
        <v>9341</v>
      </c>
      <c r="E2259" s="68" t="s">
        <v>8400</v>
      </c>
      <c r="F2259" s="68" t="s">
        <v>8401</v>
      </c>
      <c r="G2259" s="68" t="s">
        <v>8389</v>
      </c>
      <c r="H2259" s="71" t="s">
        <v>8402</v>
      </c>
      <c r="I2259" s="190" t="s">
        <v>3044</v>
      </c>
      <c r="J2259" s="68">
        <v>8</v>
      </c>
      <c r="K2259" s="71" t="s">
        <v>4407</v>
      </c>
      <c r="L2259" s="188">
        <f>J2259*K2259</f>
        <v>6.16</v>
      </c>
      <c r="M2259" s="68" t="s">
        <v>3864</v>
      </c>
      <c r="N2259" s="68"/>
      <c r="O2259" s="200"/>
      <c r="P2259" s="64"/>
      <c r="Q2259" s="60" t="s">
        <v>4349</v>
      </c>
      <c r="R2259" s="131" t="s">
        <v>8391</v>
      </c>
      <c r="S2259" s="226" t="s">
        <v>5085</v>
      </c>
      <c r="T2259" s="161" t="s">
        <v>9341</v>
      </c>
    </row>
    <row r="2260" spans="1:20" ht="76.5" x14ac:dyDescent="0.25">
      <c r="A2260" s="108">
        <v>2501</v>
      </c>
      <c r="B2260" s="191" t="s">
        <v>3752</v>
      </c>
      <c r="C2260" s="131" t="s">
        <v>3180</v>
      </c>
      <c r="D2260" s="196" t="s">
        <v>8409</v>
      </c>
      <c r="E2260" s="68" t="s">
        <v>8410</v>
      </c>
      <c r="F2260" s="68" t="s">
        <v>8411</v>
      </c>
      <c r="G2260" s="68" t="s">
        <v>8389</v>
      </c>
      <c r="H2260" s="71" t="s">
        <v>8412</v>
      </c>
      <c r="I2260" s="190" t="s">
        <v>3044</v>
      </c>
      <c r="J2260" s="68">
        <v>3</v>
      </c>
      <c r="K2260" s="71" t="s">
        <v>4571</v>
      </c>
      <c r="L2260" s="188">
        <f>J2260*K2260</f>
        <v>3.3000000000000003</v>
      </c>
      <c r="M2260" s="68" t="s">
        <v>3864</v>
      </c>
      <c r="N2260" s="68"/>
      <c r="O2260" s="200"/>
      <c r="P2260" s="64"/>
      <c r="Q2260" s="60" t="s">
        <v>4349</v>
      </c>
      <c r="R2260" s="131" t="s">
        <v>8413</v>
      </c>
      <c r="S2260" s="226" t="s">
        <v>5085</v>
      </c>
      <c r="T2260" s="161" t="s">
        <v>8409</v>
      </c>
    </row>
    <row r="2261" spans="1:20" ht="38.25" customHeight="1" x14ac:dyDescent="0.25">
      <c r="A2261" s="108">
        <v>2502</v>
      </c>
      <c r="B2261" s="191" t="s">
        <v>3752</v>
      </c>
      <c r="C2261" s="131" t="s">
        <v>3180</v>
      </c>
      <c r="D2261" s="196" t="s">
        <v>8414</v>
      </c>
      <c r="E2261" s="68" t="s">
        <v>8415</v>
      </c>
      <c r="F2261" s="68" t="s">
        <v>8416</v>
      </c>
      <c r="G2261" s="68" t="s">
        <v>8389</v>
      </c>
      <c r="H2261" s="71" t="s">
        <v>8417</v>
      </c>
      <c r="I2261" s="190" t="s">
        <v>3044</v>
      </c>
      <c r="J2261" s="68">
        <v>6</v>
      </c>
      <c r="K2261" s="71" t="s">
        <v>4571</v>
      </c>
      <c r="L2261" s="188">
        <f>J2261*K2261</f>
        <v>6.6000000000000005</v>
      </c>
      <c r="M2261" s="68" t="s">
        <v>3864</v>
      </c>
      <c r="N2261" s="68"/>
      <c r="O2261" s="200"/>
      <c r="P2261" s="64"/>
      <c r="Q2261" s="60" t="s">
        <v>4349</v>
      </c>
      <c r="R2261" s="131" t="s">
        <v>8413</v>
      </c>
      <c r="S2261" s="226" t="s">
        <v>5085</v>
      </c>
      <c r="T2261" s="161" t="s">
        <v>8414</v>
      </c>
    </row>
    <row r="2262" spans="1:20" ht="76.5" x14ac:dyDescent="0.25">
      <c r="A2262" s="108">
        <v>2503</v>
      </c>
      <c r="B2262" s="191" t="s">
        <v>3752</v>
      </c>
      <c r="C2262" s="131" t="s">
        <v>3180</v>
      </c>
      <c r="D2262" s="196" t="s">
        <v>8418</v>
      </c>
      <c r="E2262" s="68" t="s">
        <v>8419</v>
      </c>
      <c r="F2262" s="68" t="s">
        <v>8420</v>
      </c>
      <c r="G2262" s="68" t="s">
        <v>8389</v>
      </c>
      <c r="H2262" s="71" t="s">
        <v>4959</v>
      </c>
      <c r="I2262" s="190" t="s">
        <v>3044</v>
      </c>
      <c r="J2262" s="68">
        <v>2</v>
      </c>
      <c r="K2262" s="71" t="s">
        <v>4571</v>
      </c>
      <c r="L2262" s="188">
        <f>J2262*K2262</f>
        <v>2.2000000000000002</v>
      </c>
      <c r="M2262" s="68" t="s">
        <v>3864</v>
      </c>
      <c r="N2262" s="68"/>
      <c r="O2262" s="200"/>
      <c r="P2262" s="64"/>
      <c r="Q2262" s="60" t="s">
        <v>4349</v>
      </c>
      <c r="R2262" s="131" t="s">
        <v>8413</v>
      </c>
      <c r="S2262" s="226" t="s">
        <v>5085</v>
      </c>
      <c r="T2262" s="161" t="s">
        <v>8418</v>
      </c>
    </row>
    <row r="2263" spans="1:20" ht="76.5" x14ac:dyDescent="0.25">
      <c r="A2263" s="108">
        <v>2504</v>
      </c>
      <c r="B2263" s="191" t="s">
        <v>3752</v>
      </c>
      <c r="C2263" s="131" t="s">
        <v>3180</v>
      </c>
      <c r="D2263" s="196" t="s">
        <v>6291</v>
      </c>
      <c r="E2263" s="68" t="s">
        <v>4206</v>
      </c>
      <c r="F2263" s="68" t="s">
        <v>4207</v>
      </c>
      <c r="G2263" s="68" t="s">
        <v>8389</v>
      </c>
      <c r="H2263" s="71" t="s">
        <v>8421</v>
      </c>
      <c r="I2263" s="190" t="s">
        <v>3044</v>
      </c>
      <c r="J2263" s="68">
        <v>11</v>
      </c>
      <c r="K2263" s="71" t="s">
        <v>4571</v>
      </c>
      <c r="L2263" s="188">
        <f>J2263*K2263</f>
        <v>12.100000000000001</v>
      </c>
      <c r="M2263" s="68" t="s">
        <v>3864</v>
      </c>
      <c r="N2263" s="68"/>
      <c r="O2263" s="200"/>
      <c r="P2263" s="64"/>
      <c r="Q2263" s="60" t="s">
        <v>4349</v>
      </c>
      <c r="R2263" s="131" t="s">
        <v>8413</v>
      </c>
      <c r="S2263" s="226" t="s">
        <v>5085</v>
      </c>
      <c r="T2263" s="161" t="s">
        <v>6291</v>
      </c>
    </row>
    <row r="2264" spans="1:20" ht="76.5" x14ac:dyDescent="0.25">
      <c r="A2264" s="108">
        <v>2504</v>
      </c>
      <c r="B2264" s="191" t="s">
        <v>3752</v>
      </c>
      <c r="C2264" s="131" t="s">
        <v>3180</v>
      </c>
      <c r="D2264" s="196" t="s">
        <v>8422</v>
      </c>
      <c r="E2264" s="68" t="s">
        <v>8423</v>
      </c>
      <c r="F2264" s="68" t="s">
        <v>8424</v>
      </c>
      <c r="G2264" s="68" t="s">
        <v>8389</v>
      </c>
      <c r="H2264" s="71" t="s">
        <v>8358</v>
      </c>
      <c r="I2264" s="190" t="s">
        <v>3044</v>
      </c>
      <c r="J2264" s="68">
        <v>6</v>
      </c>
      <c r="K2264" s="71" t="s">
        <v>4571</v>
      </c>
      <c r="L2264" s="188">
        <f>J2264*K2264</f>
        <v>6.6000000000000005</v>
      </c>
      <c r="M2264" s="68" t="s">
        <v>3864</v>
      </c>
      <c r="N2264" s="68"/>
      <c r="O2264" s="200"/>
      <c r="P2264" s="64"/>
      <c r="Q2264" s="60" t="s">
        <v>4349</v>
      </c>
      <c r="R2264" s="131" t="s">
        <v>8413</v>
      </c>
      <c r="S2264" s="226" t="s">
        <v>5085</v>
      </c>
      <c r="T2264" s="161" t="s">
        <v>8422</v>
      </c>
    </row>
    <row r="2265" spans="1:20" ht="76.5" x14ac:dyDescent="0.25">
      <c r="A2265" s="108">
        <v>2505</v>
      </c>
      <c r="B2265" s="191" t="s">
        <v>3752</v>
      </c>
      <c r="C2265" s="131" t="s">
        <v>3180</v>
      </c>
      <c r="D2265" s="196" t="s">
        <v>8426</v>
      </c>
      <c r="E2265" s="68" t="s">
        <v>7578</v>
      </c>
      <c r="F2265" s="68" t="s">
        <v>5290</v>
      </c>
      <c r="G2265" s="68" t="s">
        <v>8389</v>
      </c>
      <c r="H2265" s="71" t="s">
        <v>8425</v>
      </c>
      <c r="I2265" s="190" t="s">
        <v>3044</v>
      </c>
      <c r="J2265" s="68">
        <v>5</v>
      </c>
      <c r="K2265" s="71" t="s">
        <v>4571</v>
      </c>
      <c r="L2265" s="188">
        <f>J2265*K2265</f>
        <v>5.5</v>
      </c>
      <c r="M2265" s="68" t="s">
        <v>3864</v>
      </c>
      <c r="N2265" s="68"/>
      <c r="O2265" s="200"/>
      <c r="P2265" s="64"/>
      <c r="Q2265" s="60" t="s">
        <v>4349</v>
      </c>
      <c r="R2265" s="131" t="s">
        <v>8413</v>
      </c>
      <c r="S2265" s="226" t="s">
        <v>5085</v>
      </c>
      <c r="T2265" s="161" t="s">
        <v>8426</v>
      </c>
    </row>
    <row r="2266" spans="1:20" ht="76.5" x14ac:dyDescent="0.25">
      <c r="A2266" s="108">
        <v>2506</v>
      </c>
      <c r="B2266" s="191" t="s">
        <v>3752</v>
      </c>
      <c r="C2266" s="131" t="s">
        <v>3180</v>
      </c>
      <c r="D2266" s="196" t="s">
        <v>8427</v>
      </c>
      <c r="E2266" s="68" t="s">
        <v>8428</v>
      </c>
      <c r="F2266" s="68" t="s">
        <v>8429</v>
      </c>
      <c r="G2266" s="68" t="s">
        <v>8389</v>
      </c>
      <c r="H2266" s="71" t="s">
        <v>5104</v>
      </c>
      <c r="I2266" s="190" t="s">
        <v>3044</v>
      </c>
      <c r="J2266" s="68">
        <v>5</v>
      </c>
      <c r="K2266" s="71" t="s">
        <v>4571</v>
      </c>
      <c r="L2266" s="188">
        <f>J2266*K2266</f>
        <v>5.5</v>
      </c>
      <c r="M2266" s="68" t="s">
        <v>3864</v>
      </c>
      <c r="N2266" s="68"/>
      <c r="O2266" s="200"/>
      <c r="P2266" s="64"/>
      <c r="Q2266" s="60" t="s">
        <v>4349</v>
      </c>
      <c r="R2266" s="131" t="s">
        <v>8413</v>
      </c>
      <c r="S2266" s="226" t="s">
        <v>5085</v>
      </c>
      <c r="T2266" s="161" t="s">
        <v>8427</v>
      </c>
    </row>
    <row r="2267" spans="1:20" ht="76.5" x14ac:dyDescent="0.25">
      <c r="A2267" s="108">
        <v>2507</v>
      </c>
      <c r="B2267" s="191" t="s">
        <v>3752</v>
      </c>
      <c r="C2267" s="131" t="s">
        <v>3180</v>
      </c>
      <c r="D2267" s="196" t="s">
        <v>8430</v>
      </c>
      <c r="E2267" s="68" t="s">
        <v>8431</v>
      </c>
      <c r="F2267" s="68" t="s">
        <v>8432</v>
      </c>
      <c r="G2267" s="68" t="s">
        <v>8389</v>
      </c>
      <c r="H2267" s="71" t="s">
        <v>8412</v>
      </c>
      <c r="I2267" s="190" t="s">
        <v>3044</v>
      </c>
      <c r="J2267" s="68">
        <v>3</v>
      </c>
      <c r="K2267" s="71" t="s">
        <v>4571</v>
      </c>
      <c r="L2267" s="188">
        <f>J2267*K2267</f>
        <v>3.3000000000000003</v>
      </c>
      <c r="M2267" s="68" t="s">
        <v>3864</v>
      </c>
      <c r="N2267" s="68"/>
      <c r="O2267" s="200"/>
      <c r="P2267" s="64"/>
      <c r="Q2267" s="60" t="s">
        <v>4349</v>
      </c>
      <c r="R2267" s="131" t="s">
        <v>8413</v>
      </c>
      <c r="S2267" s="226" t="s">
        <v>5085</v>
      </c>
      <c r="T2267" s="161" t="s">
        <v>8430</v>
      </c>
    </row>
    <row r="2268" spans="1:20" ht="76.5" x14ac:dyDescent="0.25">
      <c r="A2268" s="108">
        <v>2508</v>
      </c>
      <c r="B2268" s="191" t="s">
        <v>3752</v>
      </c>
      <c r="C2268" s="131" t="s">
        <v>3180</v>
      </c>
      <c r="D2268" s="196" t="s">
        <v>8433</v>
      </c>
      <c r="E2268" s="68" t="s">
        <v>8434</v>
      </c>
      <c r="F2268" s="68" t="s">
        <v>8435</v>
      </c>
      <c r="G2268" s="68" t="s">
        <v>8389</v>
      </c>
      <c r="H2268" s="71" t="s">
        <v>8436</v>
      </c>
      <c r="I2268" s="190" t="s">
        <v>3044</v>
      </c>
      <c r="J2268" s="68">
        <v>4</v>
      </c>
      <c r="K2268" s="71" t="s">
        <v>4571</v>
      </c>
      <c r="L2268" s="188">
        <f>J2268*K2268</f>
        <v>4.4000000000000004</v>
      </c>
      <c r="M2268" s="68" t="s">
        <v>3864</v>
      </c>
      <c r="N2268" s="68"/>
      <c r="O2268" s="200"/>
      <c r="P2268" s="64"/>
      <c r="Q2268" s="60" t="s">
        <v>4349</v>
      </c>
      <c r="R2268" s="131" t="s">
        <v>8413</v>
      </c>
      <c r="S2268" s="226" t="s">
        <v>5085</v>
      </c>
      <c r="T2268" s="161" t="s">
        <v>8433</v>
      </c>
    </row>
    <row r="2269" spans="1:20" ht="76.5" x14ac:dyDescent="0.25">
      <c r="A2269" s="108">
        <v>2509</v>
      </c>
      <c r="B2269" s="191" t="s">
        <v>3752</v>
      </c>
      <c r="C2269" s="131" t="s">
        <v>3180</v>
      </c>
      <c r="D2269" s="196" t="s">
        <v>8437</v>
      </c>
      <c r="E2269" s="68" t="s">
        <v>8438</v>
      </c>
      <c r="F2269" s="68" t="s">
        <v>8439</v>
      </c>
      <c r="G2269" s="68" t="s">
        <v>8389</v>
      </c>
      <c r="H2269" s="71" t="s">
        <v>8440</v>
      </c>
      <c r="I2269" s="190" t="s">
        <v>3044</v>
      </c>
      <c r="J2269" s="68">
        <v>7</v>
      </c>
      <c r="K2269" s="71" t="s">
        <v>4571</v>
      </c>
      <c r="L2269" s="188">
        <f>J2269*K2269</f>
        <v>7.7000000000000011</v>
      </c>
      <c r="M2269" s="68" t="s">
        <v>3864</v>
      </c>
      <c r="N2269" s="68"/>
      <c r="O2269" s="200"/>
      <c r="P2269" s="64"/>
      <c r="Q2269" s="60" t="s">
        <v>4349</v>
      </c>
      <c r="R2269" s="131" t="s">
        <v>8413</v>
      </c>
      <c r="S2269" s="226" t="s">
        <v>5085</v>
      </c>
      <c r="T2269" s="161" t="s">
        <v>8437</v>
      </c>
    </row>
    <row r="2270" spans="1:20" ht="76.5" x14ac:dyDescent="0.25">
      <c r="A2270" s="108">
        <v>2510</v>
      </c>
      <c r="B2270" s="191" t="s">
        <v>3752</v>
      </c>
      <c r="C2270" s="131" t="s">
        <v>3180</v>
      </c>
      <c r="D2270" s="196" t="s">
        <v>8441</v>
      </c>
      <c r="E2270" s="68" t="s">
        <v>8442</v>
      </c>
      <c r="F2270" s="68" t="s">
        <v>8443</v>
      </c>
      <c r="G2270" s="68" t="s">
        <v>8389</v>
      </c>
      <c r="H2270" s="71" t="s">
        <v>8444</v>
      </c>
      <c r="I2270" s="190" t="s">
        <v>3044</v>
      </c>
      <c r="J2270" s="68">
        <v>7</v>
      </c>
      <c r="K2270" s="71" t="s">
        <v>4571</v>
      </c>
      <c r="L2270" s="188">
        <f>J2270*K2270</f>
        <v>7.7000000000000011</v>
      </c>
      <c r="M2270" s="68" t="s">
        <v>3864</v>
      </c>
      <c r="N2270" s="68"/>
      <c r="O2270" s="200"/>
      <c r="P2270" s="64"/>
      <c r="Q2270" s="60" t="s">
        <v>4349</v>
      </c>
      <c r="R2270" s="131" t="s">
        <v>8413</v>
      </c>
      <c r="S2270" s="226" t="s">
        <v>5085</v>
      </c>
      <c r="T2270" s="161" t="s">
        <v>8441</v>
      </c>
    </row>
    <row r="2271" spans="1:20" ht="76.5" x14ac:dyDescent="0.25">
      <c r="A2271" s="108">
        <v>2511</v>
      </c>
      <c r="B2271" s="191" t="s">
        <v>3752</v>
      </c>
      <c r="C2271" s="131" t="s">
        <v>3180</v>
      </c>
      <c r="D2271" s="196" t="s">
        <v>8445</v>
      </c>
      <c r="E2271" s="68" t="s">
        <v>8446</v>
      </c>
      <c r="F2271" s="68" t="s">
        <v>8447</v>
      </c>
      <c r="G2271" s="68" t="s">
        <v>8389</v>
      </c>
      <c r="H2271" s="71" t="s">
        <v>8448</v>
      </c>
      <c r="I2271" s="190" t="s">
        <v>3044</v>
      </c>
      <c r="J2271" s="68">
        <v>4</v>
      </c>
      <c r="K2271" s="71" t="s">
        <v>4571</v>
      </c>
      <c r="L2271" s="188">
        <f>J2271*K2271</f>
        <v>4.4000000000000004</v>
      </c>
      <c r="M2271" s="68" t="s">
        <v>3864</v>
      </c>
      <c r="N2271" s="68"/>
      <c r="O2271" s="200"/>
      <c r="P2271" s="64"/>
      <c r="Q2271" s="60" t="s">
        <v>4349</v>
      </c>
      <c r="R2271" s="131" t="s">
        <v>8413</v>
      </c>
      <c r="S2271" s="226" t="s">
        <v>5085</v>
      </c>
      <c r="T2271" s="161" t="s">
        <v>8445</v>
      </c>
    </row>
    <row r="2272" spans="1:20" ht="76.5" x14ac:dyDescent="0.25">
      <c r="A2272" s="108">
        <v>2512</v>
      </c>
      <c r="B2272" s="191" t="s">
        <v>3752</v>
      </c>
      <c r="C2272" s="131" t="s">
        <v>3180</v>
      </c>
      <c r="D2272" s="196" t="s">
        <v>8449</v>
      </c>
      <c r="E2272" s="68" t="s">
        <v>8450</v>
      </c>
      <c r="F2272" s="68" t="s">
        <v>8451</v>
      </c>
      <c r="G2272" s="68" t="s">
        <v>8389</v>
      </c>
      <c r="H2272" s="71" t="s">
        <v>8452</v>
      </c>
      <c r="I2272" s="190" t="s">
        <v>3044</v>
      </c>
      <c r="J2272" s="68">
        <v>9</v>
      </c>
      <c r="K2272" s="71" t="s">
        <v>4571</v>
      </c>
      <c r="L2272" s="188">
        <f>J2272*K2272</f>
        <v>9.9</v>
      </c>
      <c r="M2272" s="68" t="s">
        <v>3864</v>
      </c>
      <c r="N2272" s="68"/>
      <c r="O2272" s="200"/>
      <c r="P2272" s="64"/>
      <c r="Q2272" s="60" t="s">
        <v>4349</v>
      </c>
      <c r="R2272" s="131" t="s">
        <v>8413</v>
      </c>
      <c r="S2272" s="226" t="s">
        <v>5085</v>
      </c>
      <c r="T2272" s="161" t="s">
        <v>8449</v>
      </c>
    </row>
    <row r="2273" spans="1:20" ht="76.5" x14ac:dyDescent="0.25">
      <c r="A2273" s="108">
        <v>2513</v>
      </c>
      <c r="B2273" s="191" t="s">
        <v>3752</v>
      </c>
      <c r="C2273" s="131" t="s">
        <v>3180</v>
      </c>
      <c r="D2273" s="196" t="s">
        <v>6767</v>
      </c>
      <c r="E2273" s="68" t="s">
        <v>8450</v>
      </c>
      <c r="F2273" s="68" t="s">
        <v>8451</v>
      </c>
      <c r="G2273" s="68" t="s">
        <v>8389</v>
      </c>
      <c r="H2273" s="71" t="s">
        <v>8453</v>
      </c>
      <c r="I2273" s="190" t="s">
        <v>3044</v>
      </c>
      <c r="J2273" s="68">
        <v>8</v>
      </c>
      <c r="K2273" s="71" t="s">
        <v>4571</v>
      </c>
      <c r="L2273" s="188">
        <f>J2273*K2273</f>
        <v>8.8000000000000007</v>
      </c>
      <c r="M2273" s="68" t="s">
        <v>3864</v>
      </c>
      <c r="N2273" s="68"/>
      <c r="O2273" s="200"/>
      <c r="P2273" s="64"/>
      <c r="Q2273" s="60" t="s">
        <v>4349</v>
      </c>
      <c r="R2273" s="131" t="s">
        <v>8413</v>
      </c>
      <c r="S2273" s="226" t="s">
        <v>5085</v>
      </c>
      <c r="T2273" s="161" t="s">
        <v>6767</v>
      </c>
    </row>
    <row r="2274" spans="1:20" ht="76.5" x14ac:dyDescent="0.25">
      <c r="A2274" s="108">
        <v>2514</v>
      </c>
      <c r="B2274" s="191" t="s">
        <v>3752</v>
      </c>
      <c r="C2274" s="131" t="s">
        <v>3180</v>
      </c>
      <c r="D2274" s="196" t="s">
        <v>8454</v>
      </c>
      <c r="E2274" s="68" t="s">
        <v>8455</v>
      </c>
      <c r="F2274" s="68" t="s">
        <v>8456</v>
      </c>
      <c r="G2274" s="68" t="s">
        <v>8389</v>
      </c>
      <c r="H2274" s="71" t="s">
        <v>8457</v>
      </c>
      <c r="I2274" s="190" t="s">
        <v>3044</v>
      </c>
      <c r="J2274" s="68">
        <v>5</v>
      </c>
      <c r="K2274" s="71" t="s">
        <v>4571</v>
      </c>
      <c r="L2274" s="188">
        <f>J2274*K2274</f>
        <v>5.5</v>
      </c>
      <c r="M2274" s="68" t="s">
        <v>3864</v>
      </c>
      <c r="N2274" s="68"/>
      <c r="O2274" s="200"/>
      <c r="P2274" s="64"/>
      <c r="Q2274" s="60" t="s">
        <v>4349</v>
      </c>
      <c r="R2274" s="131" t="s">
        <v>8413</v>
      </c>
      <c r="S2274" s="226" t="s">
        <v>5085</v>
      </c>
      <c r="T2274" s="161" t="s">
        <v>8454</v>
      </c>
    </row>
    <row r="2275" spans="1:20" ht="76.5" x14ac:dyDescent="0.25">
      <c r="A2275" s="108">
        <v>2515</v>
      </c>
      <c r="B2275" s="191" t="s">
        <v>3752</v>
      </c>
      <c r="C2275" s="131" t="s">
        <v>3180</v>
      </c>
      <c r="D2275" s="196" t="s">
        <v>8458</v>
      </c>
      <c r="E2275" s="68" t="s">
        <v>8459</v>
      </c>
      <c r="F2275" s="68" t="s">
        <v>8460</v>
      </c>
      <c r="G2275" s="68" t="s">
        <v>8389</v>
      </c>
      <c r="H2275" s="71" t="s">
        <v>5104</v>
      </c>
      <c r="I2275" s="190" t="s">
        <v>3044</v>
      </c>
      <c r="J2275" s="68">
        <v>4</v>
      </c>
      <c r="K2275" s="71" t="s">
        <v>4571</v>
      </c>
      <c r="L2275" s="188">
        <f>J2275*K2275</f>
        <v>4.4000000000000004</v>
      </c>
      <c r="M2275" s="68" t="s">
        <v>3864</v>
      </c>
      <c r="N2275" s="68"/>
      <c r="O2275" s="200"/>
      <c r="P2275" s="64"/>
      <c r="Q2275" s="60" t="s">
        <v>4349</v>
      </c>
      <c r="R2275" s="131" t="s">
        <v>8413</v>
      </c>
      <c r="S2275" s="226" t="s">
        <v>5085</v>
      </c>
      <c r="T2275" s="161" t="s">
        <v>8458</v>
      </c>
    </row>
    <row r="2276" spans="1:20" ht="76.5" x14ac:dyDescent="0.25">
      <c r="A2276" s="108">
        <v>2516</v>
      </c>
      <c r="B2276" s="191" t="s">
        <v>3752</v>
      </c>
      <c r="C2276" s="131" t="s">
        <v>3180</v>
      </c>
      <c r="D2276" s="196" t="s">
        <v>8268</v>
      </c>
      <c r="E2276" s="68" t="s">
        <v>8461</v>
      </c>
      <c r="F2276" s="68" t="s">
        <v>8462</v>
      </c>
      <c r="G2276" s="68" t="s">
        <v>8389</v>
      </c>
      <c r="H2276" s="71" t="s">
        <v>8463</v>
      </c>
      <c r="I2276" s="190" t="s">
        <v>3044</v>
      </c>
      <c r="J2276" s="68">
        <v>6</v>
      </c>
      <c r="K2276" s="71" t="s">
        <v>4571</v>
      </c>
      <c r="L2276" s="188">
        <f>J2276*K2276</f>
        <v>6.6000000000000005</v>
      </c>
      <c r="M2276" s="68" t="s">
        <v>3864</v>
      </c>
      <c r="N2276" s="68"/>
      <c r="O2276" s="200"/>
      <c r="P2276" s="64"/>
      <c r="Q2276" s="60" t="s">
        <v>4349</v>
      </c>
      <c r="R2276" s="131" t="s">
        <v>8413</v>
      </c>
      <c r="S2276" s="226" t="s">
        <v>5085</v>
      </c>
      <c r="T2276" s="161" t="s">
        <v>8268</v>
      </c>
    </row>
    <row r="2277" spans="1:20" ht="76.5" x14ac:dyDescent="0.25">
      <c r="A2277" s="108">
        <v>2517</v>
      </c>
      <c r="B2277" s="191" t="s">
        <v>3752</v>
      </c>
      <c r="C2277" s="131" t="s">
        <v>3180</v>
      </c>
      <c r="D2277" s="196" t="s">
        <v>8464</v>
      </c>
      <c r="E2277" s="68" t="s">
        <v>8465</v>
      </c>
      <c r="F2277" s="68" t="s">
        <v>2407</v>
      </c>
      <c r="G2277" s="68" t="s">
        <v>8389</v>
      </c>
      <c r="H2277" s="71" t="s">
        <v>8466</v>
      </c>
      <c r="I2277" s="190" t="s">
        <v>3044</v>
      </c>
      <c r="J2277" s="68">
        <v>5</v>
      </c>
      <c r="K2277" s="71" t="s">
        <v>4571</v>
      </c>
      <c r="L2277" s="188">
        <f>J2277*K2277</f>
        <v>5.5</v>
      </c>
      <c r="M2277" s="68" t="s">
        <v>3864</v>
      </c>
      <c r="N2277" s="68"/>
      <c r="O2277" s="200"/>
      <c r="P2277" s="64"/>
      <c r="Q2277" s="60" t="s">
        <v>4349</v>
      </c>
      <c r="R2277" s="131" t="s">
        <v>8413</v>
      </c>
      <c r="S2277" s="226" t="s">
        <v>5085</v>
      </c>
      <c r="T2277" s="161" t="s">
        <v>8464</v>
      </c>
    </row>
    <row r="2278" spans="1:20" ht="76.5" x14ac:dyDescent="0.25">
      <c r="A2278" s="108">
        <v>2518</v>
      </c>
      <c r="B2278" s="191" t="s">
        <v>3752</v>
      </c>
      <c r="C2278" s="131" t="s">
        <v>3180</v>
      </c>
      <c r="D2278" s="196" t="s">
        <v>8467</v>
      </c>
      <c r="E2278" s="68" t="s">
        <v>8468</v>
      </c>
      <c r="F2278" s="68" t="s">
        <v>8469</v>
      </c>
      <c r="G2278" s="68" t="s">
        <v>8389</v>
      </c>
      <c r="H2278" s="71" t="s">
        <v>8470</v>
      </c>
      <c r="I2278" s="190" t="s">
        <v>3044</v>
      </c>
      <c r="J2278" s="68">
        <v>5</v>
      </c>
      <c r="K2278" s="71" t="s">
        <v>4571</v>
      </c>
      <c r="L2278" s="188">
        <f>J2278*K2278</f>
        <v>5.5</v>
      </c>
      <c r="M2278" s="68" t="s">
        <v>3864</v>
      </c>
      <c r="N2278" s="68"/>
      <c r="O2278" s="200"/>
      <c r="P2278" s="64"/>
      <c r="Q2278" s="60" t="s">
        <v>4349</v>
      </c>
      <c r="R2278" s="131" t="s">
        <v>8413</v>
      </c>
      <c r="S2278" s="226" t="s">
        <v>5085</v>
      </c>
      <c r="T2278" s="161" t="s">
        <v>8467</v>
      </c>
    </row>
    <row r="2279" spans="1:20" ht="76.5" x14ac:dyDescent="0.25">
      <c r="A2279" s="108">
        <v>2519</v>
      </c>
      <c r="B2279" s="191" t="s">
        <v>3752</v>
      </c>
      <c r="C2279" s="131" t="s">
        <v>3180</v>
      </c>
      <c r="D2279" s="196" t="s">
        <v>8471</v>
      </c>
      <c r="E2279" s="68" t="s">
        <v>8472</v>
      </c>
      <c r="F2279" s="68" t="s">
        <v>8473</v>
      </c>
      <c r="G2279" s="68" t="s">
        <v>8389</v>
      </c>
      <c r="H2279" s="71" t="s">
        <v>8474</v>
      </c>
      <c r="I2279" s="190" t="s">
        <v>3044</v>
      </c>
      <c r="J2279" s="68">
        <v>11</v>
      </c>
      <c r="K2279" s="71" t="s">
        <v>4571</v>
      </c>
      <c r="L2279" s="188">
        <f>J2279*K2279</f>
        <v>12.100000000000001</v>
      </c>
      <c r="M2279" s="68" t="s">
        <v>3864</v>
      </c>
      <c r="N2279" s="68"/>
      <c r="O2279" s="200"/>
      <c r="P2279" s="64"/>
      <c r="Q2279" s="60" t="s">
        <v>4349</v>
      </c>
      <c r="R2279" s="131" t="s">
        <v>8413</v>
      </c>
      <c r="S2279" s="226" t="s">
        <v>5085</v>
      </c>
      <c r="T2279" s="161" t="s">
        <v>8471</v>
      </c>
    </row>
    <row r="2280" spans="1:20" ht="76.5" x14ac:dyDescent="0.25">
      <c r="A2280" s="108">
        <v>2520</v>
      </c>
      <c r="B2280" s="191" t="s">
        <v>3752</v>
      </c>
      <c r="C2280" s="131" t="s">
        <v>3180</v>
      </c>
      <c r="D2280" s="196" t="s">
        <v>8475</v>
      </c>
      <c r="E2280" s="68" t="s">
        <v>8476</v>
      </c>
      <c r="F2280" s="68" t="s">
        <v>8477</v>
      </c>
      <c r="G2280" s="68" t="s">
        <v>8389</v>
      </c>
      <c r="H2280" s="71" t="s">
        <v>8478</v>
      </c>
      <c r="I2280" s="190" t="s">
        <v>3044</v>
      </c>
      <c r="J2280" s="68">
        <v>8</v>
      </c>
      <c r="K2280" s="71" t="s">
        <v>4571</v>
      </c>
      <c r="L2280" s="188">
        <f>J2280*K2280</f>
        <v>8.8000000000000007</v>
      </c>
      <c r="M2280" s="68" t="s">
        <v>3864</v>
      </c>
      <c r="N2280" s="68"/>
      <c r="O2280" s="200"/>
      <c r="P2280" s="64"/>
      <c r="Q2280" s="60" t="s">
        <v>4349</v>
      </c>
      <c r="R2280" s="131" t="s">
        <v>8413</v>
      </c>
      <c r="S2280" s="226" t="s">
        <v>5085</v>
      </c>
      <c r="T2280" s="161" t="s">
        <v>8475</v>
      </c>
    </row>
    <row r="2281" spans="1:20" ht="76.5" x14ac:dyDescent="0.25">
      <c r="A2281" s="108">
        <v>2521</v>
      </c>
      <c r="B2281" s="191" t="s">
        <v>3752</v>
      </c>
      <c r="C2281" s="131" t="s">
        <v>3180</v>
      </c>
      <c r="D2281" s="196" t="s">
        <v>8479</v>
      </c>
      <c r="E2281" s="68" t="s">
        <v>8480</v>
      </c>
      <c r="F2281" s="68" t="s">
        <v>8481</v>
      </c>
      <c r="G2281" s="68" t="s">
        <v>8389</v>
      </c>
      <c r="H2281" s="71" t="s">
        <v>8482</v>
      </c>
      <c r="I2281" s="190" t="s">
        <v>3044</v>
      </c>
      <c r="J2281" s="68">
        <v>7</v>
      </c>
      <c r="K2281" s="71" t="s">
        <v>4571</v>
      </c>
      <c r="L2281" s="188">
        <f>J2281*K2281</f>
        <v>7.7000000000000011</v>
      </c>
      <c r="M2281" s="68" t="s">
        <v>3864</v>
      </c>
      <c r="N2281" s="68"/>
      <c r="O2281" s="200"/>
      <c r="P2281" s="64"/>
      <c r="Q2281" s="60" t="s">
        <v>4349</v>
      </c>
      <c r="R2281" s="131" t="s">
        <v>8413</v>
      </c>
      <c r="S2281" s="226" t="s">
        <v>5085</v>
      </c>
      <c r="T2281" s="161" t="s">
        <v>8479</v>
      </c>
    </row>
    <row r="2282" spans="1:20" ht="76.5" x14ac:dyDescent="0.25">
      <c r="A2282" s="108">
        <v>2522</v>
      </c>
      <c r="B2282" s="191" t="s">
        <v>3752</v>
      </c>
      <c r="C2282" s="131" t="s">
        <v>3180</v>
      </c>
      <c r="D2282" s="196" t="s">
        <v>6905</v>
      </c>
      <c r="E2282" s="68" t="s">
        <v>8483</v>
      </c>
      <c r="F2282" s="68" t="s">
        <v>8484</v>
      </c>
      <c r="G2282" s="68" t="s">
        <v>8389</v>
      </c>
      <c r="H2282" s="71" t="s">
        <v>8457</v>
      </c>
      <c r="I2282" s="190" t="s">
        <v>3044</v>
      </c>
      <c r="J2282" s="68">
        <v>6</v>
      </c>
      <c r="K2282" s="71" t="s">
        <v>4571</v>
      </c>
      <c r="L2282" s="188">
        <f>J2282*K2282</f>
        <v>6.6000000000000005</v>
      </c>
      <c r="M2282" s="68" t="s">
        <v>3864</v>
      </c>
      <c r="N2282" s="68"/>
      <c r="O2282" s="200"/>
      <c r="P2282" s="64"/>
      <c r="Q2282" s="60" t="s">
        <v>4349</v>
      </c>
      <c r="R2282" s="131" t="s">
        <v>8413</v>
      </c>
      <c r="S2282" s="226" t="s">
        <v>5085</v>
      </c>
      <c r="T2282" s="161" t="s">
        <v>6905</v>
      </c>
    </row>
    <row r="2283" spans="1:20" ht="76.5" x14ac:dyDescent="0.25">
      <c r="A2283" s="108">
        <v>2523</v>
      </c>
      <c r="B2283" s="191" t="s">
        <v>3752</v>
      </c>
      <c r="C2283" s="131" t="s">
        <v>3180</v>
      </c>
      <c r="D2283" s="196" t="s">
        <v>8485</v>
      </c>
      <c r="E2283" s="68" t="s">
        <v>8486</v>
      </c>
      <c r="F2283" s="68" t="s">
        <v>8487</v>
      </c>
      <c r="G2283" s="68" t="s">
        <v>8389</v>
      </c>
      <c r="H2283" s="71" t="s">
        <v>8488</v>
      </c>
      <c r="I2283" s="190" t="s">
        <v>3044</v>
      </c>
      <c r="J2283" s="68">
        <v>4</v>
      </c>
      <c r="K2283" s="71" t="s">
        <v>4571</v>
      </c>
      <c r="L2283" s="188">
        <f>J2283*K2283</f>
        <v>4.4000000000000004</v>
      </c>
      <c r="M2283" s="68" t="s">
        <v>3864</v>
      </c>
      <c r="N2283" s="68"/>
      <c r="O2283" s="200"/>
      <c r="P2283" s="64"/>
      <c r="Q2283" s="60" t="s">
        <v>4349</v>
      </c>
      <c r="R2283" s="131" t="s">
        <v>8413</v>
      </c>
      <c r="S2283" s="226" t="s">
        <v>5085</v>
      </c>
      <c r="T2283" s="161" t="s">
        <v>8485</v>
      </c>
    </row>
    <row r="2284" spans="1:20" ht="76.5" x14ac:dyDescent="0.25">
      <c r="A2284" s="108">
        <v>2524</v>
      </c>
      <c r="B2284" s="191" t="s">
        <v>3752</v>
      </c>
      <c r="C2284" s="131" t="s">
        <v>3180</v>
      </c>
      <c r="D2284" s="196" t="s">
        <v>8489</v>
      </c>
      <c r="E2284" s="68" t="s">
        <v>8490</v>
      </c>
      <c r="F2284" s="68" t="s">
        <v>8491</v>
      </c>
      <c r="G2284" s="68" t="s">
        <v>8389</v>
      </c>
      <c r="H2284" s="71" t="s">
        <v>8492</v>
      </c>
      <c r="I2284" s="190" t="s">
        <v>3044</v>
      </c>
      <c r="J2284" s="68">
        <v>3</v>
      </c>
      <c r="K2284" s="71" t="s">
        <v>4571</v>
      </c>
      <c r="L2284" s="188">
        <f>J2284*K2284</f>
        <v>3.3000000000000003</v>
      </c>
      <c r="M2284" s="68" t="s">
        <v>3864</v>
      </c>
      <c r="N2284" s="68"/>
      <c r="O2284" s="200"/>
      <c r="P2284" s="64"/>
      <c r="Q2284" s="60" t="s">
        <v>4349</v>
      </c>
      <c r="R2284" s="131" t="s">
        <v>8413</v>
      </c>
      <c r="S2284" s="226" t="s">
        <v>5085</v>
      </c>
      <c r="T2284" s="161" t="s">
        <v>8489</v>
      </c>
    </row>
    <row r="2285" spans="1:20" ht="76.5" x14ac:dyDescent="0.25">
      <c r="A2285" s="108">
        <v>2525</v>
      </c>
      <c r="B2285" s="191" t="s">
        <v>3752</v>
      </c>
      <c r="C2285" s="131" t="s">
        <v>3180</v>
      </c>
      <c r="D2285" s="196" t="s">
        <v>8496</v>
      </c>
      <c r="E2285" s="68" t="s">
        <v>3660</v>
      </c>
      <c r="F2285" s="68" t="s">
        <v>8493</v>
      </c>
      <c r="G2285" s="68" t="s">
        <v>8389</v>
      </c>
      <c r="H2285" s="71" t="s">
        <v>8494</v>
      </c>
      <c r="I2285" s="190" t="s">
        <v>3044</v>
      </c>
      <c r="J2285" s="68">
        <v>8</v>
      </c>
      <c r="K2285" s="71" t="s">
        <v>4571</v>
      </c>
      <c r="L2285" s="188">
        <f>J2285*K2285</f>
        <v>8.8000000000000007</v>
      </c>
      <c r="M2285" s="68" t="s">
        <v>3864</v>
      </c>
      <c r="N2285" s="68"/>
      <c r="O2285" s="200"/>
      <c r="P2285" s="64"/>
      <c r="Q2285" s="60" t="s">
        <v>4349</v>
      </c>
      <c r="R2285" s="131" t="s">
        <v>8413</v>
      </c>
      <c r="S2285" s="226" t="s">
        <v>5085</v>
      </c>
      <c r="T2285" s="161" t="s">
        <v>8496</v>
      </c>
    </row>
    <row r="2286" spans="1:20" ht="76.5" x14ac:dyDescent="0.25">
      <c r="A2286" s="108">
        <v>2526</v>
      </c>
      <c r="B2286" s="191" t="s">
        <v>3752</v>
      </c>
      <c r="C2286" s="131" t="s">
        <v>3180</v>
      </c>
      <c r="D2286" s="196" t="s">
        <v>8495</v>
      </c>
      <c r="E2286" s="68" t="s">
        <v>11134</v>
      </c>
      <c r="F2286" s="68" t="s">
        <v>11135</v>
      </c>
      <c r="G2286" s="68" t="s">
        <v>8389</v>
      </c>
      <c r="H2286" s="71" t="s">
        <v>11136</v>
      </c>
      <c r="I2286" s="190" t="s">
        <v>3044</v>
      </c>
      <c r="J2286" s="68">
        <v>7</v>
      </c>
      <c r="K2286" s="71" t="s">
        <v>4571</v>
      </c>
      <c r="L2286" s="188">
        <f>J2286*K2286</f>
        <v>7.7000000000000011</v>
      </c>
      <c r="M2286" s="68" t="s">
        <v>3864</v>
      </c>
      <c r="N2286" s="68"/>
      <c r="O2286" s="200"/>
      <c r="P2286" s="64"/>
      <c r="Q2286" s="60" t="s">
        <v>4349</v>
      </c>
      <c r="R2286" s="131" t="s">
        <v>8413</v>
      </c>
      <c r="S2286" s="226" t="s">
        <v>5085</v>
      </c>
      <c r="T2286" s="161" t="s">
        <v>8495</v>
      </c>
    </row>
    <row r="2287" spans="1:20" ht="66.75" customHeight="1" x14ac:dyDescent="0.25">
      <c r="A2287" s="108">
        <v>2527</v>
      </c>
      <c r="B2287" s="191" t="s">
        <v>3752</v>
      </c>
      <c r="C2287" s="131" t="s">
        <v>3180</v>
      </c>
      <c r="D2287" s="196" t="s">
        <v>8497</v>
      </c>
      <c r="E2287" s="68" t="s">
        <v>8498</v>
      </c>
      <c r="F2287" s="68" t="s">
        <v>8499</v>
      </c>
      <c r="G2287" s="68" t="s">
        <v>8389</v>
      </c>
      <c r="H2287" s="71" t="s">
        <v>8500</v>
      </c>
      <c r="I2287" s="190" t="s">
        <v>3044</v>
      </c>
      <c r="J2287" s="68">
        <v>6</v>
      </c>
      <c r="K2287" s="71" t="s">
        <v>4571</v>
      </c>
      <c r="L2287" s="188">
        <f>J2287*K2287</f>
        <v>6.6000000000000005</v>
      </c>
      <c r="M2287" s="68" t="s">
        <v>3864</v>
      </c>
      <c r="N2287" s="68"/>
      <c r="O2287" s="200"/>
      <c r="P2287" s="64"/>
      <c r="Q2287" s="60" t="s">
        <v>4349</v>
      </c>
      <c r="R2287" s="131" t="s">
        <v>8413</v>
      </c>
      <c r="S2287" s="226" t="s">
        <v>5085</v>
      </c>
      <c r="T2287" s="161" t="s">
        <v>8497</v>
      </c>
    </row>
    <row r="2288" spans="1:20" ht="59.25" customHeight="1" x14ac:dyDescent="0.25">
      <c r="A2288" s="108">
        <v>2528</v>
      </c>
      <c r="B2288" s="191" t="s">
        <v>3752</v>
      </c>
      <c r="C2288" s="131" t="s">
        <v>3180</v>
      </c>
      <c r="D2288" s="196" t="s">
        <v>8501</v>
      </c>
      <c r="E2288" s="68" t="s">
        <v>8502</v>
      </c>
      <c r="F2288" s="68" t="s">
        <v>8503</v>
      </c>
      <c r="G2288" s="68" t="s">
        <v>8389</v>
      </c>
      <c r="H2288" s="71" t="s">
        <v>8504</v>
      </c>
      <c r="I2288" s="190" t="s">
        <v>3044</v>
      </c>
      <c r="J2288" s="68">
        <v>5</v>
      </c>
      <c r="K2288" s="71" t="s">
        <v>4571</v>
      </c>
      <c r="L2288" s="188">
        <f>J2288*K2288</f>
        <v>5.5</v>
      </c>
      <c r="M2288" s="68" t="s">
        <v>3864</v>
      </c>
      <c r="N2288" s="68"/>
      <c r="O2288" s="200"/>
      <c r="P2288" s="64"/>
      <c r="Q2288" s="60" t="s">
        <v>4349</v>
      </c>
      <c r="R2288" s="131" t="s">
        <v>8413</v>
      </c>
      <c r="S2288" s="226" t="s">
        <v>5085</v>
      </c>
      <c r="T2288" s="161" t="s">
        <v>8501</v>
      </c>
    </row>
    <row r="2289" spans="1:20" ht="76.5" x14ac:dyDescent="0.25">
      <c r="A2289" s="108">
        <v>2529</v>
      </c>
      <c r="B2289" s="191" t="s">
        <v>3752</v>
      </c>
      <c r="C2289" s="131" t="s">
        <v>3180</v>
      </c>
      <c r="D2289" s="196" t="s">
        <v>8505</v>
      </c>
      <c r="E2289" s="68" t="s">
        <v>8507</v>
      </c>
      <c r="F2289" s="68" t="s">
        <v>8508</v>
      </c>
      <c r="G2289" s="68" t="s">
        <v>8513</v>
      </c>
      <c r="H2289" s="71" t="s">
        <v>3903</v>
      </c>
      <c r="I2289" s="190" t="s">
        <v>3044</v>
      </c>
      <c r="J2289" s="68">
        <v>3</v>
      </c>
      <c r="K2289" s="71" t="s">
        <v>4571</v>
      </c>
      <c r="L2289" s="188">
        <f>J2289*K2289</f>
        <v>3.3000000000000003</v>
      </c>
      <c r="M2289" s="68" t="s">
        <v>3864</v>
      </c>
      <c r="N2289" s="68"/>
      <c r="O2289" s="200"/>
      <c r="P2289" s="64"/>
      <c r="Q2289" s="60" t="s">
        <v>4349</v>
      </c>
      <c r="R2289" s="131" t="s">
        <v>8413</v>
      </c>
      <c r="S2289" s="226" t="s">
        <v>5085</v>
      </c>
      <c r="T2289" s="161" t="s">
        <v>8505</v>
      </c>
    </row>
    <row r="2290" spans="1:20" ht="76.5" x14ac:dyDescent="0.25">
      <c r="A2290" s="108">
        <v>2530</v>
      </c>
      <c r="B2290" s="191" t="s">
        <v>3752</v>
      </c>
      <c r="C2290" s="131" t="s">
        <v>3180</v>
      </c>
      <c r="D2290" s="196" t="s">
        <v>7528</v>
      </c>
      <c r="E2290" s="68" t="s">
        <v>8509</v>
      </c>
      <c r="F2290" s="68" t="s">
        <v>8510</v>
      </c>
      <c r="G2290" s="68" t="s">
        <v>8513</v>
      </c>
      <c r="H2290" s="71" t="s">
        <v>3903</v>
      </c>
      <c r="I2290" s="190" t="s">
        <v>3044</v>
      </c>
      <c r="J2290" s="68">
        <v>3</v>
      </c>
      <c r="K2290" s="71" t="s">
        <v>4571</v>
      </c>
      <c r="L2290" s="188">
        <f>J2290*K2290</f>
        <v>3.3000000000000003</v>
      </c>
      <c r="M2290" s="68" t="s">
        <v>3864</v>
      </c>
      <c r="N2290" s="68"/>
      <c r="O2290" s="200"/>
      <c r="P2290" s="64"/>
      <c r="Q2290" s="60" t="s">
        <v>4349</v>
      </c>
      <c r="R2290" s="131" t="s">
        <v>8413</v>
      </c>
      <c r="S2290" s="226" t="s">
        <v>5085</v>
      </c>
      <c r="T2290" s="196" t="s">
        <v>7528</v>
      </c>
    </row>
    <row r="2291" spans="1:20" ht="76.5" x14ac:dyDescent="0.25">
      <c r="A2291" s="108">
        <v>2531</v>
      </c>
      <c r="B2291" s="191" t="s">
        <v>3752</v>
      </c>
      <c r="C2291" s="131" t="s">
        <v>3180</v>
      </c>
      <c r="D2291" s="196" t="s">
        <v>8506</v>
      </c>
      <c r="E2291" s="68" t="s">
        <v>8511</v>
      </c>
      <c r="F2291" s="68" t="s">
        <v>8512</v>
      </c>
      <c r="G2291" s="68" t="s">
        <v>8513</v>
      </c>
      <c r="H2291" s="71" t="s">
        <v>3903</v>
      </c>
      <c r="I2291" s="190" t="s">
        <v>3044</v>
      </c>
      <c r="J2291" s="68">
        <v>3</v>
      </c>
      <c r="K2291" s="71" t="s">
        <v>4571</v>
      </c>
      <c r="L2291" s="188">
        <f>J2291*K2291</f>
        <v>3.3000000000000003</v>
      </c>
      <c r="M2291" s="68" t="s">
        <v>3864</v>
      </c>
      <c r="N2291" s="68"/>
      <c r="O2291" s="200"/>
      <c r="P2291" s="64"/>
      <c r="Q2291" s="60" t="s">
        <v>4349</v>
      </c>
      <c r="R2291" s="131" t="s">
        <v>8413</v>
      </c>
      <c r="S2291" s="226" t="s">
        <v>5085</v>
      </c>
      <c r="T2291" s="196" t="s">
        <v>8506</v>
      </c>
    </row>
    <row r="2292" spans="1:20" ht="76.5" x14ac:dyDescent="0.25">
      <c r="A2292" s="108">
        <v>2532</v>
      </c>
      <c r="B2292" s="191" t="s">
        <v>3752</v>
      </c>
      <c r="C2292" s="131" t="s">
        <v>3180</v>
      </c>
      <c r="D2292" s="57" t="s">
        <v>7574</v>
      </c>
      <c r="E2292" s="25" t="s">
        <v>8514</v>
      </c>
      <c r="F2292" s="25" t="s">
        <v>8515</v>
      </c>
      <c r="G2292" s="205" t="s">
        <v>8513</v>
      </c>
      <c r="H2292" s="25">
        <v>8</v>
      </c>
      <c r="I2292" s="190" t="s">
        <v>3044</v>
      </c>
      <c r="J2292" s="25">
        <v>3</v>
      </c>
      <c r="K2292" s="92">
        <v>1.1000000000000001</v>
      </c>
      <c r="L2292" s="188">
        <f>J2292*K2292</f>
        <v>3.3000000000000003</v>
      </c>
      <c r="M2292" s="25" t="s">
        <v>3864</v>
      </c>
      <c r="N2292" s="25"/>
      <c r="O2292" s="25"/>
      <c r="P2292" s="25"/>
      <c r="Q2292" s="57" t="s">
        <v>0</v>
      </c>
      <c r="R2292" s="57" t="s">
        <v>8516</v>
      </c>
      <c r="S2292" s="239" t="s">
        <v>5131</v>
      </c>
      <c r="T2292" s="67" t="s">
        <v>7574</v>
      </c>
    </row>
    <row r="2293" spans="1:20" ht="76.5" x14ac:dyDescent="0.25">
      <c r="A2293" s="108">
        <v>2533</v>
      </c>
      <c r="B2293" s="191" t="s">
        <v>3752</v>
      </c>
      <c r="C2293" s="131" t="s">
        <v>3180</v>
      </c>
      <c r="D2293" s="57" t="s">
        <v>7574</v>
      </c>
      <c r="E2293" s="25" t="s">
        <v>8517</v>
      </c>
      <c r="F2293" s="25" t="s">
        <v>8518</v>
      </c>
      <c r="G2293" s="205" t="s">
        <v>8513</v>
      </c>
      <c r="H2293" s="25">
        <v>12</v>
      </c>
      <c r="I2293" s="190" t="s">
        <v>3044</v>
      </c>
      <c r="J2293" s="25">
        <v>6</v>
      </c>
      <c r="K2293" s="92">
        <v>1.1000000000000001</v>
      </c>
      <c r="L2293" s="188">
        <f>J2293*K2293</f>
        <v>6.6000000000000005</v>
      </c>
      <c r="M2293" s="25" t="s">
        <v>3864</v>
      </c>
      <c r="N2293" s="25"/>
      <c r="O2293" s="25"/>
      <c r="P2293" s="25"/>
      <c r="Q2293" s="57" t="s">
        <v>0</v>
      </c>
      <c r="R2293" s="57" t="s">
        <v>8516</v>
      </c>
      <c r="S2293" s="239" t="s">
        <v>5131</v>
      </c>
      <c r="T2293" s="67" t="s">
        <v>7574</v>
      </c>
    </row>
    <row r="2294" spans="1:20" ht="76.5" x14ac:dyDescent="0.25">
      <c r="A2294" s="108">
        <v>2534</v>
      </c>
      <c r="B2294" s="191" t="s">
        <v>3752</v>
      </c>
      <c r="C2294" s="131" t="s">
        <v>3180</v>
      </c>
      <c r="D2294" s="57" t="s">
        <v>8519</v>
      </c>
      <c r="E2294" s="25" t="s">
        <v>8520</v>
      </c>
      <c r="F2294" s="25" t="s">
        <v>8521</v>
      </c>
      <c r="G2294" s="205" t="s">
        <v>8513</v>
      </c>
      <c r="H2294" s="25">
        <v>8</v>
      </c>
      <c r="I2294" s="190" t="s">
        <v>3044</v>
      </c>
      <c r="J2294" s="25">
        <v>1</v>
      </c>
      <c r="K2294" s="92" t="s">
        <v>4594</v>
      </c>
      <c r="L2294" s="188">
        <f>J2294*K2294</f>
        <v>0.75</v>
      </c>
      <c r="M2294" s="25" t="s">
        <v>715</v>
      </c>
      <c r="N2294" s="25"/>
      <c r="O2294" s="25"/>
      <c r="P2294" s="25"/>
      <c r="Q2294" s="57" t="s">
        <v>0</v>
      </c>
      <c r="R2294" s="57" t="s">
        <v>8522</v>
      </c>
      <c r="S2294" s="239" t="s">
        <v>8523</v>
      </c>
      <c r="T2294" s="67" t="s">
        <v>8519</v>
      </c>
    </row>
    <row r="2295" spans="1:20" ht="76.5" x14ac:dyDescent="0.25">
      <c r="A2295" s="108">
        <v>2535</v>
      </c>
      <c r="B2295" s="191" t="s">
        <v>3752</v>
      </c>
      <c r="C2295" s="131" t="s">
        <v>3180</v>
      </c>
      <c r="D2295" s="57" t="s">
        <v>6292</v>
      </c>
      <c r="E2295" s="25" t="s">
        <v>8524</v>
      </c>
      <c r="F2295" s="25" t="s">
        <v>8525</v>
      </c>
      <c r="G2295" s="205" t="s">
        <v>8389</v>
      </c>
      <c r="H2295" s="25">
        <v>4.8</v>
      </c>
      <c r="I2295" s="190" t="s">
        <v>3044</v>
      </c>
      <c r="J2295" s="25">
        <v>1</v>
      </c>
      <c r="K2295" s="92"/>
      <c r="L2295" s="188">
        <f>J2295*K2295</f>
        <v>0</v>
      </c>
      <c r="M2295" s="25" t="s">
        <v>715</v>
      </c>
      <c r="N2295" s="25"/>
      <c r="O2295" s="25">
        <v>1</v>
      </c>
      <c r="P2295" s="25">
        <v>0.66</v>
      </c>
      <c r="Q2295" s="57" t="s">
        <v>4362</v>
      </c>
      <c r="R2295" s="57" t="s">
        <v>8526</v>
      </c>
      <c r="S2295" s="239" t="s">
        <v>8527</v>
      </c>
      <c r="T2295" s="67" t="s">
        <v>6292</v>
      </c>
    </row>
    <row r="2296" spans="1:20" ht="76.5" x14ac:dyDescent="0.25">
      <c r="A2296" s="108">
        <v>2536</v>
      </c>
      <c r="B2296" s="191" t="s">
        <v>3752</v>
      </c>
      <c r="C2296" s="131" t="s">
        <v>3180</v>
      </c>
      <c r="D2296" s="196" t="s">
        <v>8528</v>
      </c>
      <c r="E2296" s="68" t="s">
        <v>8529</v>
      </c>
      <c r="F2296" s="68" t="s">
        <v>8530</v>
      </c>
      <c r="G2296" s="68" t="s">
        <v>8361</v>
      </c>
      <c r="H2296" s="71" t="s">
        <v>5044</v>
      </c>
      <c r="I2296" s="190" t="s">
        <v>3044</v>
      </c>
      <c r="J2296" s="68">
        <v>1</v>
      </c>
      <c r="K2296" s="71" t="s">
        <v>5268</v>
      </c>
      <c r="L2296" s="188">
        <f>J2296*K2296</f>
        <v>0.25</v>
      </c>
      <c r="M2296" s="68" t="s">
        <v>3864</v>
      </c>
      <c r="N2296" s="68"/>
      <c r="O2296" s="200"/>
      <c r="P2296" s="64"/>
      <c r="Q2296" s="60" t="s">
        <v>0</v>
      </c>
      <c r="R2296" s="131" t="s">
        <v>8367</v>
      </c>
      <c r="S2296" s="226" t="s">
        <v>8370</v>
      </c>
      <c r="T2296" s="69" t="s">
        <v>8528</v>
      </c>
    </row>
    <row r="2297" spans="1:20" ht="76.5" x14ac:dyDescent="0.25">
      <c r="A2297" s="108">
        <v>2537</v>
      </c>
      <c r="B2297" s="191" t="s">
        <v>3752</v>
      </c>
      <c r="C2297" s="131" t="s">
        <v>3180</v>
      </c>
      <c r="D2297" s="196" t="s">
        <v>9496</v>
      </c>
      <c r="E2297" s="68" t="s">
        <v>1325</v>
      </c>
      <c r="F2297" s="68" t="s">
        <v>5084</v>
      </c>
      <c r="G2297" s="68" t="s">
        <v>8361</v>
      </c>
      <c r="H2297" s="71" t="s">
        <v>5044</v>
      </c>
      <c r="I2297" s="190" t="s">
        <v>3044</v>
      </c>
      <c r="J2297" s="68">
        <v>1</v>
      </c>
      <c r="K2297" s="71" t="s">
        <v>5268</v>
      </c>
      <c r="L2297" s="188">
        <f>J2297*K2297</f>
        <v>0.25</v>
      </c>
      <c r="M2297" s="68" t="s">
        <v>3864</v>
      </c>
      <c r="N2297" s="68"/>
      <c r="O2297" s="200"/>
      <c r="P2297" s="64"/>
      <c r="Q2297" s="60" t="s">
        <v>0</v>
      </c>
      <c r="R2297" s="131" t="s">
        <v>8367</v>
      </c>
      <c r="S2297" s="226" t="s">
        <v>8370</v>
      </c>
      <c r="T2297" s="69" t="s">
        <v>9496</v>
      </c>
    </row>
    <row r="2298" spans="1:20" ht="76.5" x14ac:dyDescent="0.25">
      <c r="A2298" s="108">
        <v>2538</v>
      </c>
      <c r="B2298" s="191" t="s">
        <v>3752</v>
      </c>
      <c r="C2298" s="131" t="s">
        <v>3180</v>
      </c>
      <c r="D2298" s="196" t="s">
        <v>8533</v>
      </c>
      <c r="E2298" s="68" t="s">
        <v>8534</v>
      </c>
      <c r="F2298" s="68" t="s">
        <v>8535</v>
      </c>
      <c r="G2298" s="68" t="s">
        <v>8361</v>
      </c>
      <c r="H2298" s="71" t="s">
        <v>5044</v>
      </c>
      <c r="I2298" s="190" t="s">
        <v>3044</v>
      </c>
      <c r="J2298" s="68">
        <v>1</v>
      </c>
      <c r="K2298" s="71" t="s">
        <v>5268</v>
      </c>
      <c r="L2298" s="188">
        <f>J2298*K2298</f>
        <v>0.25</v>
      </c>
      <c r="M2298" s="68" t="s">
        <v>3864</v>
      </c>
      <c r="N2298" s="68"/>
      <c r="O2298" s="200"/>
      <c r="P2298" s="64"/>
      <c r="Q2298" s="60" t="s">
        <v>0</v>
      </c>
      <c r="R2298" s="131" t="s">
        <v>8367</v>
      </c>
      <c r="S2298" s="226" t="s">
        <v>8370</v>
      </c>
      <c r="T2298" s="69" t="s">
        <v>8533</v>
      </c>
    </row>
    <row r="2299" spans="1:20" ht="57.75" customHeight="1" x14ac:dyDescent="0.25">
      <c r="A2299" s="108">
        <v>2539</v>
      </c>
      <c r="B2299" s="191" t="s">
        <v>3752</v>
      </c>
      <c r="C2299" s="131" t="s">
        <v>3180</v>
      </c>
      <c r="D2299" s="59" t="s">
        <v>6033</v>
      </c>
      <c r="E2299" s="52" t="s">
        <v>8559</v>
      </c>
      <c r="F2299" s="52" t="s">
        <v>8560</v>
      </c>
      <c r="G2299" s="205" t="s">
        <v>1442</v>
      </c>
      <c r="H2299" s="52" t="s">
        <v>5263</v>
      </c>
      <c r="I2299" s="190" t="s">
        <v>3044</v>
      </c>
      <c r="J2299" s="52" t="s">
        <v>3916</v>
      </c>
      <c r="K2299" s="52" t="s">
        <v>4571</v>
      </c>
      <c r="L2299" s="188">
        <f>J2299*K2299</f>
        <v>1.1000000000000001</v>
      </c>
      <c r="M2299" s="52" t="s">
        <v>3864</v>
      </c>
      <c r="N2299" s="52"/>
      <c r="O2299" s="52"/>
      <c r="P2299" s="52"/>
      <c r="Q2299" s="59" t="s">
        <v>0</v>
      </c>
      <c r="R2299" s="59" t="s">
        <v>8561</v>
      </c>
      <c r="S2299" s="162" t="s">
        <v>8523</v>
      </c>
      <c r="T2299" s="48" t="s">
        <v>6033</v>
      </c>
    </row>
    <row r="2300" spans="1:20" s="277" customFormat="1" ht="76.5" x14ac:dyDescent="0.2">
      <c r="A2300" s="108">
        <v>2542</v>
      </c>
      <c r="B2300" s="191" t="s">
        <v>3752</v>
      </c>
      <c r="C2300" s="131" t="s">
        <v>3180</v>
      </c>
      <c r="D2300" s="251" t="s">
        <v>8537</v>
      </c>
      <c r="E2300" s="251" t="s">
        <v>8538</v>
      </c>
      <c r="F2300" s="251" t="s">
        <v>8539</v>
      </c>
      <c r="G2300" s="252" t="s">
        <v>8361</v>
      </c>
      <c r="H2300" s="251">
        <v>3.6</v>
      </c>
      <c r="I2300" s="190" t="s">
        <v>3044</v>
      </c>
      <c r="J2300" s="129">
        <v>3</v>
      </c>
      <c r="K2300" s="71" t="s">
        <v>4571</v>
      </c>
      <c r="L2300" s="188">
        <f>J2300*K2300</f>
        <v>3.3000000000000003</v>
      </c>
      <c r="M2300" s="68" t="s">
        <v>3864</v>
      </c>
      <c r="N2300" s="68"/>
      <c r="O2300" s="200"/>
      <c r="P2300" s="64"/>
      <c r="Q2300" s="60" t="s">
        <v>0</v>
      </c>
      <c r="R2300" s="132" t="s">
        <v>8541</v>
      </c>
      <c r="S2300" s="226" t="s">
        <v>8540</v>
      </c>
      <c r="T2300" s="161" t="s">
        <v>8537</v>
      </c>
    </row>
    <row r="2301" spans="1:20" ht="89.25" x14ac:dyDescent="0.25">
      <c r="A2301" s="108">
        <v>2543</v>
      </c>
      <c r="B2301" s="191" t="s">
        <v>3752</v>
      </c>
      <c r="C2301" s="131" t="s">
        <v>3180</v>
      </c>
      <c r="D2301" s="59" t="s">
        <v>9342</v>
      </c>
      <c r="E2301" s="52" t="s">
        <v>8544</v>
      </c>
      <c r="F2301" s="52" t="s">
        <v>8545</v>
      </c>
      <c r="G2301" s="205" t="s">
        <v>1442</v>
      </c>
      <c r="H2301" s="52" t="s">
        <v>4989</v>
      </c>
      <c r="I2301" s="190" t="s">
        <v>3044</v>
      </c>
      <c r="J2301" s="52" t="s">
        <v>3916</v>
      </c>
      <c r="K2301" s="52" t="s">
        <v>4571</v>
      </c>
      <c r="L2301" s="188">
        <f>J2301*K2301</f>
        <v>1.1000000000000001</v>
      </c>
      <c r="M2301" s="52" t="s">
        <v>3864</v>
      </c>
      <c r="N2301" s="52"/>
      <c r="O2301" s="52"/>
      <c r="P2301" s="52"/>
      <c r="Q2301" s="59" t="s">
        <v>0</v>
      </c>
      <c r="R2301" s="59" t="s">
        <v>11205</v>
      </c>
      <c r="S2301" s="162" t="s">
        <v>8546</v>
      </c>
      <c r="T2301" s="48" t="s">
        <v>9342</v>
      </c>
    </row>
    <row r="2302" spans="1:20" ht="89.25" x14ac:dyDescent="0.25">
      <c r="A2302" s="108">
        <v>2544</v>
      </c>
      <c r="B2302" s="191" t="s">
        <v>3752</v>
      </c>
      <c r="C2302" s="131" t="s">
        <v>3180</v>
      </c>
      <c r="D2302" s="59" t="s">
        <v>8547</v>
      </c>
      <c r="E2302" s="52" t="s">
        <v>8548</v>
      </c>
      <c r="F2302" s="52" t="s">
        <v>8549</v>
      </c>
      <c r="G2302" s="205" t="s">
        <v>1442</v>
      </c>
      <c r="H2302" s="52" t="s">
        <v>4989</v>
      </c>
      <c r="I2302" s="190" t="s">
        <v>3044</v>
      </c>
      <c r="J2302" s="52" t="s">
        <v>3916</v>
      </c>
      <c r="K2302" s="52" t="s">
        <v>4571</v>
      </c>
      <c r="L2302" s="188">
        <f>J2302*K2302</f>
        <v>1.1000000000000001</v>
      </c>
      <c r="M2302" s="52" t="s">
        <v>3864</v>
      </c>
      <c r="N2302" s="52"/>
      <c r="O2302" s="52"/>
      <c r="P2302" s="52"/>
      <c r="Q2302" s="59" t="s">
        <v>0</v>
      </c>
      <c r="R2302" s="59" t="s">
        <v>11205</v>
      </c>
      <c r="S2302" s="162" t="s">
        <v>8550</v>
      </c>
      <c r="T2302" s="48" t="s">
        <v>8547</v>
      </c>
    </row>
    <row r="2303" spans="1:20" ht="89.25" x14ac:dyDescent="0.25">
      <c r="A2303" s="108">
        <v>2545</v>
      </c>
      <c r="B2303" s="191" t="s">
        <v>3752</v>
      </c>
      <c r="C2303" s="131" t="s">
        <v>3180</v>
      </c>
      <c r="D2303" s="59" t="s">
        <v>8553</v>
      </c>
      <c r="E2303" s="52" t="s">
        <v>8551</v>
      </c>
      <c r="F2303" s="52" t="s">
        <v>4833</v>
      </c>
      <c r="G2303" s="205" t="s">
        <v>1442</v>
      </c>
      <c r="H2303" s="52" t="s">
        <v>4989</v>
      </c>
      <c r="I2303" s="190" t="s">
        <v>3044</v>
      </c>
      <c r="J2303" s="52" t="s">
        <v>3916</v>
      </c>
      <c r="K2303" s="52" t="s">
        <v>4571</v>
      </c>
      <c r="L2303" s="188">
        <f>J2303*K2303</f>
        <v>1.1000000000000001</v>
      </c>
      <c r="M2303" s="52" t="s">
        <v>3864</v>
      </c>
      <c r="N2303" s="52"/>
      <c r="O2303" s="52"/>
      <c r="P2303" s="52"/>
      <c r="Q2303" s="59" t="s">
        <v>0</v>
      </c>
      <c r="R2303" s="59" t="s">
        <v>11205</v>
      </c>
      <c r="S2303" s="162" t="s">
        <v>8552</v>
      </c>
      <c r="T2303" s="48" t="s">
        <v>8553</v>
      </c>
    </row>
    <row r="2304" spans="1:20" ht="89.25" x14ac:dyDescent="0.25">
      <c r="A2304" s="108">
        <v>2546</v>
      </c>
      <c r="B2304" s="191" t="s">
        <v>3752</v>
      </c>
      <c r="C2304" s="131" t="s">
        <v>3180</v>
      </c>
      <c r="D2304" s="59" t="s">
        <v>8554</v>
      </c>
      <c r="E2304" s="52" t="s">
        <v>8555</v>
      </c>
      <c r="F2304" s="52" t="s">
        <v>8556</v>
      </c>
      <c r="G2304" s="205" t="s">
        <v>1442</v>
      </c>
      <c r="H2304" s="52" t="s">
        <v>4989</v>
      </c>
      <c r="I2304" s="190" t="s">
        <v>3044</v>
      </c>
      <c r="J2304" s="52" t="s">
        <v>3916</v>
      </c>
      <c r="K2304" s="52" t="s">
        <v>4571</v>
      </c>
      <c r="L2304" s="188">
        <f>J2304*K2304</f>
        <v>1.1000000000000001</v>
      </c>
      <c r="M2304" s="52" t="s">
        <v>3864</v>
      </c>
      <c r="N2304" s="52"/>
      <c r="O2304" s="52"/>
      <c r="P2304" s="52"/>
      <c r="Q2304" s="59" t="s">
        <v>0</v>
      </c>
      <c r="R2304" s="59" t="s">
        <v>11205</v>
      </c>
      <c r="S2304" s="162" t="s">
        <v>8557</v>
      </c>
      <c r="T2304" s="48" t="s">
        <v>8554</v>
      </c>
    </row>
    <row r="2305" spans="1:20" ht="89.25" x14ac:dyDescent="0.25">
      <c r="A2305" s="108">
        <v>2547</v>
      </c>
      <c r="B2305" s="191" t="s">
        <v>3752</v>
      </c>
      <c r="C2305" s="131" t="s">
        <v>3180</v>
      </c>
      <c r="D2305" s="59" t="s">
        <v>8558</v>
      </c>
      <c r="E2305" s="52" t="s">
        <v>11304</v>
      </c>
      <c r="F2305" s="52" t="s">
        <v>11305</v>
      </c>
      <c r="G2305" s="205" t="s">
        <v>1442</v>
      </c>
      <c r="H2305" s="52" t="s">
        <v>4989</v>
      </c>
      <c r="I2305" s="190" t="s">
        <v>3044</v>
      </c>
      <c r="J2305" s="52" t="s">
        <v>3916</v>
      </c>
      <c r="K2305" s="52" t="s">
        <v>4571</v>
      </c>
      <c r="L2305" s="188">
        <f>J2305*K2305</f>
        <v>1.1000000000000001</v>
      </c>
      <c r="M2305" s="52" t="s">
        <v>3864</v>
      </c>
      <c r="N2305" s="52"/>
      <c r="O2305" s="52"/>
      <c r="P2305" s="52"/>
      <c r="Q2305" s="59" t="s">
        <v>0</v>
      </c>
      <c r="R2305" s="59" t="s">
        <v>11205</v>
      </c>
      <c r="S2305" s="162" t="s">
        <v>11206</v>
      </c>
      <c r="T2305" s="48" t="s">
        <v>8558</v>
      </c>
    </row>
    <row r="2306" spans="1:20" ht="76.5" customHeight="1" x14ac:dyDescent="0.25">
      <c r="A2306" s="140">
        <v>2548</v>
      </c>
      <c r="B2306" s="205" t="s">
        <v>3752</v>
      </c>
      <c r="C2306" s="113" t="s">
        <v>3180</v>
      </c>
      <c r="D2306" s="123" t="s">
        <v>8565</v>
      </c>
      <c r="E2306" s="128" t="s">
        <v>8562</v>
      </c>
      <c r="F2306" s="128" t="s">
        <v>8563</v>
      </c>
      <c r="G2306" s="205" t="s">
        <v>1442</v>
      </c>
      <c r="H2306" s="128" t="s">
        <v>3903</v>
      </c>
      <c r="I2306" s="190" t="s">
        <v>3044</v>
      </c>
      <c r="J2306" s="128" t="s">
        <v>4959</v>
      </c>
      <c r="K2306" s="128" t="s">
        <v>4571</v>
      </c>
      <c r="L2306" s="204">
        <f>J2306*K2306</f>
        <v>5.5</v>
      </c>
      <c r="M2306" s="128" t="s">
        <v>3864</v>
      </c>
      <c r="N2306" s="128"/>
      <c r="O2306" s="128"/>
      <c r="P2306" s="128"/>
      <c r="Q2306" s="123" t="s">
        <v>0</v>
      </c>
      <c r="R2306" s="123" t="s">
        <v>9876</v>
      </c>
      <c r="S2306" s="247" t="s">
        <v>5085</v>
      </c>
      <c r="T2306" s="48" t="s">
        <v>8565</v>
      </c>
    </row>
    <row r="2307" spans="1:20" ht="76.5" customHeight="1" x14ac:dyDescent="0.25">
      <c r="A2307" s="108">
        <v>2549</v>
      </c>
      <c r="B2307" s="191" t="s">
        <v>3752</v>
      </c>
      <c r="C2307" s="131" t="s">
        <v>3180</v>
      </c>
      <c r="D2307" s="59" t="s">
        <v>8566</v>
      </c>
      <c r="E2307" s="52" t="s">
        <v>8567</v>
      </c>
      <c r="F2307" s="52" t="s">
        <v>8568</v>
      </c>
      <c r="G2307" s="191" t="s">
        <v>1442</v>
      </c>
      <c r="H2307" s="52" t="s">
        <v>5044</v>
      </c>
      <c r="I2307" s="190" t="s">
        <v>3044</v>
      </c>
      <c r="J2307" s="52" t="s">
        <v>4049</v>
      </c>
      <c r="K2307" s="52" t="s">
        <v>4571</v>
      </c>
      <c r="L2307" s="188">
        <f>J2307*K2307</f>
        <v>2.2000000000000002</v>
      </c>
      <c r="M2307" s="52" t="s">
        <v>3864</v>
      </c>
      <c r="N2307" s="52"/>
      <c r="O2307" s="52"/>
      <c r="P2307" s="52"/>
      <c r="Q2307" s="59" t="s">
        <v>0</v>
      </c>
      <c r="R2307" s="59" t="s">
        <v>10941</v>
      </c>
      <c r="S2307" s="162" t="s">
        <v>10940</v>
      </c>
      <c r="T2307" s="48" t="s">
        <v>10942</v>
      </c>
    </row>
    <row r="2308" spans="1:20" ht="76.5" x14ac:dyDescent="0.25">
      <c r="A2308" s="108">
        <v>2550</v>
      </c>
      <c r="B2308" s="191" t="s">
        <v>3752</v>
      </c>
      <c r="C2308" s="131" t="s">
        <v>3180</v>
      </c>
      <c r="D2308" s="101" t="s">
        <v>8571</v>
      </c>
      <c r="E2308" s="101" t="s">
        <v>8572</v>
      </c>
      <c r="F2308" s="101" t="s">
        <v>8573</v>
      </c>
      <c r="G2308" s="191" t="s">
        <v>5235</v>
      </c>
      <c r="H2308" s="101">
        <v>4.8</v>
      </c>
      <c r="I2308" s="190" t="s">
        <v>3044</v>
      </c>
      <c r="J2308" s="101">
        <v>1</v>
      </c>
      <c r="K2308" s="126" t="s">
        <v>4672</v>
      </c>
      <c r="L2308" s="188">
        <f>J2308*K2308</f>
        <v>0.66</v>
      </c>
      <c r="M2308" s="101" t="s">
        <v>3864</v>
      </c>
      <c r="N2308" s="101"/>
      <c r="O2308" s="101"/>
      <c r="P2308" s="101"/>
      <c r="Q2308" s="101" t="s">
        <v>0</v>
      </c>
      <c r="R2308" s="101" t="s">
        <v>5547</v>
      </c>
      <c r="S2308" s="249" t="s">
        <v>8574</v>
      </c>
      <c r="T2308" s="70" t="s">
        <v>8350</v>
      </c>
    </row>
    <row r="2309" spans="1:20" ht="76.5" x14ac:dyDescent="0.25">
      <c r="A2309" s="108">
        <v>2551</v>
      </c>
      <c r="B2309" s="191" t="s">
        <v>3752</v>
      </c>
      <c r="C2309" s="131" t="s">
        <v>3180</v>
      </c>
      <c r="D2309" s="101" t="s">
        <v>8575</v>
      </c>
      <c r="E2309" s="101" t="s">
        <v>8576</v>
      </c>
      <c r="F2309" s="101" t="s">
        <v>8577</v>
      </c>
      <c r="G2309" s="191" t="s">
        <v>5235</v>
      </c>
      <c r="H2309" s="101">
        <v>4.8</v>
      </c>
      <c r="I2309" s="190" t="s">
        <v>3044</v>
      </c>
      <c r="J2309" s="101">
        <v>1</v>
      </c>
      <c r="K2309" s="126" t="s">
        <v>4672</v>
      </c>
      <c r="L2309" s="188">
        <f>J2309*K2309</f>
        <v>0.66</v>
      </c>
      <c r="M2309" s="101" t="s">
        <v>3864</v>
      </c>
      <c r="N2309" s="101"/>
      <c r="O2309" s="101"/>
      <c r="P2309" s="101"/>
      <c r="Q2309" s="101" t="s">
        <v>0</v>
      </c>
      <c r="R2309" s="101" t="s">
        <v>5547</v>
      </c>
      <c r="S2309" s="249" t="s">
        <v>8574</v>
      </c>
      <c r="T2309" s="69" t="s">
        <v>8558</v>
      </c>
    </row>
    <row r="2310" spans="1:20" ht="76.5" x14ac:dyDescent="0.25">
      <c r="A2310" s="108">
        <v>2552</v>
      </c>
      <c r="B2310" s="191" t="s">
        <v>3752</v>
      </c>
      <c r="C2310" s="131" t="s">
        <v>3180</v>
      </c>
      <c r="D2310" s="101" t="s">
        <v>8578</v>
      </c>
      <c r="E2310" s="101" t="s">
        <v>8579</v>
      </c>
      <c r="F2310" s="101" t="s">
        <v>8580</v>
      </c>
      <c r="G2310" s="191" t="s">
        <v>5235</v>
      </c>
      <c r="H2310" s="101">
        <v>4.8</v>
      </c>
      <c r="I2310" s="190" t="s">
        <v>3044</v>
      </c>
      <c r="J2310" s="101">
        <v>1</v>
      </c>
      <c r="K2310" s="126" t="s">
        <v>4672</v>
      </c>
      <c r="L2310" s="188">
        <f>J2310*K2310</f>
        <v>0.66</v>
      </c>
      <c r="M2310" s="101" t="s">
        <v>3864</v>
      </c>
      <c r="N2310" s="101"/>
      <c r="O2310" s="101"/>
      <c r="P2310" s="101"/>
      <c r="Q2310" s="101" t="s">
        <v>0</v>
      </c>
      <c r="R2310" s="101" t="s">
        <v>5547</v>
      </c>
      <c r="S2310" s="249" t="s">
        <v>8574</v>
      </c>
      <c r="T2310" s="69" t="s">
        <v>6728</v>
      </c>
    </row>
    <row r="2311" spans="1:20" ht="76.5" x14ac:dyDescent="0.25">
      <c r="A2311" s="108">
        <v>2553</v>
      </c>
      <c r="B2311" s="191" t="s">
        <v>3752</v>
      </c>
      <c r="C2311" s="131" t="s">
        <v>3180</v>
      </c>
      <c r="D2311" s="101" t="s">
        <v>8581</v>
      </c>
      <c r="E2311" s="101" t="s">
        <v>8582</v>
      </c>
      <c r="F2311" s="101" t="s">
        <v>8583</v>
      </c>
      <c r="G2311" s="191" t="s">
        <v>5235</v>
      </c>
      <c r="H2311" s="101">
        <v>4.8</v>
      </c>
      <c r="I2311" s="190" t="s">
        <v>3044</v>
      </c>
      <c r="J2311" s="101">
        <v>1</v>
      </c>
      <c r="K2311" s="126" t="s">
        <v>4672</v>
      </c>
      <c r="L2311" s="188">
        <f>J2311*K2311</f>
        <v>0.66</v>
      </c>
      <c r="M2311" s="101" t="s">
        <v>3864</v>
      </c>
      <c r="N2311" s="101"/>
      <c r="O2311" s="101"/>
      <c r="P2311" s="101"/>
      <c r="Q2311" s="101" t="s">
        <v>0</v>
      </c>
      <c r="R2311" s="101" t="s">
        <v>5547</v>
      </c>
      <c r="S2311" s="249" t="s">
        <v>8574</v>
      </c>
      <c r="T2311" s="69" t="s">
        <v>6957</v>
      </c>
    </row>
    <row r="2312" spans="1:20" ht="98.25" customHeight="1" x14ac:dyDescent="0.25">
      <c r="A2312" s="108">
        <v>2554</v>
      </c>
      <c r="B2312" s="191" t="s">
        <v>3752</v>
      </c>
      <c r="C2312" s="131" t="s">
        <v>3180</v>
      </c>
      <c r="D2312" s="101" t="s">
        <v>8584</v>
      </c>
      <c r="E2312" s="101" t="s">
        <v>8582</v>
      </c>
      <c r="F2312" s="101" t="s">
        <v>8583</v>
      </c>
      <c r="G2312" s="191" t="s">
        <v>8361</v>
      </c>
      <c r="H2312" s="101">
        <v>8</v>
      </c>
      <c r="I2312" s="190" t="s">
        <v>3044</v>
      </c>
      <c r="J2312" s="101">
        <v>1</v>
      </c>
      <c r="K2312" s="126" t="s">
        <v>4672</v>
      </c>
      <c r="L2312" s="188">
        <f>J2312*K2312</f>
        <v>0.66</v>
      </c>
      <c r="M2312" s="101" t="s">
        <v>3864</v>
      </c>
      <c r="N2312" s="101"/>
      <c r="O2312" s="101"/>
      <c r="P2312" s="101"/>
      <c r="Q2312" s="101" t="s">
        <v>0</v>
      </c>
      <c r="R2312" s="101" t="s">
        <v>5547</v>
      </c>
      <c r="S2312" s="249" t="s">
        <v>8574</v>
      </c>
      <c r="T2312" s="69" t="s">
        <v>6957</v>
      </c>
    </row>
    <row r="2313" spans="1:20" ht="76.5" x14ac:dyDescent="0.25">
      <c r="A2313" s="108">
        <v>2555</v>
      </c>
      <c r="B2313" s="191" t="s">
        <v>3752</v>
      </c>
      <c r="C2313" s="131" t="s">
        <v>3180</v>
      </c>
      <c r="D2313" s="101" t="s">
        <v>8587</v>
      </c>
      <c r="E2313" s="101" t="s">
        <v>8588</v>
      </c>
      <c r="F2313" s="101" t="s">
        <v>8589</v>
      </c>
      <c r="G2313" s="191" t="s">
        <v>8389</v>
      </c>
      <c r="H2313" s="101">
        <v>6</v>
      </c>
      <c r="I2313" s="190" t="s">
        <v>3044</v>
      </c>
      <c r="J2313" s="101">
        <v>1</v>
      </c>
      <c r="K2313" s="126" t="s">
        <v>4407</v>
      </c>
      <c r="L2313" s="188">
        <f>J2313*K2313</f>
        <v>0.77</v>
      </c>
      <c r="M2313" s="101" t="s">
        <v>3864</v>
      </c>
      <c r="N2313" s="101"/>
      <c r="O2313" s="101"/>
      <c r="P2313" s="101"/>
      <c r="Q2313" s="101" t="s">
        <v>0</v>
      </c>
      <c r="R2313" s="101" t="s">
        <v>8590</v>
      </c>
      <c r="S2313" s="249" t="s">
        <v>8591</v>
      </c>
      <c r="T2313" s="69" t="s">
        <v>9343</v>
      </c>
    </row>
    <row r="2314" spans="1:20" ht="141" customHeight="1" x14ac:dyDescent="0.25">
      <c r="A2314" s="108">
        <v>2556</v>
      </c>
      <c r="B2314" s="191" t="s">
        <v>3752</v>
      </c>
      <c r="C2314" s="131" t="s">
        <v>3180</v>
      </c>
      <c r="D2314" s="101" t="s">
        <v>8592</v>
      </c>
      <c r="E2314" s="101" t="s">
        <v>8593</v>
      </c>
      <c r="F2314" s="101" t="s">
        <v>8594</v>
      </c>
      <c r="G2314" s="191" t="s">
        <v>8361</v>
      </c>
      <c r="H2314" s="101">
        <v>5.12</v>
      </c>
      <c r="I2314" s="190" t="s">
        <v>3044</v>
      </c>
      <c r="J2314" s="101">
        <v>2</v>
      </c>
      <c r="K2314" s="126" t="s">
        <v>4594</v>
      </c>
      <c r="L2314" s="188">
        <f>J2314*K2314</f>
        <v>1.5</v>
      </c>
      <c r="M2314" s="101" t="s">
        <v>3864</v>
      </c>
      <c r="N2314" s="101"/>
      <c r="O2314" s="101"/>
      <c r="P2314" s="101"/>
      <c r="Q2314" s="101" t="s">
        <v>0</v>
      </c>
      <c r="R2314" s="101" t="s">
        <v>8596</v>
      </c>
      <c r="S2314" s="249" t="s">
        <v>8595</v>
      </c>
      <c r="T2314" s="69" t="s">
        <v>8592</v>
      </c>
    </row>
    <row r="2315" spans="1:20" ht="89.25" x14ac:dyDescent="0.25">
      <c r="A2315" s="108">
        <v>2557</v>
      </c>
      <c r="B2315" s="191" t="s">
        <v>3752</v>
      </c>
      <c r="C2315" s="131" t="s">
        <v>3180</v>
      </c>
      <c r="D2315" s="101" t="s">
        <v>9344</v>
      </c>
      <c r="E2315" s="101" t="s">
        <v>8597</v>
      </c>
      <c r="F2315" s="101" t="s">
        <v>8598</v>
      </c>
      <c r="G2315" s="191" t="s">
        <v>8361</v>
      </c>
      <c r="H2315" s="101">
        <v>12</v>
      </c>
      <c r="I2315" s="190" t="s">
        <v>3044</v>
      </c>
      <c r="J2315" s="101">
        <v>3</v>
      </c>
      <c r="K2315" s="126" t="s">
        <v>4571</v>
      </c>
      <c r="L2315" s="188">
        <f>J2315*K2315</f>
        <v>3.3000000000000003</v>
      </c>
      <c r="M2315" s="101" t="s">
        <v>3864</v>
      </c>
      <c r="N2315" s="101"/>
      <c r="O2315" s="101"/>
      <c r="P2315" s="101"/>
      <c r="Q2315" s="101" t="s">
        <v>0</v>
      </c>
      <c r="R2315" s="101" t="s">
        <v>8600</v>
      </c>
      <c r="S2315" s="249" t="s">
        <v>8599</v>
      </c>
      <c r="T2315" s="69" t="s">
        <v>9344</v>
      </c>
    </row>
    <row r="2316" spans="1:20" ht="45.75" customHeight="1" x14ac:dyDescent="0.25">
      <c r="A2316" s="108">
        <v>2558</v>
      </c>
      <c r="B2316" s="191" t="s">
        <v>3752</v>
      </c>
      <c r="C2316" s="131" t="s">
        <v>3180</v>
      </c>
      <c r="D2316" s="101" t="s">
        <v>9345</v>
      </c>
      <c r="E2316" s="101" t="s">
        <v>8612</v>
      </c>
      <c r="F2316" s="101" t="s">
        <v>591</v>
      </c>
      <c r="G2316" s="191" t="s">
        <v>8361</v>
      </c>
      <c r="H2316" s="101">
        <v>3</v>
      </c>
      <c r="I2316" s="190" t="s">
        <v>3044</v>
      </c>
      <c r="J2316" s="101">
        <v>2</v>
      </c>
      <c r="K2316" s="126" t="s">
        <v>4916</v>
      </c>
      <c r="L2316" s="188">
        <f>J2316*K2316</f>
        <v>2.4</v>
      </c>
      <c r="M2316" s="101" t="s">
        <v>715</v>
      </c>
      <c r="N2316" s="101"/>
      <c r="O2316" s="101"/>
      <c r="P2316" s="101"/>
      <c r="Q2316" s="101" t="s">
        <v>0</v>
      </c>
      <c r="R2316" s="101" t="s">
        <v>8613</v>
      </c>
      <c r="S2316" s="249" t="s">
        <v>5110</v>
      </c>
      <c r="T2316" s="69" t="s">
        <v>9346</v>
      </c>
    </row>
    <row r="2317" spans="1:20" ht="62.25" customHeight="1" x14ac:dyDescent="0.25">
      <c r="A2317" s="140">
        <v>2559</v>
      </c>
      <c r="B2317" s="205" t="s">
        <v>3752</v>
      </c>
      <c r="C2317" s="113" t="s">
        <v>3180</v>
      </c>
      <c r="D2317" s="134" t="s">
        <v>8617</v>
      </c>
      <c r="E2317" s="134" t="s">
        <v>8614</v>
      </c>
      <c r="F2317" s="134" t="s">
        <v>8615</v>
      </c>
      <c r="G2317" s="205" t="s">
        <v>8361</v>
      </c>
      <c r="H2317" s="134">
        <v>2</v>
      </c>
      <c r="I2317" s="190" t="s">
        <v>3044</v>
      </c>
      <c r="J2317" s="134">
        <v>1</v>
      </c>
      <c r="K2317" s="135" t="s">
        <v>4571</v>
      </c>
      <c r="L2317" s="204">
        <f>J2317*K2317</f>
        <v>1.1000000000000001</v>
      </c>
      <c r="M2317" s="134" t="s">
        <v>3864</v>
      </c>
      <c r="N2317" s="134"/>
      <c r="O2317" s="134"/>
      <c r="P2317" s="134"/>
      <c r="Q2317" s="134" t="s">
        <v>0</v>
      </c>
      <c r="R2317" s="134" t="s">
        <v>8618</v>
      </c>
      <c r="S2317" s="286" t="s">
        <v>8616</v>
      </c>
      <c r="T2317" s="69" t="s">
        <v>8617</v>
      </c>
    </row>
    <row r="2318" spans="1:20" ht="95.25" customHeight="1" x14ac:dyDescent="0.25">
      <c r="A2318" s="139">
        <v>2560</v>
      </c>
      <c r="B2318" s="191" t="s">
        <v>3752</v>
      </c>
      <c r="C2318" s="131" t="s">
        <v>3180</v>
      </c>
      <c r="D2318" s="101" t="s">
        <v>8621</v>
      </c>
      <c r="E2318" s="101" t="s">
        <v>8622</v>
      </c>
      <c r="F2318" s="101" t="s">
        <v>8623</v>
      </c>
      <c r="G2318" s="191" t="s">
        <v>8361</v>
      </c>
      <c r="H2318" s="101">
        <v>4</v>
      </c>
      <c r="I2318" s="190" t="s">
        <v>3044</v>
      </c>
      <c r="J2318" s="101">
        <v>2</v>
      </c>
      <c r="K2318" s="126" t="s">
        <v>4571</v>
      </c>
      <c r="L2318" s="188">
        <f>J2318*K2318</f>
        <v>2.2000000000000002</v>
      </c>
      <c r="M2318" s="101" t="s">
        <v>3864</v>
      </c>
      <c r="N2318" s="137"/>
      <c r="O2318" s="136"/>
      <c r="P2318" s="108"/>
      <c r="Q2318" s="101" t="s">
        <v>0</v>
      </c>
      <c r="R2318" s="101" t="s">
        <v>8624</v>
      </c>
      <c r="S2318" s="249" t="s">
        <v>8625</v>
      </c>
      <c r="T2318" s="69" t="s">
        <v>8626</v>
      </c>
    </row>
    <row r="2319" spans="1:20" ht="76.5" x14ac:dyDescent="0.25">
      <c r="A2319" s="108">
        <v>2561</v>
      </c>
      <c r="B2319" s="191" t="s">
        <v>3752</v>
      </c>
      <c r="C2319" s="131" t="s">
        <v>3180</v>
      </c>
      <c r="D2319" s="101" t="s">
        <v>9347</v>
      </c>
      <c r="E2319" s="47" t="s">
        <v>8628</v>
      </c>
      <c r="F2319" s="47" t="s">
        <v>8627</v>
      </c>
      <c r="G2319" s="191" t="s">
        <v>8361</v>
      </c>
      <c r="H2319" s="101">
        <v>4</v>
      </c>
      <c r="I2319" s="190" t="s">
        <v>3044</v>
      </c>
      <c r="J2319" s="101">
        <v>2</v>
      </c>
      <c r="K2319" s="126" t="s">
        <v>4571</v>
      </c>
      <c r="L2319" s="188">
        <f>J2319*K2319</f>
        <v>2.2000000000000002</v>
      </c>
      <c r="M2319" s="101" t="s">
        <v>3864</v>
      </c>
      <c r="N2319" s="137"/>
      <c r="O2319" s="136"/>
      <c r="P2319" s="108"/>
      <c r="Q2319" s="101" t="s">
        <v>0</v>
      </c>
      <c r="R2319" s="138" t="s">
        <v>8630</v>
      </c>
      <c r="S2319" s="287" t="s">
        <v>8629</v>
      </c>
      <c r="T2319" s="263" t="s">
        <v>9347</v>
      </c>
    </row>
    <row r="2320" spans="1:20" ht="149.25" customHeight="1" x14ac:dyDescent="0.25">
      <c r="A2320" s="2">
        <v>2562</v>
      </c>
      <c r="B2320" s="191" t="s">
        <v>3752</v>
      </c>
      <c r="C2320" s="131" t="s">
        <v>3180</v>
      </c>
      <c r="D2320" s="101" t="s">
        <v>9348</v>
      </c>
      <c r="E2320" s="47" t="s">
        <v>8631</v>
      </c>
      <c r="F2320" s="47" t="s">
        <v>8632</v>
      </c>
      <c r="G2320" s="191" t="s">
        <v>8361</v>
      </c>
      <c r="H2320" s="101">
        <v>4.5</v>
      </c>
      <c r="I2320" s="190" t="s">
        <v>3044</v>
      </c>
      <c r="J2320" s="101">
        <v>1</v>
      </c>
      <c r="K2320" s="126" t="s">
        <v>4571</v>
      </c>
      <c r="L2320" s="188">
        <f>J2320*K2320</f>
        <v>1.1000000000000001</v>
      </c>
      <c r="M2320" s="101" t="s">
        <v>3864</v>
      </c>
      <c r="N2320" s="137"/>
      <c r="O2320" s="136"/>
      <c r="P2320" s="108"/>
      <c r="Q2320" s="101" t="s">
        <v>0</v>
      </c>
      <c r="R2320" s="138" t="s">
        <v>8634</v>
      </c>
      <c r="S2320" s="241" t="s">
        <v>8633</v>
      </c>
      <c r="T2320" s="69" t="s">
        <v>9348</v>
      </c>
    </row>
    <row r="2321" spans="1:20" ht="89.25" x14ac:dyDescent="0.25">
      <c r="A2321" s="2">
        <v>2563</v>
      </c>
      <c r="B2321" s="191" t="s">
        <v>3752</v>
      </c>
      <c r="C2321" s="131" t="s">
        <v>3180</v>
      </c>
      <c r="D2321" s="101" t="s">
        <v>9102</v>
      </c>
      <c r="E2321" s="47" t="s">
        <v>8637</v>
      </c>
      <c r="F2321" s="47" t="s">
        <v>8638</v>
      </c>
      <c r="G2321" s="191" t="s">
        <v>8361</v>
      </c>
      <c r="H2321" s="101">
        <v>6</v>
      </c>
      <c r="I2321" s="190" t="s">
        <v>3044</v>
      </c>
      <c r="J2321" s="101">
        <v>1</v>
      </c>
      <c r="K2321" s="126" t="s">
        <v>4571</v>
      </c>
      <c r="L2321" s="188">
        <f>J2321*K2321</f>
        <v>1.1000000000000001</v>
      </c>
      <c r="M2321" s="101" t="s">
        <v>3864</v>
      </c>
      <c r="N2321" s="137"/>
      <c r="O2321" s="136"/>
      <c r="P2321" s="108"/>
      <c r="Q2321" s="101" t="s">
        <v>0</v>
      </c>
      <c r="R2321" s="138" t="s">
        <v>8639</v>
      </c>
      <c r="S2321" s="241" t="s">
        <v>8640</v>
      </c>
      <c r="T2321" s="69" t="s">
        <v>9102</v>
      </c>
    </row>
    <row r="2322" spans="1:20" ht="76.5" x14ac:dyDescent="0.25">
      <c r="A2322" s="2">
        <v>2564</v>
      </c>
      <c r="B2322" s="191" t="s">
        <v>3752</v>
      </c>
      <c r="C2322" s="131" t="s">
        <v>3180</v>
      </c>
      <c r="D2322" s="101" t="s">
        <v>9101</v>
      </c>
      <c r="E2322" s="47" t="s">
        <v>8641</v>
      </c>
      <c r="F2322" s="47" t="s">
        <v>8642</v>
      </c>
      <c r="G2322" s="191" t="s">
        <v>8389</v>
      </c>
      <c r="H2322" s="101">
        <v>4.8</v>
      </c>
      <c r="I2322" s="190" t="s">
        <v>3044</v>
      </c>
      <c r="J2322" s="101">
        <v>1</v>
      </c>
      <c r="K2322" s="126" t="s">
        <v>4672</v>
      </c>
      <c r="L2322" s="188">
        <f>J2322*K2322</f>
        <v>0.66</v>
      </c>
      <c r="M2322" s="101" t="s">
        <v>3864</v>
      </c>
      <c r="N2322" s="137"/>
      <c r="O2322" s="136"/>
      <c r="P2322" s="108"/>
      <c r="Q2322" s="101" t="s">
        <v>0</v>
      </c>
      <c r="R2322" s="138" t="s">
        <v>8643</v>
      </c>
      <c r="S2322" s="241" t="s">
        <v>8527</v>
      </c>
      <c r="T2322" s="69" t="s">
        <v>9101</v>
      </c>
    </row>
    <row r="2323" spans="1:20" ht="114.75" x14ac:dyDescent="0.25">
      <c r="A2323" s="2">
        <v>2566</v>
      </c>
      <c r="B2323" s="191" t="s">
        <v>3752</v>
      </c>
      <c r="C2323" s="131" t="s">
        <v>3180</v>
      </c>
      <c r="D2323" s="101" t="s">
        <v>6723</v>
      </c>
      <c r="E2323" s="47" t="s">
        <v>8645</v>
      </c>
      <c r="F2323" s="47" t="s">
        <v>8646</v>
      </c>
      <c r="G2323" s="191" t="s">
        <v>8644</v>
      </c>
      <c r="H2323" s="101">
        <v>15.2</v>
      </c>
      <c r="I2323" s="190" t="s">
        <v>3044</v>
      </c>
      <c r="J2323" s="101">
        <v>5</v>
      </c>
      <c r="K2323" s="126" t="s">
        <v>4571</v>
      </c>
      <c r="L2323" s="188">
        <f>J2323*K2323</f>
        <v>5.5</v>
      </c>
      <c r="M2323" s="101" t="s">
        <v>3864</v>
      </c>
      <c r="N2323" s="137"/>
      <c r="O2323" s="136"/>
      <c r="P2323" s="108"/>
      <c r="Q2323" s="101" t="s">
        <v>4349</v>
      </c>
      <c r="R2323" s="138" t="s">
        <v>8647</v>
      </c>
      <c r="S2323" s="241" t="s">
        <v>5085</v>
      </c>
      <c r="T2323" s="69" t="s">
        <v>6723</v>
      </c>
    </row>
    <row r="2324" spans="1:20" ht="80.25" customHeight="1" x14ac:dyDescent="0.25">
      <c r="A2324" s="2">
        <v>2567</v>
      </c>
      <c r="B2324" s="191" t="s">
        <v>3752</v>
      </c>
      <c r="C2324" s="131" t="s">
        <v>3180</v>
      </c>
      <c r="D2324" s="101" t="s">
        <v>9100</v>
      </c>
      <c r="E2324" s="47" t="s">
        <v>8648</v>
      </c>
      <c r="F2324" s="47" t="s">
        <v>8649</v>
      </c>
      <c r="G2324" s="191" t="s">
        <v>8644</v>
      </c>
      <c r="H2324" s="101">
        <v>26</v>
      </c>
      <c r="I2324" s="190" t="s">
        <v>3044</v>
      </c>
      <c r="J2324" s="101">
        <v>8</v>
      </c>
      <c r="K2324" s="126" t="s">
        <v>4571</v>
      </c>
      <c r="L2324" s="188">
        <f>J2324*K2324</f>
        <v>8.8000000000000007</v>
      </c>
      <c r="M2324" s="101" t="s">
        <v>3864</v>
      </c>
      <c r="N2324" s="137"/>
      <c r="O2324" s="136"/>
      <c r="P2324" s="108"/>
      <c r="Q2324" s="101" t="s">
        <v>4349</v>
      </c>
      <c r="R2324" s="138" t="s">
        <v>8650</v>
      </c>
      <c r="S2324" s="241" t="s">
        <v>5085</v>
      </c>
      <c r="T2324" s="69" t="s">
        <v>9100</v>
      </c>
    </row>
    <row r="2325" spans="1:20" ht="80.25" customHeight="1" x14ac:dyDescent="0.25">
      <c r="A2325" s="2">
        <v>2568</v>
      </c>
      <c r="B2325" s="191" t="s">
        <v>3752</v>
      </c>
      <c r="C2325" s="131" t="s">
        <v>3180</v>
      </c>
      <c r="D2325" s="101" t="s">
        <v>9099</v>
      </c>
      <c r="E2325" s="47" t="s">
        <v>8651</v>
      </c>
      <c r="F2325" s="47" t="s">
        <v>8652</v>
      </c>
      <c r="G2325" s="191" t="s">
        <v>8644</v>
      </c>
      <c r="H2325" s="101">
        <v>13.5</v>
      </c>
      <c r="I2325" s="190" t="s">
        <v>3044</v>
      </c>
      <c r="J2325" s="101">
        <v>5</v>
      </c>
      <c r="K2325" s="126" t="s">
        <v>4571</v>
      </c>
      <c r="L2325" s="188">
        <f>J2325*K2325</f>
        <v>5.5</v>
      </c>
      <c r="M2325" s="101" t="s">
        <v>3864</v>
      </c>
      <c r="N2325" s="137"/>
      <c r="O2325" s="136"/>
      <c r="P2325" s="108"/>
      <c r="Q2325" s="101" t="s">
        <v>4349</v>
      </c>
      <c r="R2325" s="138" t="s">
        <v>8647</v>
      </c>
      <c r="S2325" s="241" t="s">
        <v>5085</v>
      </c>
      <c r="T2325" s="69" t="s">
        <v>9099</v>
      </c>
    </row>
    <row r="2326" spans="1:20" ht="80.25" customHeight="1" x14ac:dyDescent="0.25">
      <c r="A2326" s="2">
        <v>2569</v>
      </c>
      <c r="B2326" s="191" t="s">
        <v>3752</v>
      </c>
      <c r="C2326" s="131" t="s">
        <v>3180</v>
      </c>
      <c r="D2326" s="101" t="s">
        <v>9098</v>
      </c>
      <c r="E2326" s="47" t="s">
        <v>8653</v>
      </c>
      <c r="F2326" s="47" t="s">
        <v>8654</v>
      </c>
      <c r="G2326" s="191" t="s">
        <v>8644</v>
      </c>
      <c r="H2326" s="101">
        <v>8.3000000000000007</v>
      </c>
      <c r="I2326" s="190" t="s">
        <v>3044</v>
      </c>
      <c r="J2326" s="101">
        <v>3</v>
      </c>
      <c r="K2326" s="126" t="s">
        <v>4571</v>
      </c>
      <c r="L2326" s="188">
        <f>J2326*K2326</f>
        <v>3.3000000000000003</v>
      </c>
      <c r="M2326" s="101" t="s">
        <v>3864</v>
      </c>
      <c r="N2326" s="137"/>
      <c r="O2326" s="136"/>
      <c r="P2326" s="108"/>
      <c r="Q2326" s="101" t="s">
        <v>4349</v>
      </c>
      <c r="R2326" s="138" t="s">
        <v>8647</v>
      </c>
      <c r="S2326" s="241" t="s">
        <v>5085</v>
      </c>
      <c r="T2326" s="69" t="s">
        <v>9098</v>
      </c>
    </row>
    <row r="2327" spans="1:20" ht="80.25" customHeight="1" x14ac:dyDescent="0.25">
      <c r="A2327" s="2">
        <v>2570</v>
      </c>
      <c r="B2327" s="191" t="s">
        <v>3752</v>
      </c>
      <c r="C2327" s="131" t="s">
        <v>3180</v>
      </c>
      <c r="D2327" s="101" t="s">
        <v>9097</v>
      </c>
      <c r="E2327" s="47" t="s">
        <v>8655</v>
      </c>
      <c r="F2327" s="47" t="s">
        <v>8656</v>
      </c>
      <c r="G2327" s="191" t="s">
        <v>8644</v>
      </c>
      <c r="H2327" s="101">
        <v>16</v>
      </c>
      <c r="I2327" s="190" t="s">
        <v>3044</v>
      </c>
      <c r="J2327" s="101">
        <v>5</v>
      </c>
      <c r="K2327" s="126" t="s">
        <v>4571</v>
      </c>
      <c r="L2327" s="188">
        <f>J2327*K2327</f>
        <v>5.5</v>
      </c>
      <c r="M2327" s="101" t="s">
        <v>3864</v>
      </c>
      <c r="N2327" s="137"/>
      <c r="O2327" s="136"/>
      <c r="P2327" s="108"/>
      <c r="Q2327" s="101" t="s">
        <v>4349</v>
      </c>
      <c r="R2327" s="138" t="s">
        <v>8647</v>
      </c>
      <c r="S2327" s="241" t="s">
        <v>5085</v>
      </c>
      <c r="T2327" s="69" t="s">
        <v>9097</v>
      </c>
    </row>
    <row r="2328" spans="1:20" ht="80.25" customHeight="1" x14ac:dyDescent="0.25">
      <c r="A2328" s="2">
        <v>2571</v>
      </c>
      <c r="B2328" s="191" t="s">
        <v>3752</v>
      </c>
      <c r="C2328" s="131" t="s">
        <v>3180</v>
      </c>
      <c r="D2328" s="101" t="s">
        <v>9096</v>
      </c>
      <c r="E2328" s="47" t="s">
        <v>8657</v>
      </c>
      <c r="F2328" s="47" t="s">
        <v>8658</v>
      </c>
      <c r="G2328" s="191" t="s">
        <v>8644</v>
      </c>
      <c r="H2328" s="101">
        <v>24.6</v>
      </c>
      <c r="I2328" s="190" t="s">
        <v>3044</v>
      </c>
      <c r="J2328" s="101">
        <v>3</v>
      </c>
      <c r="K2328" s="126" t="s">
        <v>4571</v>
      </c>
      <c r="L2328" s="188">
        <f>J2328*K2328</f>
        <v>3.3000000000000003</v>
      </c>
      <c r="M2328" s="101" t="s">
        <v>3864</v>
      </c>
      <c r="N2328" s="137"/>
      <c r="O2328" s="136"/>
      <c r="P2328" s="108"/>
      <c r="Q2328" s="101" t="s">
        <v>4349</v>
      </c>
      <c r="R2328" s="138" t="s">
        <v>8647</v>
      </c>
      <c r="S2328" s="241" t="s">
        <v>11072</v>
      </c>
      <c r="T2328" s="69" t="s">
        <v>9096</v>
      </c>
    </row>
    <row r="2329" spans="1:20" ht="80.25" customHeight="1" x14ac:dyDescent="0.25">
      <c r="A2329" s="2">
        <v>2572</v>
      </c>
      <c r="B2329" s="191" t="s">
        <v>3752</v>
      </c>
      <c r="C2329" s="131" t="s">
        <v>3180</v>
      </c>
      <c r="D2329" s="101" t="s">
        <v>8156</v>
      </c>
      <c r="E2329" s="47" t="s">
        <v>8659</v>
      </c>
      <c r="F2329" s="47" t="s">
        <v>8660</v>
      </c>
      <c r="G2329" s="191" t="s">
        <v>8361</v>
      </c>
      <c r="H2329" s="101">
        <v>16.5</v>
      </c>
      <c r="I2329" s="190" t="s">
        <v>3044</v>
      </c>
      <c r="J2329" s="101">
        <v>6</v>
      </c>
      <c r="K2329" s="126" t="s">
        <v>4571</v>
      </c>
      <c r="L2329" s="188">
        <f>J2329*K2329</f>
        <v>6.6000000000000005</v>
      </c>
      <c r="M2329" s="101" t="s">
        <v>3864</v>
      </c>
      <c r="N2329" s="137"/>
      <c r="O2329" s="136"/>
      <c r="P2329" s="108"/>
      <c r="Q2329" s="101" t="s">
        <v>4349</v>
      </c>
      <c r="R2329" s="138" t="s">
        <v>8647</v>
      </c>
      <c r="S2329" s="241" t="s">
        <v>5085</v>
      </c>
      <c r="T2329" s="69" t="s">
        <v>8156</v>
      </c>
    </row>
    <row r="2330" spans="1:20" ht="80.25" customHeight="1" x14ac:dyDescent="0.25">
      <c r="A2330" s="2">
        <v>2573</v>
      </c>
      <c r="B2330" s="191" t="s">
        <v>3752</v>
      </c>
      <c r="C2330" s="131" t="s">
        <v>3180</v>
      </c>
      <c r="D2330" s="101" t="s">
        <v>9095</v>
      </c>
      <c r="E2330" s="47" t="s">
        <v>8661</v>
      </c>
      <c r="F2330" s="47" t="s">
        <v>8662</v>
      </c>
      <c r="G2330" s="191" t="s">
        <v>8644</v>
      </c>
      <c r="H2330" s="101">
        <v>10.199999999999999</v>
      </c>
      <c r="I2330" s="190" t="s">
        <v>3044</v>
      </c>
      <c r="J2330" s="101">
        <v>4</v>
      </c>
      <c r="K2330" s="126" t="s">
        <v>4571</v>
      </c>
      <c r="L2330" s="188">
        <f>J2330*K2330</f>
        <v>4.4000000000000004</v>
      </c>
      <c r="M2330" s="101" t="s">
        <v>3864</v>
      </c>
      <c r="N2330" s="137"/>
      <c r="O2330" s="136"/>
      <c r="P2330" s="108"/>
      <c r="Q2330" s="101" t="s">
        <v>4349</v>
      </c>
      <c r="R2330" s="138" t="s">
        <v>8647</v>
      </c>
      <c r="S2330" s="241" t="s">
        <v>5085</v>
      </c>
      <c r="T2330" s="69" t="s">
        <v>9095</v>
      </c>
    </row>
    <row r="2331" spans="1:20" ht="80.25" customHeight="1" x14ac:dyDescent="0.25">
      <c r="A2331" s="2">
        <v>2574</v>
      </c>
      <c r="B2331" s="191" t="s">
        <v>3752</v>
      </c>
      <c r="C2331" s="131" t="s">
        <v>3180</v>
      </c>
      <c r="D2331" s="101" t="s">
        <v>9094</v>
      </c>
      <c r="E2331" s="47" t="s">
        <v>8663</v>
      </c>
      <c r="F2331" s="47" t="s">
        <v>8664</v>
      </c>
      <c r="G2331" s="191" t="s">
        <v>8644</v>
      </c>
      <c r="H2331" s="101">
        <v>13.44</v>
      </c>
      <c r="I2331" s="190" t="s">
        <v>3044</v>
      </c>
      <c r="J2331" s="101">
        <v>4</v>
      </c>
      <c r="K2331" s="126" t="s">
        <v>4571</v>
      </c>
      <c r="L2331" s="188">
        <f>J2331*K2331</f>
        <v>4.4000000000000004</v>
      </c>
      <c r="M2331" s="101" t="s">
        <v>3864</v>
      </c>
      <c r="N2331" s="137"/>
      <c r="O2331" s="136"/>
      <c r="P2331" s="108"/>
      <c r="Q2331" s="101" t="s">
        <v>4349</v>
      </c>
      <c r="R2331" s="138" t="s">
        <v>8647</v>
      </c>
      <c r="S2331" s="241" t="s">
        <v>5085</v>
      </c>
      <c r="T2331" s="69" t="s">
        <v>9094</v>
      </c>
    </row>
    <row r="2332" spans="1:20" ht="80.25" customHeight="1" x14ac:dyDescent="0.25">
      <c r="A2332" s="2">
        <v>2575</v>
      </c>
      <c r="B2332" s="191" t="s">
        <v>3752</v>
      </c>
      <c r="C2332" s="131" t="s">
        <v>3180</v>
      </c>
      <c r="D2332" s="101" t="s">
        <v>9093</v>
      </c>
      <c r="E2332" s="47" t="s">
        <v>8665</v>
      </c>
      <c r="F2332" s="47" t="s">
        <v>8666</v>
      </c>
      <c r="G2332" s="191" t="s">
        <v>8644</v>
      </c>
      <c r="H2332" s="101">
        <v>9</v>
      </c>
      <c r="I2332" s="190" t="s">
        <v>3044</v>
      </c>
      <c r="J2332" s="101">
        <v>3</v>
      </c>
      <c r="K2332" s="126" t="s">
        <v>4571</v>
      </c>
      <c r="L2332" s="188">
        <f>J2332*K2332</f>
        <v>3.3000000000000003</v>
      </c>
      <c r="M2332" s="101" t="s">
        <v>3864</v>
      </c>
      <c r="N2332" s="137"/>
      <c r="O2332" s="136"/>
      <c r="P2332" s="108"/>
      <c r="Q2332" s="101" t="s">
        <v>4349</v>
      </c>
      <c r="R2332" s="138" t="s">
        <v>8647</v>
      </c>
      <c r="S2332" s="241" t="s">
        <v>5085</v>
      </c>
      <c r="T2332" s="69" t="s">
        <v>9093</v>
      </c>
    </row>
    <row r="2333" spans="1:20" ht="80.25" customHeight="1" x14ac:dyDescent="0.25">
      <c r="A2333" s="2">
        <v>2576</v>
      </c>
      <c r="B2333" s="191" t="s">
        <v>3752</v>
      </c>
      <c r="C2333" s="131" t="s">
        <v>3180</v>
      </c>
      <c r="D2333" s="101" t="s">
        <v>9092</v>
      </c>
      <c r="E2333" s="47" t="s">
        <v>8667</v>
      </c>
      <c r="F2333" s="47" t="s">
        <v>8668</v>
      </c>
      <c r="G2333" s="191" t="s">
        <v>8644</v>
      </c>
      <c r="H2333" s="101">
        <v>27</v>
      </c>
      <c r="I2333" s="190" t="s">
        <v>3044</v>
      </c>
      <c r="J2333" s="101">
        <v>5</v>
      </c>
      <c r="K2333" s="126" t="s">
        <v>4571</v>
      </c>
      <c r="L2333" s="188">
        <f>J2333*K2333</f>
        <v>5.5</v>
      </c>
      <c r="M2333" s="101" t="s">
        <v>3864</v>
      </c>
      <c r="N2333" s="137"/>
      <c r="O2333" s="136"/>
      <c r="P2333" s="108"/>
      <c r="Q2333" s="101" t="s">
        <v>4349</v>
      </c>
      <c r="R2333" s="138" t="s">
        <v>8647</v>
      </c>
      <c r="S2333" s="241" t="s">
        <v>5085</v>
      </c>
      <c r="T2333" s="69" t="s">
        <v>9092</v>
      </c>
    </row>
    <row r="2334" spans="1:20" ht="80.25" customHeight="1" x14ac:dyDescent="0.25">
      <c r="A2334" s="2">
        <v>2577</v>
      </c>
      <c r="B2334" s="191" t="s">
        <v>3752</v>
      </c>
      <c r="C2334" s="131" t="s">
        <v>3180</v>
      </c>
      <c r="D2334" s="101" t="s">
        <v>9091</v>
      </c>
      <c r="E2334" s="47" t="s">
        <v>8669</v>
      </c>
      <c r="F2334" s="47" t="s">
        <v>8670</v>
      </c>
      <c r="G2334" s="191" t="s">
        <v>8644</v>
      </c>
      <c r="H2334" s="101">
        <v>9.9</v>
      </c>
      <c r="I2334" s="190" t="s">
        <v>3044</v>
      </c>
      <c r="J2334" s="101">
        <v>5</v>
      </c>
      <c r="K2334" s="126" t="s">
        <v>4571</v>
      </c>
      <c r="L2334" s="188">
        <f>J2334*K2334</f>
        <v>5.5</v>
      </c>
      <c r="M2334" s="101" t="s">
        <v>3864</v>
      </c>
      <c r="N2334" s="137"/>
      <c r="O2334" s="136"/>
      <c r="P2334" s="108"/>
      <c r="Q2334" s="101" t="s">
        <v>4349</v>
      </c>
      <c r="R2334" s="138" t="s">
        <v>8647</v>
      </c>
      <c r="S2334" s="241" t="s">
        <v>5085</v>
      </c>
      <c r="T2334" s="69" t="s">
        <v>9091</v>
      </c>
    </row>
    <row r="2335" spans="1:20" ht="80.25" customHeight="1" x14ac:dyDescent="0.25">
      <c r="A2335" s="2">
        <v>2578</v>
      </c>
      <c r="B2335" s="191" t="s">
        <v>3752</v>
      </c>
      <c r="C2335" s="131" t="s">
        <v>3180</v>
      </c>
      <c r="D2335" s="101" t="s">
        <v>9090</v>
      </c>
      <c r="E2335" s="47" t="s">
        <v>8671</v>
      </c>
      <c r="F2335" s="47" t="s">
        <v>8672</v>
      </c>
      <c r="G2335" s="191" t="s">
        <v>8644</v>
      </c>
      <c r="H2335" s="101">
        <v>24.4</v>
      </c>
      <c r="I2335" s="190" t="s">
        <v>3044</v>
      </c>
      <c r="J2335" s="101">
        <v>2</v>
      </c>
      <c r="K2335" s="126" t="s">
        <v>4571</v>
      </c>
      <c r="L2335" s="188">
        <f>J2335*K2335</f>
        <v>2.2000000000000002</v>
      </c>
      <c r="M2335" s="101" t="s">
        <v>3864</v>
      </c>
      <c r="N2335" s="137"/>
      <c r="O2335" s="136"/>
      <c r="P2335" s="108"/>
      <c r="Q2335" s="101" t="s">
        <v>4349</v>
      </c>
      <c r="R2335" s="138" t="s">
        <v>8647</v>
      </c>
      <c r="S2335" s="241" t="s">
        <v>5085</v>
      </c>
      <c r="T2335" s="69" t="s">
        <v>9090</v>
      </c>
    </row>
    <row r="2336" spans="1:20" ht="80.25" customHeight="1" x14ac:dyDescent="0.25">
      <c r="A2336" s="2">
        <v>2579</v>
      </c>
      <c r="B2336" s="191" t="s">
        <v>3752</v>
      </c>
      <c r="C2336" s="131" t="s">
        <v>3180</v>
      </c>
      <c r="D2336" s="101" t="s">
        <v>9089</v>
      </c>
      <c r="E2336" s="47" t="s">
        <v>8673</v>
      </c>
      <c r="F2336" s="47" t="s">
        <v>8674</v>
      </c>
      <c r="G2336" s="191" t="s">
        <v>8644</v>
      </c>
      <c r="H2336" s="101">
        <v>33.1</v>
      </c>
      <c r="I2336" s="190" t="s">
        <v>3044</v>
      </c>
      <c r="J2336" s="101">
        <v>5</v>
      </c>
      <c r="K2336" s="126" t="s">
        <v>4571</v>
      </c>
      <c r="L2336" s="188">
        <f>J2336*K2336</f>
        <v>5.5</v>
      </c>
      <c r="M2336" s="101" t="s">
        <v>3864</v>
      </c>
      <c r="N2336" s="137"/>
      <c r="O2336" s="136"/>
      <c r="P2336" s="108"/>
      <c r="Q2336" s="101" t="s">
        <v>4349</v>
      </c>
      <c r="R2336" s="138" t="s">
        <v>8647</v>
      </c>
      <c r="S2336" s="241" t="s">
        <v>5085</v>
      </c>
      <c r="T2336" s="69" t="s">
        <v>9089</v>
      </c>
    </row>
    <row r="2337" spans="1:20" ht="80.25" customHeight="1" x14ac:dyDescent="0.25">
      <c r="A2337" s="2">
        <v>2580</v>
      </c>
      <c r="B2337" s="191" t="s">
        <v>3752</v>
      </c>
      <c r="C2337" s="131" t="s">
        <v>3180</v>
      </c>
      <c r="D2337" s="101" t="s">
        <v>9088</v>
      </c>
      <c r="E2337" s="47" t="s">
        <v>8675</v>
      </c>
      <c r="F2337" s="47" t="s">
        <v>8676</v>
      </c>
      <c r="G2337" s="191" t="s">
        <v>8644</v>
      </c>
      <c r="H2337" s="101">
        <v>18.7</v>
      </c>
      <c r="I2337" s="190" t="s">
        <v>3044</v>
      </c>
      <c r="J2337" s="101">
        <v>5</v>
      </c>
      <c r="K2337" s="126" t="s">
        <v>4571</v>
      </c>
      <c r="L2337" s="188">
        <f>J2337*K2337</f>
        <v>5.5</v>
      </c>
      <c r="M2337" s="101" t="s">
        <v>3864</v>
      </c>
      <c r="N2337" s="137"/>
      <c r="O2337" s="136"/>
      <c r="P2337" s="108"/>
      <c r="Q2337" s="101" t="s">
        <v>4349</v>
      </c>
      <c r="R2337" s="138" t="s">
        <v>8647</v>
      </c>
      <c r="S2337" s="241" t="s">
        <v>5085</v>
      </c>
      <c r="T2337" s="69" t="s">
        <v>9088</v>
      </c>
    </row>
    <row r="2338" spans="1:20" ht="80.25" customHeight="1" x14ac:dyDescent="0.25">
      <c r="A2338" s="2">
        <v>2581</v>
      </c>
      <c r="B2338" s="191" t="s">
        <v>3752</v>
      </c>
      <c r="C2338" s="131" t="s">
        <v>3180</v>
      </c>
      <c r="D2338" s="101" t="s">
        <v>9087</v>
      </c>
      <c r="E2338" s="47" t="s">
        <v>8677</v>
      </c>
      <c r="F2338" s="47" t="s">
        <v>8678</v>
      </c>
      <c r="G2338" s="191" t="s">
        <v>8644</v>
      </c>
      <c r="H2338" s="101">
        <v>18.7</v>
      </c>
      <c r="I2338" s="190" t="s">
        <v>3044</v>
      </c>
      <c r="J2338" s="101">
        <v>4</v>
      </c>
      <c r="K2338" s="126" t="s">
        <v>4571</v>
      </c>
      <c r="L2338" s="188">
        <f>J2338*K2338</f>
        <v>4.4000000000000004</v>
      </c>
      <c r="M2338" s="101" t="s">
        <v>3864</v>
      </c>
      <c r="N2338" s="137"/>
      <c r="O2338" s="136"/>
      <c r="P2338" s="108"/>
      <c r="Q2338" s="101" t="s">
        <v>4349</v>
      </c>
      <c r="R2338" s="138" t="s">
        <v>8647</v>
      </c>
      <c r="S2338" s="241" t="s">
        <v>5085</v>
      </c>
      <c r="T2338" s="69" t="s">
        <v>9087</v>
      </c>
    </row>
    <row r="2339" spans="1:20" ht="80.25" customHeight="1" x14ac:dyDescent="0.25">
      <c r="A2339" s="2">
        <v>2582</v>
      </c>
      <c r="B2339" s="191" t="s">
        <v>3752</v>
      </c>
      <c r="C2339" s="131" t="s">
        <v>3180</v>
      </c>
      <c r="D2339" s="101" t="s">
        <v>9086</v>
      </c>
      <c r="E2339" s="47" t="s">
        <v>8305</v>
      </c>
      <c r="F2339" s="47" t="s">
        <v>8679</v>
      </c>
      <c r="G2339" s="191" t="s">
        <v>8644</v>
      </c>
      <c r="H2339" s="101">
        <v>32.799999999999997</v>
      </c>
      <c r="I2339" s="190" t="s">
        <v>3044</v>
      </c>
      <c r="J2339" s="101">
        <v>3</v>
      </c>
      <c r="K2339" s="126" t="s">
        <v>4571</v>
      </c>
      <c r="L2339" s="188">
        <f>J2339*K2339</f>
        <v>3.3000000000000003</v>
      </c>
      <c r="M2339" s="101" t="s">
        <v>3864</v>
      </c>
      <c r="N2339" s="137"/>
      <c r="O2339" s="136"/>
      <c r="P2339" s="108"/>
      <c r="Q2339" s="101" t="s">
        <v>4349</v>
      </c>
      <c r="R2339" s="138" t="s">
        <v>8647</v>
      </c>
      <c r="S2339" s="241" t="s">
        <v>5085</v>
      </c>
      <c r="T2339" s="69" t="s">
        <v>9086</v>
      </c>
    </row>
    <row r="2340" spans="1:20" ht="80.25" customHeight="1" x14ac:dyDescent="0.25">
      <c r="A2340" s="2">
        <v>2583</v>
      </c>
      <c r="B2340" s="191" t="s">
        <v>3752</v>
      </c>
      <c r="C2340" s="131" t="s">
        <v>3180</v>
      </c>
      <c r="D2340" s="101" t="s">
        <v>9085</v>
      </c>
      <c r="E2340" s="47" t="s">
        <v>8680</v>
      </c>
      <c r="F2340" s="47" t="s">
        <v>8681</v>
      </c>
      <c r="G2340" s="191" t="s">
        <v>8644</v>
      </c>
      <c r="H2340" s="101">
        <v>21</v>
      </c>
      <c r="I2340" s="190" t="s">
        <v>3044</v>
      </c>
      <c r="J2340" s="101">
        <v>3</v>
      </c>
      <c r="K2340" s="126" t="s">
        <v>4571</v>
      </c>
      <c r="L2340" s="188">
        <f>J2340*K2340</f>
        <v>3.3000000000000003</v>
      </c>
      <c r="M2340" s="101" t="s">
        <v>3864</v>
      </c>
      <c r="N2340" s="137"/>
      <c r="O2340" s="136"/>
      <c r="P2340" s="108"/>
      <c r="Q2340" s="101" t="s">
        <v>4349</v>
      </c>
      <c r="R2340" s="138" t="s">
        <v>8647</v>
      </c>
      <c r="S2340" s="241" t="s">
        <v>5085</v>
      </c>
      <c r="T2340" s="69" t="s">
        <v>9085</v>
      </c>
    </row>
    <row r="2341" spans="1:20" ht="80.25" customHeight="1" x14ac:dyDescent="0.25">
      <c r="A2341" s="2">
        <v>2584</v>
      </c>
      <c r="B2341" s="191" t="s">
        <v>3752</v>
      </c>
      <c r="C2341" s="131" t="s">
        <v>3180</v>
      </c>
      <c r="D2341" s="101" t="s">
        <v>6204</v>
      </c>
      <c r="E2341" s="47" t="s">
        <v>8682</v>
      </c>
      <c r="F2341" s="47" t="s">
        <v>8683</v>
      </c>
      <c r="G2341" s="191" t="s">
        <v>8644</v>
      </c>
      <c r="H2341" s="101">
        <v>10.199999999999999</v>
      </c>
      <c r="I2341" s="190" t="s">
        <v>3044</v>
      </c>
      <c r="J2341" s="101">
        <v>3</v>
      </c>
      <c r="K2341" s="126" t="s">
        <v>4571</v>
      </c>
      <c r="L2341" s="188">
        <f>J2341*K2341</f>
        <v>3.3000000000000003</v>
      </c>
      <c r="M2341" s="101" t="s">
        <v>3864</v>
      </c>
      <c r="N2341" s="137"/>
      <c r="O2341" s="136"/>
      <c r="P2341" s="108"/>
      <c r="Q2341" s="101" t="s">
        <v>4349</v>
      </c>
      <c r="R2341" s="138" t="s">
        <v>8647</v>
      </c>
      <c r="S2341" s="241" t="s">
        <v>5085</v>
      </c>
      <c r="T2341" s="69" t="s">
        <v>6204</v>
      </c>
    </row>
    <row r="2342" spans="1:20" ht="80.25" customHeight="1" x14ac:dyDescent="0.25">
      <c r="A2342" s="2">
        <v>2585</v>
      </c>
      <c r="B2342" s="191" t="s">
        <v>3752</v>
      </c>
      <c r="C2342" s="131" t="s">
        <v>3180</v>
      </c>
      <c r="D2342" s="101" t="s">
        <v>9084</v>
      </c>
      <c r="E2342" s="47" t="s">
        <v>8684</v>
      </c>
      <c r="F2342" s="47" t="s">
        <v>8685</v>
      </c>
      <c r="G2342" s="191" t="s">
        <v>8644</v>
      </c>
      <c r="H2342" s="101">
        <v>15.3</v>
      </c>
      <c r="I2342" s="190" t="s">
        <v>3044</v>
      </c>
      <c r="J2342" s="101">
        <v>4</v>
      </c>
      <c r="K2342" s="126" t="s">
        <v>4571</v>
      </c>
      <c r="L2342" s="188">
        <f>J2342*K2342</f>
        <v>4.4000000000000004</v>
      </c>
      <c r="M2342" s="101" t="s">
        <v>3864</v>
      </c>
      <c r="N2342" s="137"/>
      <c r="O2342" s="136"/>
      <c r="P2342" s="108"/>
      <c r="Q2342" s="101" t="s">
        <v>4349</v>
      </c>
      <c r="R2342" s="138" t="s">
        <v>8647</v>
      </c>
      <c r="S2342" s="241" t="s">
        <v>5085</v>
      </c>
      <c r="T2342" s="69" t="s">
        <v>9084</v>
      </c>
    </row>
    <row r="2343" spans="1:20" ht="80.25" customHeight="1" x14ac:dyDescent="0.25">
      <c r="A2343" s="2">
        <v>2586</v>
      </c>
      <c r="B2343" s="191" t="s">
        <v>3752</v>
      </c>
      <c r="C2343" s="131" t="s">
        <v>3180</v>
      </c>
      <c r="D2343" s="101" t="s">
        <v>6359</v>
      </c>
      <c r="E2343" s="47" t="s">
        <v>8686</v>
      </c>
      <c r="F2343" s="47" t="s">
        <v>8687</v>
      </c>
      <c r="G2343" s="191" t="s">
        <v>8644</v>
      </c>
      <c r="H2343" s="101">
        <v>21.1</v>
      </c>
      <c r="I2343" s="190" t="s">
        <v>3044</v>
      </c>
      <c r="J2343" s="101">
        <v>5</v>
      </c>
      <c r="K2343" s="126" t="s">
        <v>4571</v>
      </c>
      <c r="L2343" s="188">
        <f>J2343*K2343</f>
        <v>5.5</v>
      </c>
      <c r="M2343" s="101" t="s">
        <v>3864</v>
      </c>
      <c r="N2343" s="137"/>
      <c r="O2343" s="136"/>
      <c r="P2343" s="108"/>
      <c r="Q2343" s="101" t="s">
        <v>4349</v>
      </c>
      <c r="R2343" s="138" t="s">
        <v>8647</v>
      </c>
      <c r="S2343" s="241" t="s">
        <v>5085</v>
      </c>
      <c r="T2343" s="69" t="s">
        <v>6359</v>
      </c>
    </row>
    <row r="2344" spans="1:20" ht="80.25" customHeight="1" x14ac:dyDescent="0.25">
      <c r="A2344" s="2">
        <v>2587</v>
      </c>
      <c r="B2344" s="191" t="s">
        <v>3752</v>
      </c>
      <c r="C2344" s="131" t="s">
        <v>3180</v>
      </c>
      <c r="D2344" s="101" t="s">
        <v>9083</v>
      </c>
      <c r="E2344" s="47" t="s">
        <v>8688</v>
      </c>
      <c r="F2344" s="47" t="s">
        <v>8689</v>
      </c>
      <c r="G2344" s="191" t="s">
        <v>8644</v>
      </c>
      <c r="H2344" s="101">
        <v>26.7</v>
      </c>
      <c r="I2344" s="190" t="s">
        <v>3044</v>
      </c>
      <c r="J2344" s="101">
        <v>5</v>
      </c>
      <c r="K2344" s="126" t="s">
        <v>4571</v>
      </c>
      <c r="L2344" s="188">
        <f>J2344*K2344</f>
        <v>5.5</v>
      </c>
      <c r="M2344" s="101" t="s">
        <v>3864</v>
      </c>
      <c r="N2344" s="137"/>
      <c r="O2344" s="136"/>
      <c r="P2344" s="108"/>
      <c r="Q2344" s="101" t="s">
        <v>4349</v>
      </c>
      <c r="R2344" s="138" t="s">
        <v>8647</v>
      </c>
      <c r="S2344" s="241" t="s">
        <v>5085</v>
      </c>
      <c r="T2344" s="69" t="s">
        <v>9083</v>
      </c>
    </row>
    <row r="2345" spans="1:20" ht="80.25" customHeight="1" x14ac:dyDescent="0.25">
      <c r="A2345" s="2">
        <v>2588</v>
      </c>
      <c r="B2345" s="191" t="s">
        <v>3752</v>
      </c>
      <c r="C2345" s="131" t="s">
        <v>3180</v>
      </c>
      <c r="D2345" s="101" t="s">
        <v>9082</v>
      </c>
      <c r="E2345" s="47" t="s">
        <v>8690</v>
      </c>
      <c r="F2345" s="47" t="s">
        <v>8691</v>
      </c>
      <c r="G2345" s="191" t="s">
        <v>8644</v>
      </c>
      <c r="H2345" s="101">
        <v>23.5</v>
      </c>
      <c r="I2345" s="190" t="s">
        <v>3044</v>
      </c>
      <c r="J2345" s="101">
        <v>5</v>
      </c>
      <c r="K2345" s="126" t="s">
        <v>4571</v>
      </c>
      <c r="L2345" s="188">
        <f>J2345*K2345</f>
        <v>5.5</v>
      </c>
      <c r="M2345" s="101" t="s">
        <v>3864</v>
      </c>
      <c r="N2345" s="137"/>
      <c r="O2345" s="136"/>
      <c r="P2345" s="108"/>
      <c r="Q2345" s="101" t="s">
        <v>4349</v>
      </c>
      <c r="R2345" s="138" t="s">
        <v>8647</v>
      </c>
      <c r="S2345" s="241" t="s">
        <v>5085</v>
      </c>
      <c r="T2345" s="69" t="s">
        <v>9082</v>
      </c>
    </row>
    <row r="2346" spans="1:20" ht="80.25" customHeight="1" x14ac:dyDescent="0.25">
      <c r="A2346" s="2">
        <v>2589</v>
      </c>
      <c r="B2346" s="191" t="s">
        <v>3752</v>
      </c>
      <c r="C2346" s="131" t="s">
        <v>3180</v>
      </c>
      <c r="D2346" s="101" t="s">
        <v>9081</v>
      </c>
      <c r="E2346" s="47" t="s">
        <v>8692</v>
      </c>
      <c r="F2346" s="47" t="s">
        <v>8693</v>
      </c>
      <c r="G2346" s="191" t="s">
        <v>8644</v>
      </c>
      <c r="H2346" s="101">
        <v>17.5</v>
      </c>
      <c r="I2346" s="190" t="s">
        <v>3044</v>
      </c>
      <c r="J2346" s="101">
        <v>4</v>
      </c>
      <c r="K2346" s="126" t="s">
        <v>4571</v>
      </c>
      <c r="L2346" s="188">
        <f>J2346*K2346</f>
        <v>4.4000000000000004</v>
      </c>
      <c r="M2346" s="101" t="s">
        <v>3864</v>
      </c>
      <c r="N2346" s="137"/>
      <c r="O2346" s="136"/>
      <c r="P2346" s="108"/>
      <c r="Q2346" s="101" t="s">
        <v>4349</v>
      </c>
      <c r="R2346" s="138" t="s">
        <v>8647</v>
      </c>
      <c r="S2346" s="241" t="s">
        <v>5085</v>
      </c>
      <c r="T2346" s="69" t="s">
        <v>9081</v>
      </c>
    </row>
    <row r="2347" spans="1:20" ht="80.25" customHeight="1" x14ac:dyDescent="0.25">
      <c r="A2347" s="2">
        <v>2590</v>
      </c>
      <c r="B2347" s="191" t="s">
        <v>3752</v>
      </c>
      <c r="C2347" s="131" t="s">
        <v>3180</v>
      </c>
      <c r="D2347" s="101" t="s">
        <v>6772</v>
      </c>
      <c r="E2347" s="47" t="s">
        <v>8694</v>
      </c>
      <c r="F2347" s="47" t="s">
        <v>8695</v>
      </c>
      <c r="G2347" s="191" t="s">
        <v>8644</v>
      </c>
      <c r="H2347" s="101">
        <v>3.7</v>
      </c>
      <c r="I2347" s="190" t="s">
        <v>3044</v>
      </c>
      <c r="J2347" s="101">
        <v>2</v>
      </c>
      <c r="K2347" s="126" t="s">
        <v>4571</v>
      </c>
      <c r="L2347" s="188">
        <f>J2347*K2347</f>
        <v>2.2000000000000002</v>
      </c>
      <c r="M2347" s="101" t="s">
        <v>3864</v>
      </c>
      <c r="N2347" s="137"/>
      <c r="O2347" s="136"/>
      <c r="P2347" s="108"/>
      <c r="Q2347" s="101" t="s">
        <v>4349</v>
      </c>
      <c r="R2347" s="138" t="s">
        <v>8647</v>
      </c>
      <c r="S2347" s="241" t="s">
        <v>5085</v>
      </c>
      <c r="T2347" s="69" t="s">
        <v>6772</v>
      </c>
    </row>
    <row r="2348" spans="1:20" ht="80.25" customHeight="1" x14ac:dyDescent="0.25">
      <c r="A2348" s="2">
        <v>2591</v>
      </c>
      <c r="B2348" s="191" t="s">
        <v>3752</v>
      </c>
      <c r="C2348" s="131" t="s">
        <v>3180</v>
      </c>
      <c r="D2348" s="101" t="s">
        <v>9080</v>
      </c>
      <c r="E2348" s="47" t="s">
        <v>8696</v>
      </c>
      <c r="F2348" s="47" t="s">
        <v>8697</v>
      </c>
      <c r="G2348" s="191" t="s">
        <v>8644</v>
      </c>
      <c r="H2348" s="101">
        <v>29</v>
      </c>
      <c r="I2348" s="190" t="s">
        <v>3044</v>
      </c>
      <c r="J2348" s="101">
        <v>4</v>
      </c>
      <c r="K2348" s="126" t="s">
        <v>4571</v>
      </c>
      <c r="L2348" s="188">
        <f>J2348*K2348</f>
        <v>4.4000000000000004</v>
      </c>
      <c r="M2348" s="101" t="s">
        <v>3864</v>
      </c>
      <c r="N2348" s="137"/>
      <c r="O2348" s="136"/>
      <c r="P2348" s="108"/>
      <c r="Q2348" s="101" t="s">
        <v>4349</v>
      </c>
      <c r="R2348" s="138" t="s">
        <v>8647</v>
      </c>
      <c r="S2348" s="241" t="s">
        <v>5085</v>
      </c>
      <c r="T2348" s="69" t="s">
        <v>9080</v>
      </c>
    </row>
    <row r="2349" spans="1:20" ht="80.25" customHeight="1" x14ac:dyDescent="0.25">
      <c r="A2349" s="2">
        <v>2592</v>
      </c>
      <c r="B2349" s="191" t="s">
        <v>3752</v>
      </c>
      <c r="C2349" s="131" t="s">
        <v>3180</v>
      </c>
      <c r="D2349" s="101" t="s">
        <v>9349</v>
      </c>
      <c r="E2349" s="47" t="s">
        <v>8698</v>
      </c>
      <c r="F2349" s="47" t="s">
        <v>8699</v>
      </c>
      <c r="G2349" s="191" t="s">
        <v>8644</v>
      </c>
      <c r="H2349" s="101">
        <v>14.1</v>
      </c>
      <c r="I2349" s="190" t="s">
        <v>3044</v>
      </c>
      <c r="J2349" s="101">
        <v>3</v>
      </c>
      <c r="K2349" s="126" t="s">
        <v>4571</v>
      </c>
      <c r="L2349" s="188">
        <f>J2349*K2349</f>
        <v>3.3000000000000003</v>
      </c>
      <c r="M2349" s="101" t="s">
        <v>3864</v>
      </c>
      <c r="N2349" s="137"/>
      <c r="O2349" s="136"/>
      <c r="P2349" s="108"/>
      <c r="Q2349" s="101" t="s">
        <v>4349</v>
      </c>
      <c r="R2349" s="138" t="s">
        <v>8647</v>
      </c>
      <c r="S2349" s="241" t="s">
        <v>5085</v>
      </c>
      <c r="T2349" s="69" t="s">
        <v>9349</v>
      </c>
    </row>
    <row r="2350" spans="1:20" ht="80.25" customHeight="1" x14ac:dyDescent="0.25">
      <c r="A2350" s="2">
        <v>2593</v>
      </c>
      <c r="B2350" s="191" t="s">
        <v>3752</v>
      </c>
      <c r="C2350" s="131" t="s">
        <v>3180</v>
      </c>
      <c r="D2350" s="101" t="s">
        <v>6728</v>
      </c>
      <c r="E2350" s="47" t="s">
        <v>8356</v>
      </c>
      <c r="F2350" s="47" t="s">
        <v>8357</v>
      </c>
      <c r="G2350" s="191" t="s">
        <v>8644</v>
      </c>
      <c r="H2350" s="101">
        <v>30</v>
      </c>
      <c r="I2350" s="190" t="s">
        <v>3044</v>
      </c>
      <c r="J2350" s="101">
        <v>5</v>
      </c>
      <c r="K2350" s="126" t="s">
        <v>4571</v>
      </c>
      <c r="L2350" s="188">
        <f>J2350*K2350</f>
        <v>5.5</v>
      </c>
      <c r="M2350" s="101" t="s">
        <v>3864</v>
      </c>
      <c r="N2350" s="137"/>
      <c r="O2350" s="136"/>
      <c r="P2350" s="108"/>
      <c r="Q2350" s="101" t="s">
        <v>4349</v>
      </c>
      <c r="R2350" s="138" t="s">
        <v>8700</v>
      </c>
      <c r="S2350" s="241" t="s">
        <v>8701</v>
      </c>
      <c r="T2350" s="69" t="s">
        <v>9079</v>
      </c>
    </row>
    <row r="2351" spans="1:20" ht="80.25" customHeight="1" x14ac:dyDescent="0.25">
      <c r="A2351" s="2">
        <v>2594</v>
      </c>
      <c r="B2351" s="191" t="s">
        <v>3752</v>
      </c>
      <c r="C2351" s="131" t="s">
        <v>3180</v>
      </c>
      <c r="D2351" s="101" t="s">
        <v>9350</v>
      </c>
      <c r="E2351" s="47" t="s">
        <v>8705</v>
      </c>
      <c r="F2351" s="47" t="s">
        <v>8706</v>
      </c>
      <c r="G2351" s="191" t="s">
        <v>8361</v>
      </c>
      <c r="H2351" s="101">
        <v>2</v>
      </c>
      <c r="I2351" s="190" t="s">
        <v>3044</v>
      </c>
      <c r="J2351" s="101">
        <v>2</v>
      </c>
      <c r="K2351" s="126" t="s">
        <v>4578</v>
      </c>
      <c r="L2351" s="188">
        <f>J2351*K2351</f>
        <v>1</v>
      </c>
      <c r="M2351" s="101" t="s">
        <v>8702</v>
      </c>
      <c r="N2351" s="137"/>
      <c r="O2351" s="136"/>
      <c r="P2351" s="108"/>
      <c r="Q2351" s="101" t="s">
        <v>4349</v>
      </c>
      <c r="R2351" s="138" t="s">
        <v>8704</v>
      </c>
      <c r="S2351" s="241" t="s">
        <v>8703</v>
      </c>
      <c r="T2351" s="69" t="s">
        <v>9350</v>
      </c>
    </row>
    <row r="2352" spans="1:20" ht="80.25" customHeight="1" x14ac:dyDescent="0.25">
      <c r="A2352" s="2">
        <v>2595</v>
      </c>
      <c r="B2352" s="191" t="s">
        <v>3752</v>
      </c>
      <c r="C2352" s="131" t="s">
        <v>3180</v>
      </c>
      <c r="D2352" s="101" t="s">
        <v>9351</v>
      </c>
      <c r="E2352" s="47" t="s">
        <v>9352</v>
      </c>
      <c r="F2352" s="47" t="s">
        <v>9353</v>
      </c>
      <c r="G2352" s="191" t="s">
        <v>9354</v>
      </c>
      <c r="H2352" s="101">
        <v>4.96</v>
      </c>
      <c r="I2352" s="190" t="s">
        <v>3044</v>
      </c>
      <c r="J2352" s="101">
        <v>2</v>
      </c>
      <c r="K2352" s="126" t="s">
        <v>4621</v>
      </c>
      <c r="L2352" s="188">
        <f>J2352*K2352</f>
        <v>1.4</v>
      </c>
      <c r="M2352" s="101" t="s">
        <v>8702</v>
      </c>
      <c r="N2352" s="137"/>
      <c r="O2352" s="136"/>
      <c r="P2352" s="108"/>
      <c r="Q2352" s="101" t="s">
        <v>4349</v>
      </c>
      <c r="R2352" s="138" t="s">
        <v>9356</v>
      </c>
      <c r="S2352" s="241" t="s">
        <v>9355</v>
      </c>
      <c r="T2352" s="69" t="s">
        <v>9351</v>
      </c>
    </row>
    <row r="2353" spans="1:20" ht="80.25" customHeight="1" x14ac:dyDescent="0.25">
      <c r="A2353" s="2">
        <v>2596</v>
      </c>
      <c r="B2353" s="191" t="s">
        <v>3752</v>
      </c>
      <c r="C2353" s="131" t="s">
        <v>3180</v>
      </c>
      <c r="D2353" s="101" t="s">
        <v>9358</v>
      </c>
      <c r="E2353" s="47" t="s">
        <v>1457</v>
      </c>
      <c r="F2353" s="47" t="s">
        <v>9357</v>
      </c>
      <c r="G2353" s="191" t="s">
        <v>8361</v>
      </c>
      <c r="H2353" s="101">
        <v>1</v>
      </c>
      <c r="I2353" s="190" t="s">
        <v>3044</v>
      </c>
      <c r="J2353" s="101">
        <v>1</v>
      </c>
      <c r="K2353" s="126" t="s">
        <v>4571</v>
      </c>
      <c r="L2353" s="188">
        <f>J2353*K2353</f>
        <v>1.1000000000000001</v>
      </c>
      <c r="M2353" s="101" t="s">
        <v>3864</v>
      </c>
      <c r="N2353" s="137"/>
      <c r="O2353" s="136"/>
      <c r="P2353" s="108"/>
      <c r="Q2353" s="101" t="s">
        <v>4349</v>
      </c>
      <c r="R2353" s="138" t="s">
        <v>9360</v>
      </c>
      <c r="S2353" s="241" t="s">
        <v>9359</v>
      </c>
      <c r="T2353" s="69" t="s">
        <v>9358</v>
      </c>
    </row>
    <row r="2354" spans="1:20" ht="80.25" customHeight="1" x14ac:dyDescent="0.25">
      <c r="A2354" s="2">
        <v>2597</v>
      </c>
      <c r="B2354" s="191" t="s">
        <v>3752</v>
      </c>
      <c r="C2354" s="131" t="s">
        <v>3180</v>
      </c>
      <c r="D2354" s="101" t="s">
        <v>9361</v>
      </c>
      <c r="E2354" s="47" t="s">
        <v>9362</v>
      </c>
      <c r="F2354" s="47" t="s">
        <v>9363</v>
      </c>
      <c r="G2354" s="191" t="s">
        <v>9364</v>
      </c>
      <c r="H2354" s="101">
        <v>48</v>
      </c>
      <c r="I2354" s="190" t="s">
        <v>3044</v>
      </c>
      <c r="J2354" s="101">
        <v>1</v>
      </c>
      <c r="K2354" s="126" t="s">
        <v>3930</v>
      </c>
      <c r="L2354" s="188">
        <f>J2354*K2354</f>
        <v>8</v>
      </c>
      <c r="M2354" s="101" t="s">
        <v>715</v>
      </c>
      <c r="N2354" s="137"/>
      <c r="O2354" s="136"/>
      <c r="P2354" s="108"/>
      <c r="Q2354" s="101" t="s">
        <v>4349</v>
      </c>
      <c r="R2354" s="138" t="s">
        <v>9365</v>
      </c>
      <c r="S2354" s="241" t="s">
        <v>9361</v>
      </c>
      <c r="T2354" s="69" t="s">
        <v>9361</v>
      </c>
    </row>
    <row r="2355" spans="1:20" ht="76.5" x14ac:dyDescent="0.25">
      <c r="A2355" s="2">
        <v>2598</v>
      </c>
      <c r="B2355" s="191" t="s">
        <v>3752</v>
      </c>
      <c r="C2355" s="131" t="s">
        <v>3180</v>
      </c>
      <c r="D2355" s="101" t="s">
        <v>9378</v>
      </c>
      <c r="E2355" s="47" t="s">
        <v>9379</v>
      </c>
      <c r="F2355" s="47" t="s">
        <v>9380</v>
      </c>
      <c r="G2355" s="191" t="s">
        <v>8389</v>
      </c>
      <c r="H2355" s="101">
        <v>18</v>
      </c>
      <c r="I2355" s="190" t="s">
        <v>3044</v>
      </c>
      <c r="J2355" s="101">
        <v>12</v>
      </c>
      <c r="K2355" s="126" t="s">
        <v>4571</v>
      </c>
      <c r="L2355" s="188">
        <f>J2355*K2355</f>
        <v>13.200000000000001</v>
      </c>
      <c r="M2355" s="101" t="s">
        <v>3864</v>
      </c>
      <c r="N2355" s="137"/>
      <c r="O2355" s="136"/>
      <c r="P2355" s="108"/>
      <c r="Q2355" s="101" t="s">
        <v>4349</v>
      </c>
      <c r="R2355" s="138" t="s">
        <v>9381</v>
      </c>
      <c r="S2355" s="163" t="s">
        <v>5085</v>
      </c>
      <c r="T2355" s="69" t="s">
        <v>9378</v>
      </c>
    </row>
    <row r="2356" spans="1:20" ht="76.5" x14ac:dyDescent="0.25">
      <c r="A2356" s="2">
        <v>2599</v>
      </c>
      <c r="B2356" s="191" t="s">
        <v>3752</v>
      </c>
      <c r="C2356" s="131" t="s">
        <v>3180</v>
      </c>
      <c r="D2356" s="101" t="s">
        <v>9383</v>
      </c>
      <c r="E2356" s="47" t="s">
        <v>9384</v>
      </c>
      <c r="F2356" s="47" t="s">
        <v>9385</v>
      </c>
      <c r="G2356" s="191" t="s">
        <v>8361</v>
      </c>
      <c r="H2356" s="101">
        <v>24</v>
      </c>
      <c r="I2356" s="190" t="s">
        <v>3044</v>
      </c>
      <c r="J2356" s="101">
        <v>1</v>
      </c>
      <c r="K2356" s="126" t="s">
        <v>4571</v>
      </c>
      <c r="L2356" s="188">
        <f>J2356*K2356</f>
        <v>1.1000000000000001</v>
      </c>
      <c r="M2356" s="101" t="s">
        <v>3864</v>
      </c>
      <c r="N2356" s="137"/>
      <c r="O2356" s="136"/>
      <c r="P2356" s="108"/>
      <c r="Q2356" s="101" t="s">
        <v>4349</v>
      </c>
      <c r="R2356" s="138" t="s">
        <v>9387</v>
      </c>
      <c r="S2356" s="163" t="s">
        <v>9386</v>
      </c>
      <c r="T2356" s="69" t="s">
        <v>9383</v>
      </c>
    </row>
    <row r="2357" spans="1:20" ht="102" x14ac:dyDescent="0.25">
      <c r="A2357" s="2">
        <v>2600</v>
      </c>
      <c r="B2357" s="191" t="s">
        <v>3752</v>
      </c>
      <c r="C2357" s="131" t="s">
        <v>3180</v>
      </c>
      <c r="D2357" s="101" t="s">
        <v>9394</v>
      </c>
      <c r="E2357" s="47" t="s">
        <v>9395</v>
      </c>
      <c r="F2357" s="47" t="s">
        <v>9396</v>
      </c>
      <c r="G2357" s="191" t="s">
        <v>8389</v>
      </c>
      <c r="H2357" s="101">
        <v>20</v>
      </c>
      <c r="I2357" s="190" t="s">
        <v>3044</v>
      </c>
      <c r="J2357" s="101">
        <v>5</v>
      </c>
      <c r="K2357" s="126" t="s">
        <v>4407</v>
      </c>
      <c r="L2357" s="188">
        <f>J2357*K2357</f>
        <v>3.85</v>
      </c>
      <c r="M2357" s="101" t="s">
        <v>3864</v>
      </c>
      <c r="N2357" s="137"/>
      <c r="O2357" s="136"/>
      <c r="P2357" s="108"/>
      <c r="Q2357" s="101" t="s">
        <v>4349</v>
      </c>
      <c r="R2357" s="138" t="s">
        <v>9393</v>
      </c>
      <c r="S2357" s="163" t="s">
        <v>5085</v>
      </c>
      <c r="T2357" s="69" t="s">
        <v>9394</v>
      </c>
    </row>
    <row r="2358" spans="1:20" ht="102" x14ac:dyDescent="0.25">
      <c r="A2358" s="2">
        <v>2601</v>
      </c>
      <c r="B2358" s="191" t="s">
        <v>3752</v>
      </c>
      <c r="C2358" s="131" t="s">
        <v>3180</v>
      </c>
      <c r="D2358" s="101" t="s">
        <v>9390</v>
      </c>
      <c r="E2358" s="47" t="s">
        <v>9391</v>
      </c>
      <c r="F2358" s="47" t="s">
        <v>9392</v>
      </c>
      <c r="G2358" s="191" t="s">
        <v>8389</v>
      </c>
      <c r="H2358" s="101">
        <v>20</v>
      </c>
      <c r="I2358" s="190" t="s">
        <v>3044</v>
      </c>
      <c r="J2358" s="101">
        <v>5</v>
      </c>
      <c r="K2358" s="126" t="s">
        <v>4407</v>
      </c>
      <c r="L2358" s="188">
        <f>J2358*K2358</f>
        <v>3.85</v>
      </c>
      <c r="M2358" s="101" t="s">
        <v>3864</v>
      </c>
      <c r="N2358" s="137"/>
      <c r="O2358" s="136"/>
      <c r="P2358" s="108"/>
      <c r="Q2358" s="101" t="s">
        <v>4349</v>
      </c>
      <c r="R2358" s="138" t="s">
        <v>9393</v>
      </c>
      <c r="S2358" s="163" t="s">
        <v>5085</v>
      </c>
      <c r="T2358" s="69" t="s">
        <v>9390</v>
      </c>
    </row>
    <row r="2359" spans="1:20" ht="102" x14ac:dyDescent="0.25">
      <c r="A2359" s="2">
        <v>2602</v>
      </c>
      <c r="B2359" s="191" t="s">
        <v>3752</v>
      </c>
      <c r="C2359" s="131" t="s">
        <v>3180</v>
      </c>
      <c r="D2359" s="101" t="s">
        <v>9401</v>
      </c>
      <c r="E2359" s="114" t="s">
        <v>9403</v>
      </c>
      <c r="F2359" s="47" t="s">
        <v>9404</v>
      </c>
      <c r="G2359" s="191" t="s">
        <v>8361</v>
      </c>
      <c r="H2359" s="101">
        <v>10</v>
      </c>
      <c r="I2359" s="190" t="s">
        <v>3044</v>
      </c>
      <c r="J2359" s="101">
        <v>2</v>
      </c>
      <c r="K2359" s="126" t="s">
        <v>4452</v>
      </c>
      <c r="L2359" s="188">
        <f>J2359*K2359</f>
        <v>6</v>
      </c>
      <c r="M2359" s="101" t="s">
        <v>3864</v>
      </c>
      <c r="N2359" s="137"/>
      <c r="O2359" s="136"/>
      <c r="P2359" s="108"/>
      <c r="Q2359" s="101" t="s">
        <v>4349</v>
      </c>
      <c r="R2359" s="138" t="s">
        <v>9393</v>
      </c>
      <c r="S2359" s="163" t="s">
        <v>5085</v>
      </c>
      <c r="T2359" s="69" t="s">
        <v>9401</v>
      </c>
    </row>
    <row r="2360" spans="1:20" ht="102" x14ac:dyDescent="0.25">
      <c r="A2360" s="2">
        <v>2603</v>
      </c>
      <c r="B2360" s="191" t="s">
        <v>3752</v>
      </c>
      <c r="C2360" s="131" t="s">
        <v>3180</v>
      </c>
      <c r="D2360" s="101" t="s">
        <v>9402</v>
      </c>
      <c r="E2360" s="114" t="s">
        <v>9406</v>
      </c>
      <c r="F2360" s="47" t="s">
        <v>9405</v>
      </c>
      <c r="G2360" s="191" t="s">
        <v>8361</v>
      </c>
      <c r="H2360" s="101">
        <v>21</v>
      </c>
      <c r="I2360" s="190" t="s">
        <v>3044</v>
      </c>
      <c r="J2360" s="101">
        <v>4</v>
      </c>
      <c r="K2360" s="126" t="s">
        <v>4621</v>
      </c>
      <c r="L2360" s="188">
        <f>J2360*K2360</f>
        <v>2.8</v>
      </c>
      <c r="M2360" s="101" t="s">
        <v>3864</v>
      </c>
      <c r="N2360" s="137" t="s">
        <v>9533</v>
      </c>
      <c r="O2360" s="136"/>
      <c r="P2360" s="108"/>
      <c r="Q2360" s="101" t="s">
        <v>4349</v>
      </c>
      <c r="R2360" s="138" t="s">
        <v>9393</v>
      </c>
      <c r="S2360" s="163" t="s">
        <v>5085</v>
      </c>
      <c r="T2360" s="69" t="s">
        <v>10527</v>
      </c>
    </row>
    <row r="2361" spans="1:20" ht="102" x14ac:dyDescent="0.25">
      <c r="A2361" s="2">
        <v>2603</v>
      </c>
      <c r="B2361" s="191" t="s">
        <v>3752</v>
      </c>
      <c r="C2361" s="131" t="s">
        <v>3180</v>
      </c>
      <c r="D2361" s="101" t="s">
        <v>9402</v>
      </c>
      <c r="E2361" s="114" t="s">
        <v>9406</v>
      </c>
      <c r="F2361" s="47" t="s">
        <v>9405</v>
      </c>
      <c r="G2361" s="191" t="s">
        <v>8361</v>
      </c>
      <c r="H2361" s="101">
        <v>21</v>
      </c>
      <c r="I2361" s="190" t="s">
        <v>3044</v>
      </c>
      <c r="J2361" s="101">
        <v>1</v>
      </c>
      <c r="K2361" s="126" t="s">
        <v>3930</v>
      </c>
      <c r="L2361" s="188">
        <f>J2361*K2361</f>
        <v>8</v>
      </c>
      <c r="M2361" s="101" t="s">
        <v>715</v>
      </c>
      <c r="N2361" s="137"/>
      <c r="O2361" s="136"/>
      <c r="P2361" s="108"/>
      <c r="Q2361" s="101" t="s">
        <v>4349</v>
      </c>
      <c r="R2361" s="138" t="s">
        <v>9393</v>
      </c>
      <c r="S2361" s="163" t="s">
        <v>5085</v>
      </c>
      <c r="T2361" s="69" t="s">
        <v>10527</v>
      </c>
    </row>
    <row r="2362" spans="1:20" ht="76.5" x14ac:dyDescent="0.25">
      <c r="A2362" s="2">
        <v>2605</v>
      </c>
      <c r="B2362" s="191" t="s">
        <v>3752</v>
      </c>
      <c r="C2362" s="131" t="s">
        <v>3180</v>
      </c>
      <c r="D2362" s="101" t="s">
        <v>9764</v>
      </c>
      <c r="E2362" s="114" t="s">
        <v>9407</v>
      </c>
      <c r="F2362" s="47" t="s">
        <v>9408</v>
      </c>
      <c r="G2362" s="191" t="s">
        <v>8361</v>
      </c>
      <c r="H2362" s="101">
        <v>4</v>
      </c>
      <c r="I2362" s="190" t="s">
        <v>3044</v>
      </c>
      <c r="J2362" s="101">
        <v>2</v>
      </c>
      <c r="K2362" s="126" t="s">
        <v>3916</v>
      </c>
      <c r="L2362" s="188">
        <f>J2362*K2362</f>
        <v>2</v>
      </c>
      <c r="M2362" s="101" t="s">
        <v>715</v>
      </c>
      <c r="N2362" s="137"/>
      <c r="O2362" s="136"/>
      <c r="P2362" s="108"/>
      <c r="Q2362" s="101" t="s">
        <v>4349</v>
      </c>
      <c r="R2362" s="138" t="s">
        <v>9409</v>
      </c>
      <c r="S2362" s="163" t="s">
        <v>9410</v>
      </c>
      <c r="T2362" s="69" t="s">
        <v>9764</v>
      </c>
    </row>
    <row r="2363" spans="1:20" ht="76.5" x14ac:dyDescent="0.25">
      <c r="A2363" s="2">
        <v>2606</v>
      </c>
      <c r="B2363" s="191" t="s">
        <v>3752</v>
      </c>
      <c r="C2363" s="131" t="s">
        <v>3180</v>
      </c>
      <c r="D2363" s="101" t="s">
        <v>10998</v>
      </c>
      <c r="E2363" s="114" t="s">
        <v>11038</v>
      </c>
      <c r="F2363" s="47" t="s">
        <v>11037</v>
      </c>
      <c r="G2363" s="191" t="s">
        <v>8361</v>
      </c>
      <c r="H2363" s="101">
        <v>30</v>
      </c>
      <c r="I2363" s="190" t="s">
        <v>3044</v>
      </c>
      <c r="J2363" s="101">
        <v>2</v>
      </c>
      <c r="K2363" s="126" t="s">
        <v>3930</v>
      </c>
      <c r="L2363" s="188">
        <f>J2363*K2363</f>
        <v>16</v>
      </c>
      <c r="M2363" s="101" t="s">
        <v>715</v>
      </c>
      <c r="N2363" s="137"/>
      <c r="O2363" s="136"/>
      <c r="P2363" s="108"/>
      <c r="Q2363" s="101" t="s">
        <v>4349</v>
      </c>
      <c r="R2363" s="138" t="s">
        <v>10998</v>
      </c>
      <c r="S2363" s="163" t="s">
        <v>10998</v>
      </c>
      <c r="T2363" s="69" t="s">
        <v>10998</v>
      </c>
    </row>
    <row r="2364" spans="1:20" ht="89.25" x14ac:dyDescent="0.25">
      <c r="A2364" s="108">
        <v>2609</v>
      </c>
      <c r="B2364" s="191" t="s">
        <v>3752</v>
      </c>
      <c r="C2364" s="131" t="s">
        <v>3180</v>
      </c>
      <c r="D2364" s="203" t="s">
        <v>9415</v>
      </c>
      <c r="E2364" s="203" t="s">
        <v>578</v>
      </c>
      <c r="F2364" s="203" t="s">
        <v>9420</v>
      </c>
      <c r="G2364" s="254" t="s">
        <v>8361</v>
      </c>
      <c r="H2364" s="203">
        <v>4.8</v>
      </c>
      <c r="I2364" s="190" t="s">
        <v>3044</v>
      </c>
      <c r="J2364" s="129">
        <v>4</v>
      </c>
      <c r="K2364" s="71" t="s">
        <v>4571</v>
      </c>
      <c r="L2364" s="188">
        <f>J2364*K2364</f>
        <v>4.4000000000000004</v>
      </c>
      <c r="M2364" s="68" t="s">
        <v>715</v>
      </c>
      <c r="N2364" s="68"/>
      <c r="O2364" s="200"/>
      <c r="P2364" s="64"/>
      <c r="Q2364" s="60" t="s">
        <v>4349</v>
      </c>
      <c r="R2364" s="255" t="s">
        <v>9413</v>
      </c>
      <c r="S2364" s="226" t="s">
        <v>9414</v>
      </c>
      <c r="T2364" s="48" t="s">
        <v>9415</v>
      </c>
    </row>
    <row r="2365" spans="1:20" ht="89.25" x14ac:dyDescent="0.25">
      <c r="A2365" s="108">
        <v>2610</v>
      </c>
      <c r="B2365" s="191" t="s">
        <v>3752</v>
      </c>
      <c r="C2365" s="131" t="s">
        <v>3180</v>
      </c>
      <c r="D2365" s="203" t="s">
        <v>9416</v>
      </c>
      <c r="E2365" s="203" t="s">
        <v>9417</v>
      </c>
      <c r="F2365" s="203" t="s">
        <v>9418</v>
      </c>
      <c r="G2365" s="254" t="s">
        <v>7855</v>
      </c>
      <c r="H2365" s="203">
        <v>1.5</v>
      </c>
      <c r="I2365" s="190" t="s">
        <v>3044</v>
      </c>
      <c r="J2365" s="141">
        <v>1</v>
      </c>
      <c r="K2365" s="71" t="s">
        <v>3916</v>
      </c>
      <c r="L2365" s="188">
        <f>J2365*K2365</f>
        <v>1</v>
      </c>
      <c r="M2365" s="68" t="s">
        <v>715</v>
      </c>
      <c r="N2365" s="68"/>
      <c r="O2365" s="200"/>
      <c r="P2365" s="64"/>
      <c r="Q2365" s="60" t="s">
        <v>0</v>
      </c>
      <c r="R2365" s="255" t="s">
        <v>9413</v>
      </c>
      <c r="S2365" s="226" t="s">
        <v>9419</v>
      </c>
      <c r="T2365" s="48" t="s">
        <v>9416</v>
      </c>
    </row>
    <row r="2366" spans="1:20" ht="89.25" x14ac:dyDescent="0.25">
      <c r="A2366" s="108">
        <v>2611</v>
      </c>
      <c r="B2366" s="191" t="s">
        <v>3752</v>
      </c>
      <c r="C2366" s="131" t="s">
        <v>3180</v>
      </c>
      <c r="D2366" s="196" t="s">
        <v>6408</v>
      </c>
      <c r="E2366" s="68" t="s">
        <v>9421</v>
      </c>
      <c r="F2366" s="68" t="s">
        <v>9422</v>
      </c>
      <c r="G2366" s="68" t="s">
        <v>8361</v>
      </c>
      <c r="H2366" s="71" t="s">
        <v>9423</v>
      </c>
      <c r="I2366" s="190" t="s">
        <v>3044</v>
      </c>
      <c r="J2366" s="68">
        <v>2</v>
      </c>
      <c r="K2366" s="71" t="s">
        <v>4571</v>
      </c>
      <c r="L2366" s="188">
        <f>J2366*K2366</f>
        <v>2.2000000000000002</v>
      </c>
      <c r="M2366" s="68" t="s">
        <v>3864</v>
      </c>
      <c r="N2366" s="68" t="s">
        <v>3044</v>
      </c>
      <c r="O2366" s="200">
        <v>0</v>
      </c>
      <c r="P2366" s="64" t="s">
        <v>3883</v>
      </c>
      <c r="Q2366" s="27" t="s">
        <v>0</v>
      </c>
      <c r="R2366" s="131" t="s">
        <v>9424</v>
      </c>
      <c r="S2366" s="226" t="s">
        <v>9425</v>
      </c>
      <c r="T2366" s="69" t="s">
        <v>6408</v>
      </c>
    </row>
    <row r="2367" spans="1:20" ht="114.75" x14ac:dyDescent="0.25">
      <c r="A2367" s="108">
        <v>2612</v>
      </c>
      <c r="B2367" s="191" t="s">
        <v>3752</v>
      </c>
      <c r="C2367" s="131" t="s">
        <v>3180</v>
      </c>
      <c r="D2367" s="196" t="s">
        <v>9427</v>
      </c>
      <c r="E2367" s="68" t="s">
        <v>9500</v>
      </c>
      <c r="F2367" s="68" t="s">
        <v>9501</v>
      </c>
      <c r="G2367" s="68" t="s">
        <v>8361</v>
      </c>
      <c r="H2367" s="71" t="s">
        <v>9428</v>
      </c>
      <c r="I2367" s="190" t="s">
        <v>3044</v>
      </c>
      <c r="J2367" s="68">
        <v>1</v>
      </c>
      <c r="K2367" s="71" t="s">
        <v>4571</v>
      </c>
      <c r="L2367" s="188">
        <f>J2367*K2367</f>
        <v>1.1000000000000001</v>
      </c>
      <c r="M2367" s="68" t="s">
        <v>3864</v>
      </c>
      <c r="N2367" s="68" t="s">
        <v>3044</v>
      </c>
      <c r="O2367" s="200">
        <v>0</v>
      </c>
      <c r="P2367" s="64" t="s">
        <v>3883</v>
      </c>
      <c r="Q2367" s="27" t="s">
        <v>4349</v>
      </c>
      <c r="R2367" s="131" t="s">
        <v>9430</v>
      </c>
      <c r="S2367" s="226" t="s">
        <v>9429</v>
      </c>
      <c r="T2367" s="69" t="s">
        <v>9427</v>
      </c>
    </row>
    <row r="2368" spans="1:20" ht="115.5" customHeight="1" x14ac:dyDescent="0.25">
      <c r="A2368" s="188">
        <v>2613</v>
      </c>
      <c r="B2368" s="191" t="s">
        <v>9377</v>
      </c>
      <c r="C2368" s="191" t="s">
        <v>3180</v>
      </c>
      <c r="D2368" s="22" t="s">
        <v>9431</v>
      </c>
      <c r="E2368" s="11" t="s">
        <v>9432</v>
      </c>
      <c r="F2368" s="11" t="s">
        <v>9433</v>
      </c>
      <c r="G2368" s="205" t="s">
        <v>1442</v>
      </c>
      <c r="H2368" s="11">
        <v>24</v>
      </c>
      <c r="I2368" s="190" t="s">
        <v>3044</v>
      </c>
      <c r="J2368" s="11">
        <v>2</v>
      </c>
      <c r="K2368" s="188">
        <v>8</v>
      </c>
      <c r="L2368" s="188">
        <f>J2368*K2368</f>
        <v>16</v>
      </c>
      <c r="M2368" s="11" t="s">
        <v>715</v>
      </c>
      <c r="N2368" s="11" t="s">
        <v>3104</v>
      </c>
      <c r="O2368" s="11">
        <v>0</v>
      </c>
      <c r="P2368" s="11">
        <v>0</v>
      </c>
      <c r="Q2368" s="22" t="s">
        <v>4349</v>
      </c>
      <c r="R2368" s="22" t="s">
        <v>9434</v>
      </c>
      <c r="S2368" s="160" t="s">
        <v>9435</v>
      </c>
      <c r="T2368" s="6" t="s">
        <v>9435</v>
      </c>
    </row>
    <row r="2369" spans="1:20" ht="76.5" x14ac:dyDescent="0.25">
      <c r="A2369" s="188">
        <v>2614</v>
      </c>
      <c r="B2369" s="191" t="s">
        <v>9377</v>
      </c>
      <c r="C2369" s="191" t="s">
        <v>3180</v>
      </c>
      <c r="D2369" s="22" t="s">
        <v>9456</v>
      </c>
      <c r="E2369" s="11" t="s">
        <v>9453</v>
      </c>
      <c r="F2369" s="11" t="s">
        <v>9454</v>
      </c>
      <c r="G2369" s="205" t="s">
        <v>1442</v>
      </c>
      <c r="H2369" s="11">
        <v>1</v>
      </c>
      <c r="I2369" s="190" t="s">
        <v>3044</v>
      </c>
      <c r="J2369" s="11">
        <v>1</v>
      </c>
      <c r="K2369" s="188">
        <v>1</v>
      </c>
      <c r="L2369" s="188">
        <f>J2369*K2369</f>
        <v>1</v>
      </c>
      <c r="M2369" s="11" t="s">
        <v>3864</v>
      </c>
      <c r="N2369" s="11"/>
      <c r="O2369" s="11">
        <v>0</v>
      </c>
      <c r="P2369" s="11">
        <v>0</v>
      </c>
      <c r="Q2369" s="22" t="s">
        <v>4349</v>
      </c>
      <c r="R2369" s="22" t="s">
        <v>9457</v>
      </c>
      <c r="S2369" s="160" t="s">
        <v>9458</v>
      </c>
      <c r="T2369" s="6" t="s">
        <v>9456</v>
      </c>
    </row>
    <row r="2370" spans="1:20" ht="76.5" x14ac:dyDescent="0.25">
      <c r="A2370" s="108">
        <v>2615</v>
      </c>
      <c r="B2370" s="191" t="s">
        <v>3752</v>
      </c>
      <c r="C2370" s="131" t="s">
        <v>3180</v>
      </c>
      <c r="D2370" s="196" t="s">
        <v>8479</v>
      </c>
      <c r="E2370" s="68" t="s">
        <v>9436</v>
      </c>
      <c r="F2370" s="68" t="s">
        <v>238</v>
      </c>
      <c r="G2370" s="68" t="s">
        <v>8361</v>
      </c>
      <c r="H2370" s="71" t="s">
        <v>4728</v>
      </c>
      <c r="I2370" s="190" t="s">
        <v>3044</v>
      </c>
      <c r="J2370" s="68">
        <v>4</v>
      </c>
      <c r="K2370" s="71" t="s">
        <v>4571</v>
      </c>
      <c r="L2370" s="188">
        <f>J2370*K2370</f>
        <v>4.4000000000000004</v>
      </c>
      <c r="M2370" s="68" t="s">
        <v>3864</v>
      </c>
      <c r="N2370" s="68"/>
      <c r="O2370" s="200"/>
      <c r="P2370" s="64"/>
      <c r="Q2370" s="60" t="s">
        <v>4349</v>
      </c>
      <c r="R2370" s="131" t="s">
        <v>8413</v>
      </c>
      <c r="S2370" s="226" t="s">
        <v>5085</v>
      </c>
      <c r="T2370" s="161" t="s">
        <v>8479</v>
      </c>
    </row>
    <row r="2371" spans="1:20" ht="76.5" x14ac:dyDescent="0.25">
      <c r="A2371" s="108">
        <v>2616</v>
      </c>
      <c r="B2371" s="191" t="s">
        <v>3752</v>
      </c>
      <c r="C2371" s="131" t="s">
        <v>3180</v>
      </c>
      <c r="D2371" s="196" t="s">
        <v>8153</v>
      </c>
      <c r="E2371" s="68" t="s">
        <v>9437</v>
      </c>
      <c r="F2371" s="68" t="s">
        <v>9438</v>
      </c>
      <c r="G2371" s="68" t="s">
        <v>8389</v>
      </c>
      <c r="H2371" s="71" t="s">
        <v>3916</v>
      </c>
      <c r="I2371" s="190" t="s">
        <v>3044</v>
      </c>
      <c r="J2371" s="68">
        <v>1</v>
      </c>
      <c r="K2371" s="71" t="s">
        <v>4571</v>
      </c>
      <c r="L2371" s="188">
        <f>J2371*K2371</f>
        <v>1.1000000000000001</v>
      </c>
      <c r="M2371" s="68" t="s">
        <v>3864</v>
      </c>
      <c r="N2371" s="68"/>
      <c r="O2371" s="200"/>
      <c r="P2371" s="64"/>
      <c r="Q2371" s="60" t="s">
        <v>4349</v>
      </c>
      <c r="R2371" s="131" t="s">
        <v>9445</v>
      </c>
      <c r="S2371" s="226" t="s">
        <v>9439</v>
      </c>
      <c r="T2371" s="161" t="s">
        <v>8479</v>
      </c>
    </row>
    <row r="2372" spans="1:20" ht="79.5" customHeight="1" x14ac:dyDescent="0.25">
      <c r="A2372" s="108">
        <v>2617</v>
      </c>
      <c r="B2372" s="191" t="s">
        <v>3752</v>
      </c>
      <c r="C2372" s="131" t="s">
        <v>3180</v>
      </c>
      <c r="D2372" s="196" t="s">
        <v>9440</v>
      </c>
      <c r="E2372" s="68" t="s">
        <v>9441</v>
      </c>
      <c r="F2372" s="68" t="s">
        <v>9442</v>
      </c>
      <c r="G2372" s="68" t="s">
        <v>8361</v>
      </c>
      <c r="H2372" s="71" t="s">
        <v>3916</v>
      </c>
      <c r="I2372" s="190" t="s">
        <v>3044</v>
      </c>
      <c r="J2372" s="68">
        <v>1</v>
      </c>
      <c r="K2372" s="71" t="s">
        <v>4407</v>
      </c>
      <c r="L2372" s="188">
        <f>J2372*K2372</f>
        <v>0.77</v>
      </c>
      <c r="M2372" s="68" t="s">
        <v>3864</v>
      </c>
      <c r="N2372" s="68"/>
      <c r="O2372" s="200"/>
      <c r="P2372" s="64"/>
      <c r="Q2372" s="60" t="s">
        <v>4349</v>
      </c>
      <c r="R2372" s="131" t="s">
        <v>9444</v>
      </c>
      <c r="S2372" s="226" t="s">
        <v>9443</v>
      </c>
      <c r="T2372" s="161" t="s">
        <v>9440</v>
      </c>
    </row>
    <row r="2373" spans="1:20" ht="83.25" customHeight="1" x14ac:dyDescent="0.25">
      <c r="A2373" s="108">
        <v>2618</v>
      </c>
      <c r="B2373" s="191" t="s">
        <v>3752</v>
      </c>
      <c r="C2373" s="131" t="s">
        <v>3180</v>
      </c>
      <c r="D2373" s="196" t="s">
        <v>6615</v>
      </c>
      <c r="E2373" s="68" t="s">
        <v>9446</v>
      </c>
      <c r="F2373" s="68" t="s">
        <v>9447</v>
      </c>
      <c r="G2373" s="68" t="s">
        <v>8361</v>
      </c>
      <c r="H2373" s="71" t="s">
        <v>3930</v>
      </c>
      <c r="I2373" s="190" t="s">
        <v>3044</v>
      </c>
      <c r="J2373" s="68"/>
      <c r="K2373" s="71" t="s">
        <v>4571</v>
      </c>
      <c r="L2373" s="188">
        <v>3</v>
      </c>
      <c r="M2373" s="68"/>
      <c r="N2373" s="68"/>
      <c r="O2373" s="200">
        <v>3</v>
      </c>
      <c r="P2373" s="64" t="s">
        <v>4571</v>
      </c>
      <c r="Q2373" s="60" t="s">
        <v>4349</v>
      </c>
      <c r="R2373" s="131" t="s">
        <v>11563</v>
      </c>
      <c r="S2373" s="226" t="s">
        <v>9451</v>
      </c>
      <c r="T2373" s="161" t="s">
        <v>6615</v>
      </c>
    </row>
    <row r="2374" spans="1:20" ht="62.25" customHeight="1" x14ac:dyDescent="0.25">
      <c r="A2374" s="108">
        <v>2619</v>
      </c>
      <c r="B2374" s="191" t="s">
        <v>3752</v>
      </c>
      <c r="C2374" s="131" t="s">
        <v>3180</v>
      </c>
      <c r="D2374" s="196" t="s">
        <v>11482</v>
      </c>
      <c r="E2374" s="68" t="s">
        <v>11483</v>
      </c>
      <c r="F2374" s="68" t="s">
        <v>11484</v>
      </c>
      <c r="G2374" s="68" t="s">
        <v>8361</v>
      </c>
      <c r="H2374" s="71" t="s">
        <v>5104</v>
      </c>
      <c r="I2374" s="190" t="s">
        <v>3044</v>
      </c>
      <c r="J2374" s="68"/>
      <c r="K2374" s="71" t="s">
        <v>4571</v>
      </c>
      <c r="L2374" s="188">
        <v>1.1000000000000001</v>
      </c>
      <c r="M2374" s="68" t="s">
        <v>3864</v>
      </c>
      <c r="N2374" s="68"/>
      <c r="O2374" s="200"/>
      <c r="P2374" s="64"/>
      <c r="Q2374" s="60" t="s">
        <v>4349</v>
      </c>
      <c r="R2374" s="131" t="s">
        <v>11485</v>
      </c>
      <c r="S2374" s="226" t="s">
        <v>11486</v>
      </c>
      <c r="T2374" s="161" t="s">
        <v>11482</v>
      </c>
    </row>
    <row r="2375" spans="1:20" ht="76.5" x14ac:dyDescent="0.25">
      <c r="A2375" s="188">
        <v>2620</v>
      </c>
      <c r="B2375" s="191" t="s">
        <v>3752</v>
      </c>
      <c r="C2375" s="191" t="s">
        <v>2304</v>
      </c>
      <c r="D2375" s="131" t="s">
        <v>6614</v>
      </c>
      <c r="E2375" s="188" t="s">
        <v>9490</v>
      </c>
      <c r="F2375" s="188">
        <v>73.429444000000004</v>
      </c>
      <c r="G2375" s="194" t="s">
        <v>1442</v>
      </c>
      <c r="H2375" s="39">
        <v>10</v>
      </c>
      <c r="I2375" s="190" t="s">
        <v>3044</v>
      </c>
      <c r="J2375" s="190">
        <v>0</v>
      </c>
      <c r="K2375" s="190">
        <v>0</v>
      </c>
      <c r="L2375" s="188">
        <f>J2375*K2375</f>
        <v>0</v>
      </c>
      <c r="M2375" s="190"/>
      <c r="N2375" s="190"/>
      <c r="O2375" s="190">
        <v>6</v>
      </c>
      <c r="P2375" s="190">
        <v>1.1000000000000001</v>
      </c>
      <c r="Q2375" s="191" t="s">
        <v>4362</v>
      </c>
      <c r="R2375" s="74" t="s">
        <v>9452</v>
      </c>
      <c r="S2375" s="160" t="s">
        <v>9495</v>
      </c>
      <c r="T2375" s="6" t="s">
        <v>9494</v>
      </c>
    </row>
    <row r="2376" spans="1:20" ht="81.75" customHeight="1" x14ac:dyDescent="0.25">
      <c r="A2376" s="188">
        <v>2622</v>
      </c>
      <c r="B2376" s="191" t="s">
        <v>3752</v>
      </c>
      <c r="C2376" s="191" t="s">
        <v>2304</v>
      </c>
      <c r="D2376" s="131" t="s">
        <v>9459</v>
      </c>
      <c r="E2376" s="188" t="s">
        <v>9460</v>
      </c>
      <c r="F2376" s="188">
        <v>73.487151999999995</v>
      </c>
      <c r="G2376" s="194" t="s">
        <v>1442</v>
      </c>
      <c r="H2376" s="39">
        <v>12</v>
      </c>
      <c r="I2376" s="190" t="s">
        <v>3044</v>
      </c>
      <c r="J2376" s="190">
        <v>3</v>
      </c>
      <c r="K2376" s="190">
        <v>1.1000000000000001</v>
      </c>
      <c r="L2376" s="188">
        <f>J2376*K2376</f>
        <v>3.3000000000000003</v>
      </c>
      <c r="M2376" s="190"/>
      <c r="N2376" s="190"/>
      <c r="O2376" s="190"/>
      <c r="P2376" s="190"/>
      <c r="Q2376" s="191" t="s">
        <v>4349</v>
      </c>
      <c r="R2376" s="74" t="s">
        <v>9463</v>
      </c>
      <c r="S2376" s="160" t="s">
        <v>9462</v>
      </c>
      <c r="T2376" s="6" t="s">
        <v>9461</v>
      </c>
    </row>
    <row r="2377" spans="1:20" ht="76.5" x14ac:dyDescent="0.25">
      <c r="A2377" s="188">
        <v>2623</v>
      </c>
      <c r="B2377" s="191" t="s">
        <v>3752</v>
      </c>
      <c r="C2377" s="191" t="s">
        <v>2304</v>
      </c>
      <c r="D2377" s="131" t="s">
        <v>7332</v>
      </c>
      <c r="E2377" s="188" t="s">
        <v>9464</v>
      </c>
      <c r="F2377" s="188" t="s">
        <v>9467</v>
      </c>
      <c r="G2377" s="194" t="s">
        <v>1442</v>
      </c>
      <c r="H2377" s="39">
        <v>10</v>
      </c>
      <c r="I2377" s="190" t="s">
        <v>3044</v>
      </c>
      <c r="J2377" s="190">
        <v>5</v>
      </c>
      <c r="K2377" s="190">
        <v>1.1000000000000001</v>
      </c>
      <c r="L2377" s="188">
        <f>J2377*K2377</f>
        <v>5.5</v>
      </c>
      <c r="M2377" s="190"/>
      <c r="N2377" s="190"/>
      <c r="O2377" s="190"/>
      <c r="P2377" s="190"/>
      <c r="Q2377" s="191" t="s">
        <v>4349</v>
      </c>
      <c r="R2377" s="74" t="s">
        <v>9465</v>
      </c>
      <c r="S2377" s="160" t="s">
        <v>11832</v>
      </c>
      <c r="T2377" s="6" t="s">
        <v>7332</v>
      </c>
    </row>
    <row r="2378" spans="1:20" ht="76.5" x14ac:dyDescent="0.25">
      <c r="A2378" s="188">
        <v>2623</v>
      </c>
      <c r="B2378" s="191" t="s">
        <v>3752</v>
      </c>
      <c r="C2378" s="191" t="s">
        <v>2304</v>
      </c>
      <c r="D2378" s="131" t="s">
        <v>7332</v>
      </c>
      <c r="E2378" s="188" t="s">
        <v>9464</v>
      </c>
      <c r="F2378" s="188" t="s">
        <v>9467</v>
      </c>
      <c r="G2378" s="194" t="s">
        <v>1442</v>
      </c>
      <c r="H2378" s="39">
        <v>10</v>
      </c>
      <c r="I2378" s="190" t="s">
        <v>3044</v>
      </c>
      <c r="J2378" s="190">
        <v>1</v>
      </c>
      <c r="K2378" s="190">
        <v>0.66</v>
      </c>
      <c r="L2378" s="188">
        <f>J2378*K2378</f>
        <v>0.66</v>
      </c>
      <c r="M2378" s="190"/>
      <c r="N2378" s="190"/>
      <c r="O2378" s="190"/>
      <c r="P2378" s="190"/>
      <c r="Q2378" s="191" t="s">
        <v>4349</v>
      </c>
      <c r="R2378" s="74" t="s">
        <v>9465</v>
      </c>
      <c r="S2378" s="160" t="s">
        <v>9507</v>
      </c>
      <c r="T2378" s="6" t="s">
        <v>7332</v>
      </c>
    </row>
    <row r="2379" spans="1:20" ht="102" x14ac:dyDescent="0.25">
      <c r="A2379" s="188">
        <v>2624</v>
      </c>
      <c r="B2379" s="191" t="s">
        <v>3752</v>
      </c>
      <c r="C2379" s="191" t="s">
        <v>2304</v>
      </c>
      <c r="D2379" s="131" t="s">
        <v>9466</v>
      </c>
      <c r="E2379" s="188" t="s">
        <v>875</v>
      </c>
      <c r="F2379" s="188" t="s">
        <v>9468</v>
      </c>
      <c r="G2379" s="194" t="s">
        <v>1442</v>
      </c>
      <c r="H2379" s="39">
        <v>4</v>
      </c>
      <c r="I2379" s="190" t="s">
        <v>3044</v>
      </c>
      <c r="J2379" s="190">
        <v>1</v>
      </c>
      <c r="K2379" s="190">
        <v>1.1000000000000001</v>
      </c>
      <c r="L2379" s="188">
        <f>J2379*K2379</f>
        <v>1.1000000000000001</v>
      </c>
      <c r="M2379" s="190"/>
      <c r="N2379" s="190"/>
      <c r="O2379" s="190"/>
      <c r="P2379" s="190"/>
      <c r="Q2379" s="191" t="s">
        <v>4349</v>
      </c>
      <c r="R2379" s="74" t="s">
        <v>9469</v>
      </c>
      <c r="S2379" s="160" t="s">
        <v>9470</v>
      </c>
      <c r="T2379" s="6" t="s">
        <v>9466</v>
      </c>
    </row>
    <row r="2380" spans="1:20" ht="87" customHeight="1" x14ac:dyDescent="0.25">
      <c r="A2380" s="188">
        <v>2625</v>
      </c>
      <c r="B2380" s="191" t="s">
        <v>3752</v>
      </c>
      <c r="C2380" s="191" t="s">
        <v>2304</v>
      </c>
      <c r="D2380" s="131" t="s">
        <v>9471</v>
      </c>
      <c r="E2380" s="188" t="s">
        <v>9472</v>
      </c>
      <c r="F2380" s="188" t="s">
        <v>10926</v>
      </c>
      <c r="G2380" s="194" t="s">
        <v>1442</v>
      </c>
      <c r="H2380" s="39">
        <v>6</v>
      </c>
      <c r="I2380" s="190" t="s">
        <v>3044</v>
      </c>
      <c r="J2380" s="190">
        <v>1</v>
      </c>
      <c r="K2380" s="190">
        <v>0.77</v>
      </c>
      <c r="L2380" s="188">
        <f>J2380*K2380</f>
        <v>0.77</v>
      </c>
      <c r="M2380" s="190"/>
      <c r="N2380" s="190"/>
      <c r="O2380" s="190"/>
      <c r="P2380" s="190"/>
      <c r="Q2380" s="191" t="s">
        <v>4349</v>
      </c>
      <c r="R2380" s="74" t="s">
        <v>9473</v>
      </c>
      <c r="S2380" s="160" t="s">
        <v>9474</v>
      </c>
      <c r="T2380" s="6" t="s">
        <v>9471</v>
      </c>
    </row>
    <row r="2381" spans="1:20" ht="87" customHeight="1" x14ac:dyDescent="0.25">
      <c r="A2381" s="188">
        <v>2626</v>
      </c>
      <c r="B2381" s="191" t="s">
        <v>3752</v>
      </c>
      <c r="C2381" s="191" t="s">
        <v>2304</v>
      </c>
      <c r="D2381" s="131" t="s">
        <v>9566</v>
      </c>
      <c r="E2381" s="188" t="s">
        <v>11106</v>
      </c>
      <c r="F2381" s="188" t="s">
        <v>11107</v>
      </c>
      <c r="G2381" s="194" t="s">
        <v>1442</v>
      </c>
      <c r="H2381" s="39">
        <v>8</v>
      </c>
      <c r="I2381" s="190" t="s">
        <v>3044</v>
      </c>
      <c r="J2381" s="190">
        <v>8</v>
      </c>
      <c r="K2381" s="190">
        <v>1.1000000000000001</v>
      </c>
      <c r="L2381" s="188">
        <f>J2381*K2381</f>
        <v>8.8000000000000007</v>
      </c>
      <c r="M2381" s="190"/>
      <c r="N2381" s="190"/>
      <c r="O2381" s="190"/>
      <c r="P2381" s="190"/>
      <c r="Q2381" s="191" t="s">
        <v>4349</v>
      </c>
      <c r="R2381" s="74" t="s">
        <v>8413</v>
      </c>
      <c r="S2381" s="226" t="s">
        <v>5085</v>
      </c>
      <c r="T2381" s="6" t="s">
        <v>9486</v>
      </c>
    </row>
    <row r="2382" spans="1:20" ht="89.25" x14ac:dyDescent="0.25">
      <c r="A2382" s="188">
        <v>2627</v>
      </c>
      <c r="B2382" s="191" t="s">
        <v>3752</v>
      </c>
      <c r="C2382" s="191" t="s">
        <v>2304</v>
      </c>
      <c r="D2382" s="131" t="s">
        <v>9506</v>
      </c>
      <c r="E2382" s="188" t="s">
        <v>9488</v>
      </c>
      <c r="F2382" s="188" t="s">
        <v>9489</v>
      </c>
      <c r="G2382" s="194" t="s">
        <v>1442</v>
      </c>
      <c r="H2382" s="39">
        <v>6</v>
      </c>
      <c r="I2382" s="190" t="s">
        <v>3044</v>
      </c>
      <c r="J2382" s="190">
        <v>5</v>
      </c>
      <c r="K2382" s="190">
        <v>1.1000000000000001</v>
      </c>
      <c r="L2382" s="188">
        <f>J2382*K2382</f>
        <v>5.5</v>
      </c>
      <c r="M2382" s="190"/>
      <c r="N2382" s="190"/>
      <c r="O2382" s="190"/>
      <c r="P2382" s="190"/>
      <c r="Q2382" s="191" t="s">
        <v>4349</v>
      </c>
      <c r="R2382" s="74" t="s">
        <v>11366</v>
      </c>
      <c r="S2382" s="226" t="s">
        <v>5085</v>
      </c>
      <c r="T2382" s="6" t="s">
        <v>9487</v>
      </c>
    </row>
    <row r="2383" spans="1:20" ht="89.25" x14ac:dyDescent="0.25">
      <c r="A2383" s="188">
        <v>2628</v>
      </c>
      <c r="B2383" s="191" t="s">
        <v>3752</v>
      </c>
      <c r="C2383" s="191" t="s">
        <v>2304</v>
      </c>
      <c r="D2383" s="131" t="s">
        <v>6283</v>
      </c>
      <c r="E2383" s="188" t="s">
        <v>9502</v>
      </c>
      <c r="F2383" s="188" t="s">
        <v>9503</v>
      </c>
      <c r="G2383" s="194" t="s">
        <v>5235</v>
      </c>
      <c r="H2383" s="39">
        <v>4.8</v>
      </c>
      <c r="I2383" s="190" t="s">
        <v>3044</v>
      </c>
      <c r="J2383" s="190">
        <v>1</v>
      </c>
      <c r="K2383" s="190">
        <v>0.66</v>
      </c>
      <c r="L2383" s="188">
        <f>J2383*K2383</f>
        <v>0.66</v>
      </c>
      <c r="M2383" s="190"/>
      <c r="N2383" s="190"/>
      <c r="O2383" s="190"/>
      <c r="P2383" s="190"/>
      <c r="Q2383" s="191" t="s">
        <v>4349</v>
      </c>
      <c r="R2383" s="74" t="s">
        <v>9505</v>
      </c>
      <c r="S2383" s="160" t="s">
        <v>9504</v>
      </c>
      <c r="T2383" s="6" t="s">
        <v>6283</v>
      </c>
    </row>
    <row r="2384" spans="1:20" ht="140.25" x14ac:dyDescent="0.25">
      <c r="A2384" s="108">
        <v>2629</v>
      </c>
      <c r="B2384" s="191" t="s">
        <v>3752</v>
      </c>
      <c r="C2384" s="131" t="s">
        <v>3180</v>
      </c>
      <c r="D2384" s="203" t="s">
        <v>9524</v>
      </c>
      <c r="E2384" s="203" t="s">
        <v>9508</v>
      </c>
      <c r="F2384" s="203" t="s">
        <v>9509</v>
      </c>
      <c r="G2384" s="254" t="s">
        <v>7855</v>
      </c>
      <c r="H2384" s="203">
        <v>75</v>
      </c>
      <c r="I2384" s="190" t="s">
        <v>3044</v>
      </c>
      <c r="J2384" s="25">
        <v>0</v>
      </c>
      <c r="K2384" s="71" t="s">
        <v>3883</v>
      </c>
      <c r="L2384" s="68"/>
      <c r="M2384" s="68"/>
      <c r="N2384" s="68"/>
      <c r="O2384" s="64"/>
      <c r="Q2384" s="60" t="s">
        <v>4362</v>
      </c>
      <c r="R2384" s="255" t="s">
        <v>9510</v>
      </c>
      <c r="S2384" s="226" t="s">
        <v>9512</v>
      </c>
      <c r="T2384" s="131" t="s">
        <v>9511</v>
      </c>
    </row>
    <row r="2385" spans="1:20" ht="89.25" x14ac:dyDescent="0.25">
      <c r="A2385" s="108">
        <v>2630</v>
      </c>
      <c r="B2385" s="191" t="s">
        <v>3752</v>
      </c>
      <c r="C2385" s="131" t="s">
        <v>3180</v>
      </c>
      <c r="D2385" s="203" t="s">
        <v>9513</v>
      </c>
      <c r="E2385" s="203" t="s">
        <v>9514</v>
      </c>
      <c r="F2385" s="203" t="s">
        <v>9515</v>
      </c>
      <c r="G2385" s="203" t="s">
        <v>9516</v>
      </c>
      <c r="H2385" s="203">
        <v>6</v>
      </c>
      <c r="I2385" s="190" t="s">
        <v>3044</v>
      </c>
      <c r="J2385" s="25">
        <v>3</v>
      </c>
      <c r="K2385" s="71" t="s">
        <v>4571</v>
      </c>
      <c r="L2385" s="71">
        <f>J2385*K2385</f>
        <v>3.3000000000000003</v>
      </c>
      <c r="M2385" s="68" t="s">
        <v>3864</v>
      </c>
      <c r="N2385" s="68"/>
      <c r="O2385" s="64"/>
      <c r="Q2385" s="60" t="s">
        <v>0</v>
      </c>
      <c r="R2385" s="255" t="s">
        <v>9517</v>
      </c>
      <c r="S2385" s="226" t="s">
        <v>5085</v>
      </c>
      <c r="T2385" s="200" t="s">
        <v>9513</v>
      </c>
    </row>
    <row r="2386" spans="1:20" ht="89.25" x14ac:dyDescent="0.25">
      <c r="A2386" s="108">
        <v>2631</v>
      </c>
      <c r="B2386" s="191" t="s">
        <v>3752</v>
      </c>
      <c r="C2386" s="131" t="s">
        <v>3180</v>
      </c>
      <c r="D2386" s="203" t="s">
        <v>9518</v>
      </c>
      <c r="E2386" s="203" t="s">
        <v>9519</v>
      </c>
      <c r="F2386" s="203" t="s">
        <v>9520</v>
      </c>
      <c r="G2386" s="203" t="s">
        <v>9516</v>
      </c>
      <c r="H2386" s="203">
        <v>6</v>
      </c>
      <c r="I2386" s="190" t="s">
        <v>3044</v>
      </c>
      <c r="J2386" s="25">
        <v>3</v>
      </c>
      <c r="K2386" s="71" t="s">
        <v>4571</v>
      </c>
      <c r="L2386" s="71">
        <f>J2386*K2386</f>
        <v>3.3000000000000003</v>
      </c>
      <c r="M2386" s="68" t="s">
        <v>3864</v>
      </c>
      <c r="N2386" s="68"/>
      <c r="O2386" s="64"/>
      <c r="Q2386" s="60" t="s">
        <v>0</v>
      </c>
      <c r="R2386" s="255" t="s">
        <v>9517</v>
      </c>
      <c r="S2386" s="226" t="s">
        <v>5085</v>
      </c>
      <c r="T2386" s="200" t="s">
        <v>9518</v>
      </c>
    </row>
    <row r="2387" spans="1:20" ht="76.5" x14ac:dyDescent="0.25">
      <c r="A2387" s="108">
        <v>2632</v>
      </c>
      <c r="B2387" s="191" t="s">
        <v>3752</v>
      </c>
      <c r="C2387" s="131" t="s">
        <v>3180</v>
      </c>
      <c r="D2387" s="203" t="s">
        <v>9567</v>
      </c>
      <c r="E2387" s="203" t="s">
        <v>8446</v>
      </c>
      <c r="F2387" s="203" t="s">
        <v>8447</v>
      </c>
      <c r="G2387" s="203" t="s">
        <v>7855</v>
      </c>
      <c r="H2387" s="203">
        <v>1</v>
      </c>
      <c r="I2387" s="190" t="s">
        <v>3044</v>
      </c>
      <c r="J2387" s="25">
        <v>1</v>
      </c>
      <c r="K2387" s="71" t="s">
        <v>4571</v>
      </c>
      <c r="L2387" s="71">
        <f>J2387*K2387</f>
        <v>1.1000000000000001</v>
      </c>
      <c r="M2387" s="68" t="s">
        <v>3864</v>
      </c>
      <c r="N2387" s="68"/>
      <c r="O2387" s="64"/>
      <c r="Q2387" s="60" t="s">
        <v>0</v>
      </c>
      <c r="R2387" s="255" t="s">
        <v>9522</v>
      </c>
      <c r="S2387" s="255" t="s">
        <v>9521</v>
      </c>
      <c r="T2387" s="200" t="s">
        <v>9523</v>
      </c>
    </row>
    <row r="2388" spans="1:20" ht="76.5" x14ac:dyDescent="0.25">
      <c r="A2388" s="188">
        <v>2633</v>
      </c>
      <c r="B2388" s="191" t="s">
        <v>3752</v>
      </c>
      <c r="C2388" s="191" t="s">
        <v>2304</v>
      </c>
      <c r="D2388" s="131" t="s">
        <v>9525</v>
      </c>
      <c r="E2388" s="188" t="s">
        <v>9526</v>
      </c>
      <c r="F2388" s="188" t="s">
        <v>9527</v>
      </c>
      <c r="G2388" s="194" t="s">
        <v>5235</v>
      </c>
      <c r="H2388" s="39">
        <v>6</v>
      </c>
      <c r="I2388" s="190" t="s">
        <v>3044</v>
      </c>
      <c r="J2388" s="190">
        <v>1</v>
      </c>
      <c r="K2388" s="190">
        <v>1.1000000000000001</v>
      </c>
      <c r="L2388" s="188">
        <f>J2388*K2388</f>
        <v>1.1000000000000001</v>
      </c>
      <c r="M2388" s="190" t="s">
        <v>3864</v>
      </c>
      <c r="N2388" s="190"/>
      <c r="O2388" s="190"/>
      <c r="P2388" s="190"/>
      <c r="Q2388" s="191" t="s">
        <v>4349</v>
      </c>
      <c r="R2388" s="74" t="s">
        <v>9529</v>
      </c>
      <c r="S2388" s="160" t="s">
        <v>9528</v>
      </c>
      <c r="T2388" s="6" t="s">
        <v>9525</v>
      </c>
    </row>
    <row r="2389" spans="1:20" ht="76.5" x14ac:dyDescent="0.25">
      <c r="A2389" s="188">
        <v>2634</v>
      </c>
      <c r="B2389" s="191" t="s">
        <v>3752</v>
      </c>
      <c r="C2389" s="191" t="s">
        <v>2304</v>
      </c>
      <c r="D2389" s="131" t="s">
        <v>9531</v>
      </c>
      <c r="E2389" s="188" t="s">
        <v>9534</v>
      </c>
      <c r="F2389" s="188" t="s">
        <v>9535</v>
      </c>
      <c r="G2389" s="194" t="s">
        <v>1442</v>
      </c>
      <c r="H2389" s="39">
        <v>8</v>
      </c>
      <c r="I2389" s="190" t="s">
        <v>3044</v>
      </c>
      <c r="J2389" s="190">
        <v>5</v>
      </c>
      <c r="K2389" s="190">
        <v>1.1000000000000001</v>
      </c>
      <c r="L2389" s="188">
        <f>J2389*K2389</f>
        <v>5.5</v>
      </c>
      <c r="M2389" s="190" t="s">
        <v>3864</v>
      </c>
      <c r="N2389" s="200" t="s">
        <v>9533</v>
      </c>
      <c r="O2389" s="190"/>
      <c r="P2389" s="190"/>
      <c r="Q2389" s="191" t="s">
        <v>4349</v>
      </c>
      <c r="R2389" s="74" t="s">
        <v>5585</v>
      </c>
      <c r="S2389" s="160" t="s">
        <v>5085</v>
      </c>
      <c r="T2389" s="6" t="s">
        <v>9531</v>
      </c>
    </row>
    <row r="2390" spans="1:20" ht="76.5" x14ac:dyDescent="0.25">
      <c r="A2390" s="188">
        <v>2635</v>
      </c>
      <c r="B2390" s="191" t="s">
        <v>3752</v>
      </c>
      <c r="C2390" s="191" t="s">
        <v>2304</v>
      </c>
      <c r="D2390" s="131" t="s">
        <v>9532</v>
      </c>
      <c r="E2390" s="188" t="s">
        <v>9536</v>
      </c>
      <c r="F2390" s="188" t="s">
        <v>9537</v>
      </c>
      <c r="G2390" s="194" t="s">
        <v>1442</v>
      </c>
      <c r="H2390" s="39">
        <v>8</v>
      </c>
      <c r="I2390" s="190" t="s">
        <v>3044</v>
      </c>
      <c r="J2390" s="190">
        <v>5</v>
      </c>
      <c r="K2390" s="190">
        <v>1.1000000000000001</v>
      </c>
      <c r="L2390" s="188">
        <f>J2390*K2390</f>
        <v>5.5</v>
      </c>
      <c r="M2390" s="190" t="s">
        <v>3864</v>
      </c>
      <c r="N2390" s="200" t="s">
        <v>9533</v>
      </c>
      <c r="O2390" s="190"/>
      <c r="P2390" s="190"/>
      <c r="Q2390" s="191" t="s">
        <v>4349</v>
      </c>
      <c r="R2390" s="74" t="s">
        <v>5585</v>
      </c>
      <c r="S2390" s="160" t="s">
        <v>5085</v>
      </c>
      <c r="T2390" s="6" t="s">
        <v>9532</v>
      </c>
    </row>
    <row r="2391" spans="1:20" ht="76.5" x14ac:dyDescent="0.25">
      <c r="A2391" s="108">
        <v>2636</v>
      </c>
      <c r="B2391" s="191" t="s">
        <v>3752</v>
      </c>
      <c r="C2391" s="131" t="s">
        <v>3180</v>
      </c>
      <c r="D2391" s="203" t="s">
        <v>9543</v>
      </c>
      <c r="E2391" s="203" t="s">
        <v>9544</v>
      </c>
      <c r="F2391" s="203" t="s">
        <v>9545</v>
      </c>
      <c r="G2391" s="203" t="s">
        <v>8361</v>
      </c>
      <c r="H2391" s="203">
        <v>5</v>
      </c>
      <c r="I2391" s="190" t="s">
        <v>3044</v>
      </c>
      <c r="J2391" s="141">
        <v>2</v>
      </c>
      <c r="K2391" s="71" t="s">
        <v>4594</v>
      </c>
      <c r="L2391" s="188">
        <f>J2391*K2391</f>
        <v>1.5</v>
      </c>
      <c r="M2391" s="68" t="s">
        <v>3864</v>
      </c>
      <c r="N2391" s="68"/>
      <c r="O2391" s="64"/>
      <c r="Q2391" s="60" t="s">
        <v>0</v>
      </c>
      <c r="R2391" s="142" t="s">
        <v>9546</v>
      </c>
      <c r="S2391" s="226" t="s">
        <v>9547</v>
      </c>
      <c r="T2391" s="131" t="s">
        <v>9543</v>
      </c>
    </row>
    <row r="2392" spans="1:20" ht="76.5" x14ac:dyDescent="0.25">
      <c r="A2392" s="108">
        <v>2637</v>
      </c>
      <c r="B2392" s="191" t="s">
        <v>3752</v>
      </c>
      <c r="C2392" s="131" t="s">
        <v>3180</v>
      </c>
      <c r="D2392" s="203" t="s">
        <v>9548</v>
      </c>
      <c r="E2392" s="203" t="s">
        <v>2015</v>
      </c>
      <c r="F2392" s="203" t="s">
        <v>9549</v>
      </c>
      <c r="G2392" s="203" t="s">
        <v>8361</v>
      </c>
      <c r="H2392" s="203">
        <v>5</v>
      </c>
      <c r="I2392" s="190" t="s">
        <v>3044</v>
      </c>
      <c r="J2392" s="141">
        <v>2</v>
      </c>
      <c r="K2392" s="71" t="s">
        <v>4571</v>
      </c>
      <c r="L2392" s="188">
        <f>J2392*K2392</f>
        <v>2.2000000000000002</v>
      </c>
      <c r="M2392" s="68" t="s">
        <v>3864</v>
      </c>
      <c r="N2392" s="68"/>
      <c r="O2392" s="64"/>
      <c r="Q2392" s="60" t="s">
        <v>4349</v>
      </c>
      <c r="R2392" s="142" t="s">
        <v>9550</v>
      </c>
      <c r="S2392" s="226" t="s">
        <v>3243</v>
      </c>
      <c r="T2392" s="200" t="s">
        <v>9548</v>
      </c>
    </row>
    <row r="2393" spans="1:20" ht="76.5" x14ac:dyDescent="0.25">
      <c r="A2393" s="108">
        <v>2638</v>
      </c>
      <c r="B2393" s="191" t="s">
        <v>3752</v>
      </c>
      <c r="C2393" s="131" t="s">
        <v>3180</v>
      </c>
      <c r="D2393" s="203" t="s">
        <v>9556</v>
      </c>
      <c r="E2393" s="203" t="s">
        <v>9557</v>
      </c>
      <c r="F2393" s="203" t="s">
        <v>9558</v>
      </c>
      <c r="G2393" s="203" t="s">
        <v>8361</v>
      </c>
      <c r="H2393" s="203">
        <v>48</v>
      </c>
      <c r="I2393" s="190" t="s">
        <v>3044</v>
      </c>
      <c r="J2393" s="141">
        <v>1</v>
      </c>
      <c r="K2393" s="188">
        <v>8</v>
      </c>
      <c r="L2393" s="188">
        <f>J2393*K2393</f>
        <v>8</v>
      </c>
      <c r="M2393" s="68" t="s">
        <v>715</v>
      </c>
      <c r="N2393" s="68"/>
      <c r="O2393" s="64"/>
      <c r="Q2393" s="60" t="s">
        <v>4349</v>
      </c>
      <c r="R2393" s="142" t="s">
        <v>9561</v>
      </c>
      <c r="S2393" s="226" t="s">
        <v>9559</v>
      </c>
      <c r="T2393" s="200" t="s">
        <v>9560</v>
      </c>
    </row>
    <row r="2394" spans="1:20" ht="76.5" x14ac:dyDescent="0.25">
      <c r="A2394" s="108">
        <v>2639</v>
      </c>
      <c r="B2394" s="191" t="s">
        <v>3752</v>
      </c>
      <c r="C2394" s="131" t="s">
        <v>3180</v>
      </c>
      <c r="D2394" s="203" t="s">
        <v>9568</v>
      </c>
      <c r="E2394" s="203" t="s">
        <v>9569</v>
      </c>
      <c r="F2394" s="203" t="s">
        <v>9570</v>
      </c>
      <c r="G2394" s="203" t="s">
        <v>9571</v>
      </c>
      <c r="H2394" s="203">
        <v>5.25</v>
      </c>
      <c r="I2394" s="190" t="s">
        <v>3044</v>
      </c>
      <c r="J2394" s="141">
        <v>1</v>
      </c>
      <c r="K2394" s="188">
        <v>0.25</v>
      </c>
      <c r="L2394" s="188">
        <f>J2394*K2394</f>
        <v>0.25</v>
      </c>
      <c r="M2394" s="68" t="s">
        <v>3864</v>
      </c>
      <c r="N2394" s="68"/>
      <c r="O2394" s="64"/>
      <c r="Q2394" s="60" t="s">
        <v>4349</v>
      </c>
      <c r="R2394" s="142" t="s">
        <v>9563</v>
      </c>
      <c r="S2394" s="226" t="s">
        <v>9564</v>
      </c>
      <c r="T2394" s="200" t="s">
        <v>9565</v>
      </c>
    </row>
    <row r="2395" spans="1:20" ht="76.5" x14ac:dyDescent="0.25">
      <c r="A2395" s="108">
        <v>2640</v>
      </c>
      <c r="B2395" s="191" t="s">
        <v>3752</v>
      </c>
      <c r="C2395" s="131" t="s">
        <v>3180</v>
      </c>
      <c r="D2395" s="203" t="s">
        <v>9584</v>
      </c>
      <c r="E2395" s="203" t="s">
        <v>9576</v>
      </c>
      <c r="F2395" s="203" t="s">
        <v>9577</v>
      </c>
      <c r="G2395" s="203" t="s">
        <v>9578</v>
      </c>
      <c r="H2395" s="203">
        <v>3</v>
      </c>
      <c r="I2395" s="190" t="s">
        <v>3044</v>
      </c>
      <c r="J2395" s="141">
        <v>2</v>
      </c>
      <c r="K2395" s="188">
        <v>1</v>
      </c>
      <c r="L2395" s="188">
        <f>J2395*K2395</f>
        <v>2</v>
      </c>
      <c r="M2395" s="68" t="s">
        <v>3864</v>
      </c>
      <c r="N2395" s="68"/>
      <c r="O2395" s="64"/>
      <c r="Q2395" s="60" t="s">
        <v>4349</v>
      </c>
      <c r="R2395" s="143" t="s">
        <v>9579</v>
      </c>
      <c r="S2395" s="226" t="s">
        <v>9580</v>
      </c>
      <c r="T2395" s="200" t="s">
        <v>9584</v>
      </c>
    </row>
    <row r="2396" spans="1:20" ht="76.5" x14ac:dyDescent="0.25">
      <c r="A2396" s="108">
        <v>2641</v>
      </c>
      <c r="B2396" s="191" t="s">
        <v>3752</v>
      </c>
      <c r="C2396" s="131" t="s">
        <v>3180</v>
      </c>
      <c r="D2396" s="203" t="s">
        <v>9585</v>
      </c>
      <c r="E2396" s="203" t="s">
        <v>9582</v>
      </c>
      <c r="F2396" s="203" t="s">
        <v>9583</v>
      </c>
      <c r="G2396" s="203" t="s">
        <v>9578</v>
      </c>
      <c r="H2396" s="203">
        <v>3</v>
      </c>
      <c r="I2396" s="190" t="s">
        <v>3044</v>
      </c>
      <c r="J2396" s="141">
        <v>2</v>
      </c>
      <c r="K2396" s="188">
        <v>1</v>
      </c>
      <c r="L2396" s="188">
        <f>J2396*K2396</f>
        <v>2</v>
      </c>
      <c r="M2396" s="68" t="s">
        <v>3864</v>
      </c>
      <c r="N2396" s="68"/>
      <c r="O2396" s="64"/>
      <c r="Q2396" s="60" t="s">
        <v>4349</v>
      </c>
      <c r="R2396" s="143" t="s">
        <v>9579</v>
      </c>
      <c r="S2396" s="226" t="s">
        <v>9580</v>
      </c>
      <c r="T2396" s="200" t="s">
        <v>9585</v>
      </c>
    </row>
    <row r="2397" spans="1:20" ht="76.5" x14ac:dyDescent="0.25">
      <c r="A2397" s="188">
        <v>2642</v>
      </c>
      <c r="B2397" s="191" t="s">
        <v>3752</v>
      </c>
      <c r="C2397" s="191" t="s">
        <v>2304</v>
      </c>
      <c r="D2397" s="131" t="s">
        <v>9573</v>
      </c>
      <c r="E2397" s="188" t="s">
        <v>9574</v>
      </c>
      <c r="F2397" s="188" t="s">
        <v>9575</v>
      </c>
      <c r="G2397" s="194" t="s">
        <v>1442</v>
      </c>
      <c r="H2397" s="39">
        <v>4</v>
      </c>
      <c r="I2397" s="190" t="s">
        <v>3044</v>
      </c>
      <c r="J2397" s="190">
        <v>4</v>
      </c>
      <c r="K2397" s="190">
        <v>1.1000000000000001</v>
      </c>
      <c r="L2397" s="188">
        <f>J2397*K2397</f>
        <v>4.4000000000000004</v>
      </c>
      <c r="M2397" s="190" t="s">
        <v>3864</v>
      </c>
      <c r="N2397" s="200"/>
      <c r="O2397" s="190"/>
      <c r="P2397" s="190"/>
      <c r="Q2397" s="191" t="s">
        <v>4349</v>
      </c>
      <c r="R2397" s="74" t="s">
        <v>9581</v>
      </c>
      <c r="S2397" s="160" t="s">
        <v>5085</v>
      </c>
      <c r="T2397" s="6" t="s">
        <v>9573</v>
      </c>
    </row>
    <row r="2398" spans="1:20" ht="76.5" x14ac:dyDescent="0.25">
      <c r="A2398" s="188">
        <v>2643</v>
      </c>
      <c r="B2398" s="191" t="s">
        <v>3752</v>
      </c>
      <c r="C2398" s="191" t="s">
        <v>2304</v>
      </c>
      <c r="D2398" s="131" t="s">
        <v>9586</v>
      </c>
      <c r="E2398" s="188" t="s">
        <v>2015</v>
      </c>
      <c r="F2398" s="188" t="s">
        <v>9549</v>
      </c>
      <c r="G2398" s="194" t="s">
        <v>1442</v>
      </c>
      <c r="H2398" s="39">
        <v>5</v>
      </c>
      <c r="I2398" s="190" t="s">
        <v>3044</v>
      </c>
      <c r="J2398" s="190">
        <v>2</v>
      </c>
      <c r="K2398" s="190">
        <v>1.1000000000000001</v>
      </c>
      <c r="L2398" s="188">
        <f>J2398*K2398</f>
        <v>2.2000000000000002</v>
      </c>
      <c r="M2398" s="190" t="s">
        <v>3864</v>
      </c>
      <c r="N2398" s="200"/>
      <c r="O2398" s="190"/>
      <c r="P2398" s="190"/>
      <c r="Q2398" s="191" t="s">
        <v>4349</v>
      </c>
      <c r="R2398" s="74" t="s">
        <v>9587</v>
      </c>
      <c r="S2398" s="160" t="s">
        <v>9588</v>
      </c>
      <c r="T2398" s="6" t="s">
        <v>9586</v>
      </c>
    </row>
    <row r="2399" spans="1:20" ht="76.5" x14ac:dyDescent="0.25">
      <c r="A2399" s="188">
        <v>2644</v>
      </c>
      <c r="B2399" s="191" t="s">
        <v>3752</v>
      </c>
      <c r="C2399" s="191" t="s">
        <v>2304</v>
      </c>
      <c r="D2399" s="131" t="s">
        <v>9589</v>
      </c>
      <c r="E2399" s="188" t="s">
        <v>9590</v>
      </c>
      <c r="F2399" s="188" t="s">
        <v>9591</v>
      </c>
      <c r="G2399" s="194" t="s">
        <v>1442</v>
      </c>
      <c r="H2399" s="39">
        <v>5</v>
      </c>
      <c r="I2399" s="190" t="s">
        <v>3044</v>
      </c>
      <c r="J2399" s="190">
        <v>2</v>
      </c>
      <c r="K2399" s="190">
        <v>1.1000000000000001</v>
      </c>
      <c r="L2399" s="188">
        <f>J2399*K2399</f>
        <v>2.2000000000000002</v>
      </c>
      <c r="M2399" s="190" t="s">
        <v>3864</v>
      </c>
      <c r="N2399" s="200"/>
      <c r="O2399" s="190"/>
      <c r="P2399" s="190"/>
      <c r="Q2399" s="191" t="s">
        <v>4349</v>
      </c>
      <c r="R2399" s="74" t="s">
        <v>9592</v>
      </c>
      <c r="S2399" s="160" t="s">
        <v>9593</v>
      </c>
      <c r="T2399" s="6" t="s">
        <v>9589</v>
      </c>
    </row>
    <row r="2400" spans="1:20" ht="76.5" x14ac:dyDescent="0.25">
      <c r="A2400" s="188">
        <v>2645</v>
      </c>
      <c r="B2400" s="191" t="s">
        <v>3752</v>
      </c>
      <c r="C2400" s="191" t="s">
        <v>2304</v>
      </c>
      <c r="D2400" s="131" t="s">
        <v>9333</v>
      </c>
      <c r="E2400" s="188" t="s">
        <v>5275</v>
      </c>
      <c r="F2400" s="188" t="s">
        <v>5276</v>
      </c>
      <c r="G2400" s="194" t="s">
        <v>1442</v>
      </c>
      <c r="H2400" s="39">
        <v>2</v>
      </c>
      <c r="I2400" s="190" t="s">
        <v>3044</v>
      </c>
      <c r="J2400" s="190">
        <v>1</v>
      </c>
      <c r="K2400" s="190">
        <v>1.1000000000000001</v>
      </c>
      <c r="L2400" s="188">
        <f>J2400*K2400</f>
        <v>1.1000000000000001</v>
      </c>
      <c r="M2400" s="190" t="s">
        <v>3864</v>
      </c>
      <c r="N2400" s="200"/>
      <c r="O2400" s="190"/>
      <c r="P2400" s="190"/>
      <c r="Q2400" s="191" t="s">
        <v>4349</v>
      </c>
      <c r="R2400" s="74" t="s">
        <v>9594</v>
      </c>
      <c r="S2400" s="160" t="s">
        <v>9763</v>
      </c>
      <c r="T2400" s="6" t="s">
        <v>9333</v>
      </c>
    </row>
    <row r="2401" spans="1:20" ht="76.5" x14ac:dyDescent="0.25">
      <c r="A2401" s="188">
        <v>2646</v>
      </c>
      <c r="B2401" s="191" t="s">
        <v>3752</v>
      </c>
      <c r="C2401" s="191" t="s">
        <v>2304</v>
      </c>
      <c r="D2401" s="131" t="s">
        <v>9595</v>
      </c>
      <c r="E2401" s="188" t="s">
        <v>9596</v>
      </c>
      <c r="F2401" s="188" t="s">
        <v>9597</v>
      </c>
      <c r="G2401" s="194" t="s">
        <v>1442</v>
      </c>
      <c r="H2401" s="39">
        <v>2</v>
      </c>
      <c r="I2401" s="190" t="s">
        <v>3044</v>
      </c>
      <c r="J2401" s="190">
        <v>1</v>
      </c>
      <c r="K2401" s="190">
        <v>1.1000000000000001</v>
      </c>
      <c r="L2401" s="188">
        <f>J2401*K2401</f>
        <v>1.1000000000000001</v>
      </c>
      <c r="M2401" s="190" t="s">
        <v>3864</v>
      </c>
      <c r="N2401" s="200"/>
      <c r="O2401" s="190"/>
      <c r="P2401" s="190"/>
      <c r="Q2401" s="191" t="s">
        <v>4349</v>
      </c>
      <c r="R2401" s="74" t="s">
        <v>9598</v>
      </c>
      <c r="S2401" s="160" t="s">
        <v>9599</v>
      </c>
      <c r="T2401" s="6" t="s">
        <v>9595</v>
      </c>
    </row>
    <row r="2402" spans="1:20" ht="76.5" x14ac:dyDescent="0.25">
      <c r="A2402" s="188">
        <v>2647</v>
      </c>
      <c r="B2402" s="191" t="s">
        <v>3752</v>
      </c>
      <c r="C2402" s="191" t="s">
        <v>2304</v>
      </c>
      <c r="D2402" s="131" t="s">
        <v>9607</v>
      </c>
      <c r="E2402" s="188" t="s">
        <v>9596</v>
      </c>
      <c r="F2402" s="188" t="s">
        <v>9597</v>
      </c>
      <c r="G2402" s="194" t="s">
        <v>1442</v>
      </c>
      <c r="H2402" s="39">
        <v>30</v>
      </c>
      <c r="I2402" s="190" t="s">
        <v>3044</v>
      </c>
      <c r="J2402" s="190">
        <v>1</v>
      </c>
      <c r="K2402" s="190">
        <v>0.2</v>
      </c>
      <c r="L2402" s="188">
        <f>J2402*K2402</f>
        <v>0.2</v>
      </c>
      <c r="M2402" s="190" t="s">
        <v>3864</v>
      </c>
      <c r="N2402" s="200"/>
      <c r="O2402" s="190"/>
      <c r="P2402" s="190"/>
      <c r="Q2402" s="191" t="s">
        <v>4349</v>
      </c>
      <c r="R2402" s="74" t="s">
        <v>9608</v>
      </c>
      <c r="S2402" s="160" t="s">
        <v>9609</v>
      </c>
      <c r="T2402" s="6" t="s">
        <v>9607</v>
      </c>
    </row>
    <row r="2403" spans="1:20" ht="76.5" x14ac:dyDescent="0.25">
      <c r="A2403" s="188">
        <v>2648</v>
      </c>
      <c r="B2403" s="191" t="s">
        <v>3752</v>
      </c>
      <c r="C2403" s="191" t="s">
        <v>2304</v>
      </c>
      <c r="D2403" s="131" t="s">
        <v>9613</v>
      </c>
      <c r="E2403" s="188" t="s">
        <v>9610</v>
      </c>
      <c r="F2403" s="188" t="s">
        <v>9611</v>
      </c>
      <c r="G2403" s="194" t="s">
        <v>1442</v>
      </c>
      <c r="H2403" s="39">
        <v>8</v>
      </c>
      <c r="I2403" s="190" t="s">
        <v>3044</v>
      </c>
      <c r="J2403" s="190">
        <v>1</v>
      </c>
      <c r="K2403" s="190">
        <v>2</v>
      </c>
      <c r="L2403" s="188">
        <f>J2403*K2403</f>
        <v>2</v>
      </c>
      <c r="M2403" s="190" t="s">
        <v>715</v>
      </c>
      <c r="N2403" s="200"/>
      <c r="O2403" s="190"/>
      <c r="P2403" s="190"/>
      <c r="Q2403" s="191" t="s">
        <v>4349</v>
      </c>
      <c r="R2403" s="74" t="s">
        <v>9614</v>
      </c>
      <c r="S2403" s="160" t="s">
        <v>9612</v>
      </c>
      <c r="T2403" s="6" t="s">
        <v>9613</v>
      </c>
    </row>
    <row r="2404" spans="1:20" ht="76.5" x14ac:dyDescent="0.25">
      <c r="A2404" s="188">
        <v>2648</v>
      </c>
      <c r="B2404" s="191" t="s">
        <v>3752</v>
      </c>
      <c r="C2404" s="191" t="s">
        <v>2304</v>
      </c>
      <c r="D2404" s="131" t="s">
        <v>9613</v>
      </c>
      <c r="E2404" s="188" t="s">
        <v>9610</v>
      </c>
      <c r="F2404" s="188" t="s">
        <v>9611</v>
      </c>
      <c r="G2404" s="194" t="s">
        <v>1442</v>
      </c>
      <c r="H2404" s="39">
        <v>8</v>
      </c>
      <c r="I2404" s="190" t="s">
        <v>3044</v>
      </c>
      <c r="J2404" s="190">
        <v>1</v>
      </c>
      <c r="K2404" s="190">
        <v>8</v>
      </c>
      <c r="L2404" s="188">
        <f>J2404*K2404</f>
        <v>8</v>
      </c>
      <c r="M2404" s="190" t="s">
        <v>715</v>
      </c>
      <c r="N2404" s="200"/>
      <c r="O2404" s="190"/>
      <c r="P2404" s="190"/>
      <c r="Q2404" s="191" t="s">
        <v>4349</v>
      </c>
      <c r="R2404" s="74" t="s">
        <v>9614</v>
      </c>
      <c r="S2404" s="160" t="s">
        <v>9612</v>
      </c>
      <c r="T2404" s="6" t="s">
        <v>9613</v>
      </c>
    </row>
    <row r="2405" spans="1:20" ht="165.75" x14ac:dyDescent="0.25">
      <c r="A2405" s="188">
        <v>2649</v>
      </c>
      <c r="B2405" s="191" t="s">
        <v>3752</v>
      </c>
      <c r="C2405" s="191" t="s">
        <v>2304</v>
      </c>
      <c r="D2405" s="131" t="s">
        <v>9617</v>
      </c>
      <c r="E2405" s="188" t="s">
        <v>9615</v>
      </c>
      <c r="F2405" s="188" t="s">
        <v>9616</v>
      </c>
      <c r="G2405" s="194" t="s">
        <v>1442</v>
      </c>
      <c r="H2405" s="39">
        <v>2</v>
      </c>
      <c r="I2405" s="190" t="s">
        <v>3044</v>
      </c>
      <c r="J2405" s="190">
        <v>1</v>
      </c>
      <c r="K2405" s="190">
        <v>1.1000000000000001</v>
      </c>
      <c r="L2405" s="188">
        <f>J2405*K2405</f>
        <v>1.1000000000000001</v>
      </c>
      <c r="M2405" s="190" t="s">
        <v>3864</v>
      </c>
      <c r="N2405" s="200"/>
      <c r="O2405" s="190"/>
      <c r="P2405" s="190"/>
      <c r="Q2405" s="191" t="s">
        <v>4349</v>
      </c>
      <c r="R2405" s="74" t="s">
        <v>9618</v>
      </c>
      <c r="S2405" s="160" t="s">
        <v>9619</v>
      </c>
      <c r="T2405" s="6" t="s">
        <v>9617</v>
      </c>
    </row>
    <row r="2406" spans="1:20" ht="89.25" x14ac:dyDescent="0.25">
      <c r="A2406" s="188">
        <v>2650</v>
      </c>
      <c r="B2406" s="191" t="s">
        <v>3752</v>
      </c>
      <c r="C2406" s="191" t="s">
        <v>2304</v>
      </c>
      <c r="D2406" s="131" t="s">
        <v>9620</v>
      </c>
      <c r="E2406" s="188" t="s">
        <v>9621</v>
      </c>
      <c r="F2406" s="188" t="s">
        <v>9622</v>
      </c>
      <c r="G2406" s="194" t="s">
        <v>1442</v>
      </c>
      <c r="H2406" s="39">
        <v>3</v>
      </c>
      <c r="I2406" s="190" t="s">
        <v>3044</v>
      </c>
      <c r="J2406" s="190">
        <v>1</v>
      </c>
      <c r="K2406" s="190">
        <v>1.1000000000000001</v>
      </c>
      <c r="L2406" s="188">
        <f>J2406*K2406</f>
        <v>1.1000000000000001</v>
      </c>
      <c r="M2406" s="190" t="s">
        <v>3864</v>
      </c>
      <c r="N2406" s="200"/>
      <c r="O2406" s="190"/>
      <c r="P2406" s="190"/>
      <c r="Q2406" s="191" t="s">
        <v>4349</v>
      </c>
      <c r="R2406" s="74" t="s">
        <v>9623</v>
      </c>
      <c r="S2406" s="160" t="s">
        <v>9624</v>
      </c>
      <c r="T2406" s="6" t="s">
        <v>9620</v>
      </c>
    </row>
    <row r="2407" spans="1:20" ht="76.5" x14ac:dyDescent="0.25">
      <c r="A2407" s="188">
        <v>2651</v>
      </c>
      <c r="B2407" s="191" t="s">
        <v>3752</v>
      </c>
      <c r="C2407" s="191" t="s">
        <v>2304</v>
      </c>
      <c r="D2407" s="131" t="s">
        <v>9620</v>
      </c>
      <c r="E2407" s="188" t="s">
        <v>9621</v>
      </c>
      <c r="F2407" s="188" t="s">
        <v>9622</v>
      </c>
      <c r="G2407" s="194" t="s">
        <v>1442</v>
      </c>
      <c r="H2407" s="39">
        <v>3</v>
      </c>
      <c r="I2407" s="190" t="s">
        <v>3044</v>
      </c>
      <c r="J2407" s="190">
        <v>1</v>
      </c>
      <c r="K2407" s="190">
        <v>1.1000000000000001</v>
      </c>
      <c r="L2407" s="188">
        <f>J2407*K2407</f>
        <v>1.1000000000000001</v>
      </c>
      <c r="M2407" s="190" t="s">
        <v>3864</v>
      </c>
      <c r="N2407" s="200"/>
      <c r="O2407" s="190"/>
      <c r="P2407" s="190"/>
      <c r="Q2407" s="191" t="s">
        <v>4349</v>
      </c>
      <c r="R2407" s="74" t="s">
        <v>9625</v>
      </c>
      <c r="S2407" s="160" t="s">
        <v>9626</v>
      </c>
      <c r="T2407" s="6" t="s">
        <v>9620</v>
      </c>
    </row>
    <row r="2408" spans="1:20" ht="89.25" x14ac:dyDescent="0.25">
      <c r="A2408" s="188">
        <v>2653</v>
      </c>
      <c r="B2408" s="191" t="s">
        <v>3752</v>
      </c>
      <c r="C2408" s="191" t="s">
        <v>2304</v>
      </c>
      <c r="D2408" s="131" t="s">
        <v>9629</v>
      </c>
      <c r="E2408" s="188" t="s">
        <v>9627</v>
      </c>
      <c r="F2408" s="188" t="s">
        <v>9628</v>
      </c>
      <c r="G2408" s="194" t="s">
        <v>1442</v>
      </c>
      <c r="H2408" s="39">
        <v>43</v>
      </c>
      <c r="I2408" s="190" t="s">
        <v>3044</v>
      </c>
      <c r="J2408" s="190">
        <v>2</v>
      </c>
      <c r="K2408" s="190">
        <v>1.1000000000000001</v>
      </c>
      <c r="L2408" s="188">
        <f>J2408*K2408</f>
        <v>2.2000000000000002</v>
      </c>
      <c r="M2408" s="190" t="s">
        <v>3864</v>
      </c>
      <c r="N2408" s="200"/>
      <c r="O2408" s="190"/>
      <c r="P2408" s="190"/>
      <c r="Q2408" s="191" t="s">
        <v>4349</v>
      </c>
      <c r="R2408" s="74" t="s">
        <v>9630</v>
      </c>
      <c r="S2408" s="160" t="s">
        <v>9631</v>
      </c>
      <c r="T2408" s="6" t="s">
        <v>9629</v>
      </c>
    </row>
    <row r="2409" spans="1:20" ht="140.25" x14ac:dyDescent="0.25">
      <c r="A2409" s="188">
        <v>2654</v>
      </c>
      <c r="B2409" s="191" t="s">
        <v>3752</v>
      </c>
      <c r="C2409" s="191" t="s">
        <v>2304</v>
      </c>
      <c r="D2409" s="131" t="s">
        <v>9634</v>
      </c>
      <c r="E2409" s="188" t="s">
        <v>9649</v>
      </c>
      <c r="F2409" s="188" t="s">
        <v>9650</v>
      </c>
      <c r="G2409" s="194" t="s">
        <v>1442</v>
      </c>
      <c r="H2409" s="39">
        <v>2</v>
      </c>
      <c r="I2409" s="190" t="s">
        <v>3044</v>
      </c>
      <c r="J2409" s="190">
        <v>1</v>
      </c>
      <c r="K2409" s="190">
        <v>1.1000000000000001</v>
      </c>
      <c r="L2409" s="188">
        <f>J2409*K2409</f>
        <v>1.1000000000000001</v>
      </c>
      <c r="M2409" s="190" t="s">
        <v>715</v>
      </c>
      <c r="N2409" s="200"/>
      <c r="O2409" s="190"/>
      <c r="P2409" s="190"/>
      <c r="Q2409" s="191" t="s">
        <v>4349</v>
      </c>
      <c r="R2409" s="74" t="s">
        <v>9651</v>
      </c>
      <c r="S2409" s="160" t="s">
        <v>3305</v>
      </c>
      <c r="T2409" s="6" t="s">
        <v>9633</v>
      </c>
    </row>
    <row r="2410" spans="1:20" ht="89.25" x14ac:dyDescent="0.25">
      <c r="A2410" s="188">
        <v>2655</v>
      </c>
      <c r="B2410" s="191" t="s">
        <v>3752</v>
      </c>
      <c r="C2410" s="191" t="s">
        <v>2304</v>
      </c>
      <c r="D2410" s="131" t="s">
        <v>9635</v>
      </c>
      <c r="E2410" s="188" t="s">
        <v>9636</v>
      </c>
      <c r="F2410" s="188" t="s">
        <v>9637</v>
      </c>
      <c r="G2410" s="194" t="s">
        <v>1442</v>
      </c>
      <c r="H2410" s="39">
        <v>2</v>
      </c>
      <c r="I2410" s="190" t="s">
        <v>3044</v>
      </c>
      <c r="J2410" s="190">
        <v>1</v>
      </c>
      <c r="K2410" s="190">
        <v>1.1000000000000001</v>
      </c>
      <c r="L2410" s="188">
        <f>J2410*K2410</f>
        <v>1.1000000000000001</v>
      </c>
      <c r="M2410" s="190" t="s">
        <v>3864</v>
      </c>
      <c r="N2410" s="200"/>
      <c r="O2410" s="190"/>
      <c r="P2410" s="190"/>
      <c r="Q2410" s="191" t="s">
        <v>4349</v>
      </c>
      <c r="R2410" s="74" t="s">
        <v>9877</v>
      </c>
      <c r="S2410" s="160" t="s">
        <v>9638</v>
      </c>
      <c r="T2410" s="6" t="s">
        <v>9635</v>
      </c>
    </row>
    <row r="2411" spans="1:20" ht="76.5" x14ac:dyDescent="0.25">
      <c r="A2411" s="188">
        <v>2656</v>
      </c>
      <c r="B2411" s="191" t="s">
        <v>3752</v>
      </c>
      <c r="C2411" s="191" t="s">
        <v>2304</v>
      </c>
      <c r="D2411" s="131" t="s">
        <v>9639</v>
      </c>
      <c r="E2411" s="188" t="s">
        <v>9640</v>
      </c>
      <c r="F2411" s="188" t="s">
        <v>9641</v>
      </c>
      <c r="G2411" s="194" t="s">
        <v>1442</v>
      </c>
      <c r="H2411" s="39">
        <v>8</v>
      </c>
      <c r="I2411" s="190" t="s">
        <v>3044</v>
      </c>
      <c r="J2411" s="190">
        <v>3</v>
      </c>
      <c r="K2411" s="190">
        <v>1.2</v>
      </c>
      <c r="L2411" s="188">
        <f>J2411*K2411</f>
        <v>3.5999999999999996</v>
      </c>
      <c r="M2411" s="190" t="s">
        <v>3864</v>
      </c>
      <c r="N2411" s="200"/>
      <c r="O2411" s="190"/>
      <c r="P2411" s="190"/>
      <c r="Q2411" s="191" t="s">
        <v>4349</v>
      </c>
      <c r="R2411" s="74" t="s">
        <v>9643</v>
      </c>
      <c r="S2411" s="160" t="s">
        <v>9642</v>
      </c>
      <c r="T2411" s="6" t="s">
        <v>9639</v>
      </c>
    </row>
    <row r="2412" spans="1:20" ht="76.5" x14ac:dyDescent="0.25">
      <c r="A2412" s="188">
        <v>2657</v>
      </c>
      <c r="B2412" s="191" t="s">
        <v>3752</v>
      </c>
      <c r="C2412" s="191" t="s">
        <v>2304</v>
      </c>
      <c r="D2412" s="131" t="s">
        <v>9644</v>
      </c>
      <c r="E2412" s="188" t="s">
        <v>9645</v>
      </c>
      <c r="F2412" s="188" t="s">
        <v>9646</v>
      </c>
      <c r="G2412" s="194" t="s">
        <v>1442</v>
      </c>
      <c r="H2412" s="39">
        <v>2.5</v>
      </c>
      <c r="I2412" s="190" t="s">
        <v>3044</v>
      </c>
      <c r="J2412" s="190">
        <v>1</v>
      </c>
      <c r="K2412" s="190">
        <v>1.37</v>
      </c>
      <c r="L2412" s="188">
        <f>J2412*K2412</f>
        <v>1.37</v>
      </c>
      <c r="M2412" s="190" t="s">
        <v>3864</v>
      </c>
      <c r="N2412" s="200"/>
      <c r="O2412" s="190"/>
      <c r="P2412" s="190"/>
      <c r="Q2412" s="191" t="s">
        <v>4349</v>
      </c>
      <c r="R2412" s="74" t="s">
        <v>9647</v>
      </c>
      <c r="S2412" s="160" t="s">
        <v>9648</v>
      </c>
      <c r="T2412" s="6" t="s">
        <v>9644</v>
      </c>
    </row>
    <row r="2413" spans="1:20" ht="76.5" x14ac:dyDescent="0.25">
      <c r="A2413" s="188">
        <v>2658</v>
      </c>
      <c r="B2413" s="191" t="s">
        <v>3752</v>
      </c>
      <c r="C2413" s="191" t="s">
        <v>2304</v>
      </c>
      <c r="D2413" s="131" t="s">
        <v>7062</v>
      </c>
      <c r="E2413" s="188" t="s">
        <v>9652</v>
      </c>
      <c r="F2413" s="188" t="s">
        <v>9653</v>
      </c>
      <c r="G2413" s="194" t="s">
        <v>1442</v>
      </c>
      <c r="H2413" s="39">
        <v>8</v>
      </c>
      <c r="I2413" s="190" t="s">
        <v>3044</v>
      </c>
      <c r="J2413" s="190">
        <v>1</v>
      </c>
      <c r="K2413" s="190">
        <v>1.1000000000000001</v>
      </c>
      <c r="L2413" s="188">
        <f>J2413*K2413</f>
        <v>1.1000000000000001</v>
      </c>
      <c r="M2413" s="190" t="s">
        <v>715</v>
      </c>
      <c r="N2413" s="200"/>
      <c r="O2413" s="190"/>
      <c r="P2413" s="190"/>
      <c r="Q2413" s="191" t="s">
        <v>4349</v>
      </c>
      <c r="R2413" s="74" t="s">
        <v>9654</v>
      </c>
      <c r="S2413" s="160" t="s">
        <v>9655</v>
      </c>
      <c r="T2413" s="6" t="s">
        <v>7062</v>
      </c>
    </row>
    <row r="2414" spans="1:20" ht="76.5" x14ac:dyDescent="0.25">
      <c r="A2414" s="188">
        <v>2659</v>
      </c>
      <c r="B2414" s="191" t="s">
        <v>3752</v>
      </c>
      <c r="C2414" s="191" t="s">
        <v>2304</v>
      </c>
      <c r="D2414" s="131" t="s">
        <v>9656</v>
      </c>
      <c r="E2414" s="188" t="s">
        <v>9657</v>
      </c>
      <c r="F2414" s="188" t="s">
        <v>9658</v>
      </c>
      <c r="G2414" s="194" t="s">
        <v>1442</v>
      </c>
      <c r="H2414" s="39">
        <v>22</v>
      </c>
      <c r="I2414" s="190" t="s">
        <v>3044</v>
      </c>
      <c r="J2414" s="190">
        <v>3</v>
      </c>
      <c r="K2414" s="190">
        <v>1.1000000000000001</v>
      </c>
      <c r="L2414" s="188">
        <f>J2414*K2414</f>
        <v>3.3000000000000003</v>
      </c>
      <c r="M2414" s="190" t="s">
        <v>3864</v>
      </c>
      <c r="N2414" s="200"/>
      <c r="O2414" s="190"/>
      <c r="P2414" s="190"/>
      <c r="Q2414" s="191" t="s">
        <v>4349</v>
      </c>
      <c r="R2414" s="74" t="s">
        <v>9659</v>
      </c>
      <c r="S2414" s="160" t="s">
        <v>3305</v>
      </c>
      <c r="T2414" s="6" t="s">
        <v>9656</v>
      </c>
    </row>
    <row r="2415" spans="1:20" ht="89.25" x14ac:dyDescent="0.25">
      <c r="A2415" s="188">
        <v>2660</v>
      </c>
      <c r="B2415" s="191" t="s">
        <v>3752</v>
      </c>
      <c r="C2415" s="191" t="s">
        <v>2304</v>
      </c>
      <c r="D2415" s="131" t="s">
        <v>9662</v>
      </c>
      <c r="E2415" s="188" t="s">
        <v>9657</v>
      </c>
      <c r="F2415" s="188" t="s">
        <v>9658</v>
      </c>
      <c r="G2415" s="194" t="s">
        <v>1442</v>
      </c>
      <c r="H2415" s="39">
        <v>22</v>
      </c>
      <c r="I2415" s="190" t="s">
        <v>3044</v>
      </c>
      <c r="J2415" s="190">
        <v>3</v>
      </c>
      <c r="K2415" s="190">
        <v>1.1000000000000001</v>
      </c>
      <c r="L2415" s="188">
        <f>J2415*K2415</f>
        <v>3.3000000000000003</v>
      </c>
      <c r="M2415" s="190" t="s">
        <v>3864</v>
      </c>
      <c r="N2415" s="200"/>
      <c r="O2415" s="190"/>
      <c r="P2415" s="190"/>
      <c r="Q2415" s="191" t="s">
        <v>4349</v>
      </c>
      <c r="R2415" s="74" t="s">
        <v>9660</v>
      </c>
      <c r="S2415" s="160" t="s">
        <v>9661</v>
      </c>
      <c r="T2415" s="6" t="s">
        <v>9656</v>
      </c>
    </row>
    <row r="2416" spans="1:20" ht="76.5" x14ac:dyDescent="0.25">
      <c r="A2416" s="188">
        <v>2661</v>
      </c>
      <c r="B2416" s="191" t="s">
        <v>3752</v>
      </c>
      <c r="C2416" s="191" t="s">
        <v>2304</v>
      </c>
      <c r="D2416" s="131" t="s">
        <v>9667</v>
      </c>
      <c r="E2416" s="188" t="s">
        <v>9379</v>
      </c>
      <c r="F2416" s="188" t="s">
        <v>9380</v>
      </c>
      <c r="G2416" s="194" t="s">
        <v>8389</v>
      </c>
      <c r="H2416" s="39">
        <v>1.96</v>
      </c>
      <c r="I2416" s="190" t="s">
        <v>3044</v>
      </c>
      <c r="J2416" s="190">
        <v>1</v>
      </c>
      <c r="K2416" s="190">
        <v>0.24</v>
      </c>
      <c r="L2416" s="188">
        <f>J2416*K2416</f>
        <v>0.24</v>
      </c>
      <c r="M2416" s="190" t="s">
        <v>3864</v>
      </c>
      <c r="N2416" s="200"/>
      <c r="O2416" s="190"/>
      <c r="P2416" s="190"/>
      <c r="Q2416" s="191" t="s">
        <v>4349</v>
      </c>
      <c r="R2416" s="74" t="s">
        <v>9668</v>
      </c>
      <c r="S2416" s="160" t="s">
        <v>9669</v>
      </c>
      <c r="T2416" s="6" t="s">
        <v>9667</v>
      </c>
    </row>
    <row r="2417" spans="1:20" ht="76.5" x14ac:dyDescent="0.25">
      <c r="A2417" s="188">
        <v>2662</v>
      </c>
      <c r="B2417" s="191" t="s">
        <v>3752</v>
      </c>
      <c r="C2417" s="191" t="s">
        <v>2304</v>
      </c>
      <c r="D2417" s="131" t="s">
        <v>9670</v>
      </c>
      <c r="E2417" s="188" t="s">
        <v>9671</v>
      </c>
      <c r="F2417" s="188" t="s">
        <v>9672</v>
      </c>
      <c r="G2417" s="194" t="s">
        <v>9673</v>
      </c>
      <c r="H2417" s="39">
        <v>4</v>
      </c>
      <c r="I2417" s="190" t="s">
        <v>3044</v>
      </c>
      <c r="J2417" s="190">
        <v>1</v>
      </c>
      <c r="K2417" s="190">
        <v>0.77</v>
      </c>
      <c r="L2417" s="188">
        <f>J2417*K2417</f>
        <v>0.77</v>
      </c>
      <c r="M2417" s="190" t="s">
        <v>3864</v>
      </c>
      <c r="N2417" s="200"/>
      <c r="O2417" s="190"/>
      <c r="P2417" s="190"/>
      <c r="Q2417" s="191" t="s">
        <v>4349</v>
      </c>
      <c r="R2417" s="74" t="s">
        <v>9675</v>
      </c>
      <c r="S2417" s="160" t="s">
        <v>9674</v>
      </c>
      <c r="T2417" s="6" t="s">
        <v>9670</v>
      </c>
    </row>
    <row r="2418" spans="1:20" ht="76.5" x14ac:dyDescent="0.25">
      <c r="A2418" s="188">
        <v>2663</v>
      </c>
      <c r="B2418" s="191" t="s">
        <v>3752</v>
      </c>
      <c r="C2418" s="191" t="s">
        <v>2304</v>
      </c>
      <c r="D2418" s="131" t="s">
        <v>6887</v>
      </c>
      <c r="E2418" s="188" t="s">
        <v>9676</v>
      </c>
      <c r="F2418" s="188" t="s">
        <v>9677</v>
      </c>
      <c r="G2418" s="194" t="s">
        <v>9673</v>
      </c>
      <c r="H2418" s="39">
        <v>20</v>
      </c>
      <c r="I2418" s="190" t="s">
        <v>3044</v>
      </c>
      <c r="J2418" s="190">
        <v>1</v>
      </c>
      <c r="K2418" s="190">
        <v>2</v>
      </c>
      <c r="L2418" s="188">
        <f>J2418*K2418</f>
        <v>2</v>
      </c>
      <c r="M2418" s="190" t="s">
        <v>3864</v>
      </c>
      <c r="N2418" s="200"/>
      <c r="O2418" s="190"/>
      <c r="P2418" s="190"/>
      <c r="Q2418" s="191" t="s">
        <v>4349</v>
      </c>
      <c r="R2418" s="74" t="s">
        <v>9679</v>
      </c>
      <c r="S2418" s="160" t="s">
        <v>9678</v>
      </c>
      <c r="T2418" s="6" t="s">
        <v>6887</v>
      </c>
    </row>
    <row r="2419" spans="1:20" ht="76.5" x14ac:dyDescent="0.25">
      <c r="A2419" s="188">
        <v>2665</v>
      </c>
      <c r="B2419" s="191" t="s">
        <v>3752</v>
      </c>
      <c r="C2419" s="191" t="s">
        <v>2304</v>
      </c>
      <c r="D2419" s="131" t="s">
        <v>9684</v>
      </c>
      <c r="E2419" s="188" t="s">
        <v>9680</v>
      </c>
      <c r="F2419" s="188" t="s">
        <v>9681</v>
      </c>
      <c r="G2419" s="194" t="s">
        <v>9673</v>
      </c>
      <c r="H2419" s="39">
        <v>2</v>
      </c>
      <c r="I2419" s="190" t="s">
        <v>3044</v>
      </c>
      <c r="J2419" s="190">
        <v>1</v>
      </c>
      <c r="K2419" s="190">
        <v>0.75</v>
      </c>
      <c r="L2419" s="188">
        <f>J2419*K2419</f>
        <v>0.75</v>
      </c>
      <c r="M2419" s="190" t="s">
        <v>715</v>
      </c>
      <c r="N2419" s="200"/>
      <c r="O2419" s="190"/>
      <c r="P2419" s="190"/>
      <c r="Q2419" s="191" t="s">
        <v>4349</v>
      </c>
      <c r="R2419" s="74" t="s">
        <v>9682</v>
      </c>
      <c r="S2419" s="160" t="s">
        <v>9683</v>
      </c>
      <c r="T2419" s="6" t="s">
        <v>9684</v>
      </c>
    </row>
    <row r="2420" spans="1:20" ht="76.5" x14ac:dyDescent="0.25">
      <c r="A2420" s="188">
        <v>2666</v>
      </c>
      <c r="B2420" s="191" t="s">
        <v>3752</v>
      </c>
      <c r="C2420" s="191" t="s">
        <v>2304</v>
      </c>
      <c r="D2420" s="131" t="s">
        <v>9685</v>
      </c>
      <c r="E2420" s="188" t="s">
        <v>2697</v>
      </c>
      <c r="F2420" s="188" t="s">
        <v>9686</v>
      </c>
      <c r="G2420" s="194" t="s">
        <v>9364</v>
      </c>
      <c r="H2420" s="39">
        <v>12</v>
      </c>
      <c r="I2420" s="190" t="s">
        <v>3044</v>
      </c>
      <c r="J2420" s="190">
        <v>2</v>
      </c>
      <c r="K2420" s="190">
        <v>0.75</v>
      </c>
      <c r="L2420" s="188">
        <f>J2420*K2420</f>
        <v>1.5</v>
      </c>
      <c r="M2420" s="190" t="s">
        <v>715</v>
      </c>
      <c r="N2420" s="200"/>
      <c r="O2420" s="190"/>
      <c r="P2420" s="190"/>
      <c r="Q2420" s="191" t="s">
        <v>4349</v>
      </c>
      <c r="R2420" s="74" t="s">
        <v>9687</v>
      </c>
      <c r="S2420" s="160" t="s">
        <v>9688</v>
      </c>
      <c r="T2420" s="6" t="s">
        <v>9685</v>
      </c>
    </row>
    <row r="2421" spans="1:20" ht="76.5" x14ac:dyDescent="0.25">
      <c r="A2421" s="188">
        <v>2667</v>
      </c>
      <c r="B2421" s="191" t="s">
        <v>3752</v>
      </c>
      <c r="C2421" s="191" t="s">
        <v>2304</v>
      </c>
      <c r="D2421" s="131" t="s">
        <v>7314</v>
      </c>
      <c r="E2421" s="188" t="s">
        <v>9690</v>
      </c>
      <c r="F2421" s="188" t="s">
        <v>9689</v>
      </c>
      <c r="G2421" s="194" t="s">
        <v>8361</v>
      </c>
      <c r="H2421" s="39">
        <v>1</v>
      </c>
      <c r="I2421" s="190" t="s">
        <v>3044</v>
      </c>
      <c r="J2421" s="190">
        <v>1</v>
      </c>
      <c r="K2421" s="190">
        <v>0.75</v>
      </c>
      <c r="L2421" s="188">
        <f>J2421*K2421</f>
        <v>0.75</v>
      </c>
      <c r="M2421" s="190" t="s">
        <v>715</v>
      </c>
      <c r="N2421" s="200"/>
      <c r="O2421" s="190"/>
      <c r="P2421" s="190"/>
      <c r="Q2421" s="191" t="s">
        <v>4349</v>
      </c>
      <c r="R2421" s="74" t="s">
        <v>9691</v>
      </c>
      <c r="S2421" s="160" t="s">
        <v>9692</v>
      </c>
      <c r="T2421" s="6" t="s">
        <v>7314</v>
      </c>
    </row>
    <row r="2422" spans="1:20" ht="76.5" x14ac:dyDescent="0.25">
      <c r="A2422" s="188">
        <v>2668</v>
      </c>
      <c r="B2422" s="191" t="s">
        <v>3752</v>
      </c>
      <c r="C2422" s="191" t="s">
        <v>2304</v>
      </c>
      <c r="D2422" s="131" t="s">
        <v>9693</v>
      </c>
      <c r="E2422" s="188" t="s">
        <v>9695</v>
      </c>
      <c r="F2422" s="188" t="s">
        <v>9696</v>
      </c>
      <c r="G2422" s="194" t="s">
        <v>8361</v>
      </c>
      <c r="H2422" s="39">
        <v>40</v>
      </c>
      <c r="I2422" s="190" t="s">
        <v>3044</v>
      </c>
      <c r="J2422" s="190">
        <v>1</v>
      </c>
      <c r="K2422" s="190">
        <v>8</v>
      </c>
      <c r="L2422" s="188">
        <f>J2422*K2422</f>
        <v>8</v>
      </c>
      <c r="M2422" s="190" t="s">
        <v>715</v>
      </c>
      <c r="N2422" s="200"/>
      <c r="O2422" s="190"/>
      <c r="P2422" s="190"/>
      <c r="Q2422" s="191" t="s">
        <v>4349</v>
      </c>
      <c r="R2422" s="74" t="s">
        <v>9694</v>
      </c>
      <c r="S2422" s="160" t="s">
        <v>5170</v>
      </c>
      <c r="T2422" s="6" t="s">
        <v>9693</v>
      </c>
    </row>
    <row r="2423" spans="1:20" ht="76.5" x14ac:dyDescent="0.25">
      <c r="A2423" s="188">
        <v>2669</v>
      </c>
      <c r="B2423" s="191" t="s">
        <v>3752</v>
      </c>
      <c r="C2423" s="191" t="s">
        <v>2304</v>
      </c>
      <c r="D2423" s="131" t="s">
        <v>9697</v>
      </c>
      <c r="E2423" s="188" t="s">
        <v>9698</v>
      </c>
      <c r="F2423" s="188" t="s">
        <v>9699</v>
      </c>
      <c r="G2423" s="194" t="s">
        <v>8361</v>
      </c>
      <c r="H2423" s="39">
        <v>7.5</v>
      </c>
      <c r="I2423" s="190" t="s">
        <v>3044</v>
      </c>
      <c r="J2423" s="190">
        <v>2</v>
      </c>
      <c r="K2423" s="190">
        <v>1.1000000000000001</v>
      </c>
      <c r="L2423" s="188">
        <f>J2423*K2423</f>
        <v>2.2000000000000002</v>
      </c>
      <c r="M2423" s="190" t="s">
        <v>3864</v>
      </c>
      <c r="N2423" s="200"/>
      <c r="O2423" s="190"/>
      <c r="P2423" s="190"/>
      <c r="Q2423" s="191" t="s">
        <v>4349</v>
      </c>
      <c r="R2423" s="74" t="s">
        <v>9700</v>
      </c>
      <c r="S2423" s="160" t="s">
        <v>5170</v>
      </c>
      <c r="T2423" s="6" t="s">
        <v>9697</v>
      </c>
    </row>
    <row r="2424" spans="1:20" ht="76.5" x14ac:dyDescent="0.25">
      <c r="A2424" s="188">
        <v>2670</v>
      </c>
      <c r="B2424" s="191" t="s">
        <v>3752</v>
      </c>
      <c r="C2424" s="191" t="s">
        <v>2304</v>
      </c>
      <c r="D2424" s="131" t="s">
        <v>9701</v>
      </c>
      <c r="E2424" s="188" t="s">
        <v>9702</v>
      </c>
      <c r="F2424" s="188" t="s">
        <v>9703</v>
      </c>
      <c r="G2424" s="194" t="s">
        <v>8361</v>
      </c>
      <c r="H2424" s="39">
        <v>7.5</v>
      </c>
      <c r="I2424" s="190" t="s">
        <v>3044</v>
      </c>
      <c r="J2424" s="190">
        <v>2</v>
      </c>
      <c r="K2424" s="190">
        <v>0.75</v>
      </c>
      <c r="L2424" s="188">
        <f>J2424*K2424</f>
        <v>1.5</v>
      </c>
      <c r="M2424" s="190" t="s">
        <v>715</v>
      </c>
      <c r="N2424" s="200"/>
      <c r="O2424" s="190"/>
      <c r="P2424" s="190"/>
      <c r="Q2424" s="191" t="s">
        <v>4349</v>
      </c>
      <c r="R2424" s="74" t="s">
        <v>9704</v>
      </c>
      <c r="S2424" s="160" t="s">
        <v>5170</v>
      </c>
      <c r="T2424" s="6" t="s">
        <v>9701</v>
      </c>
    </row>
    <row r="2425" spans="1:20" ht="76.5" x14ac:dyDescent="0.25">
      <c r="A2425" s="188">
        <v>2671</v>
      </c>
      <c r="B2425" s="191" t="s">
        <v>3752</v>
      </c>
      <c r="C2425" s="191" t="s">
        <v>2304</v>
      </c>
      <c r="D2425" s="131" t="s">
        <v>9705</v>
      </c>
      <c r="E2425" s="188" t="s">
        <v>9706</v>
      </c>
      <c r="F2425" s="188" t="s">
        <v>9707</v>
      </c>
      <c r="G2425" s="194" t="s">
        <v>8361</v>
      </c>
      <c r="H2425" s="39">
        <v>7.5</v>
      </c>
      <c r="I2425" s="190" t="s">
        <v>3044</v>
      </c>
      <c r="J2425" s="190">
        <v>3</v>
      </c>
      <c r="K2425" s="190">
        <v>0.75</v>
      </c>
      <c r="L2425" s="188">
        <f>J2425*K2425</f>
        <v>2.25</v>
      </c>
      <c r="M2425" s="190" t="s">
        <v>715</v>
      </c>
      <c r="N2425" s="200"/>
      <c r="O2425" s="190"/>
      <c r="P2425" s="190"/>
      <c r="Q2425" s="191" t="s">
        <v>4349</v>
      </c>
      <c r="R2425" s="74" t="s">
        <v>9704</v>
      </c>
      <c r="S2425" s="160" t="s">
        <v>5170</v>
      </c>
      <c r="T2425" s="6" t="s">
        <v>9701</v>
      </c>
    </row>
    <row r="2426" spans="1:20" ht="76.5" x14ac:dyDescent="0.25">
      <c r="A2426" s="188">
        <v>2672</v>
      </c>
      <c r="B2426" s="191" t="s">
        <v>3752</v>
      </c>
      <c r="C2426" s="191" t="s">
        <v>2304</v>
      </c>
      <c r="D2426" s="131" t="s">
        <v>9710</v>
      </c>
      <c r="E2426" s="188" t="s">
        <v>9708</v>
      </c>
      <c r="F2426" s="188" t="s">
        <v>9709</v>
      </c>
      <c r="G2426" s="194" t="s">
        <v>8361</v>
      </c>
      <c r="H2426" s="39">
        <v>7.5</v>
      </c>
      <c r="I2426" s="190" t="s">
        <v>3044</v>
      </c>
      <c r="J2426" s="190">
        <v>3</v>
      </c>
      <c r="K2426" s="190">
        <v>0.75</v>
      </c>
      <c r="L2426" s="188">
        <f>J2426*K2426</f>
        <v>2.25</v>
      </c>
      <c r="M2426" s="190" t="s">
        <v>715</v>
      </c>
      <c r="N2426" s="200"/>
      <c r="O2426" s="190"/>
      <c r="P2426" s="190"/>
      <c r="Q2426" s="191" t="s">
        <v>4349</v>
      </c>
      <c r="R2426" s="74" t="s">
        <v>9711</v>
      </c>
      <c r="S2426" s="160" t="s">
        <v>3305</v>
      </c>
      <c r="T2426" s="6" t="s">
        <v>9710</v>
      </c>
    </row>
    <row r="2427" spans="1:20" ht="76.5" x14ac:dyDescent="0.25">
      <c r="A2427" s="188">
        <v>2673</v>
      </c>
      <c r="B2427" s="191" t="s">
        <v>3752</v>
      </c>
      <c r="C2427" s="191" t="s">
        <v>2304</v>
      </c>
      <c r="D2427" s="131" t="s">
        <v>9712</v>
      </c>
      <c r="E2427" s="188" t="s">
        <v>9713</v>
      </c>
      <c r="F2427" s="188" t="s">
        <v>9714</v>
      </c>
      <c r="G2427" s="194" t="s">
        <v>8361</v>
      </c>
      <c r="H2427" s="39">
        <v>4.5</v>
      </c>
      <c r="I2427" s="190" t="s">
        <v>3044</v>
      </c>
      <c r="J2427" s="190">
        <v>2</v>
      </c>
      <c r="K2427" s="190">
        <v>1</v>
      </c>
      <c r="L2427" s="188">
        <f>J2427*K2427</f>
        <v>2</v>
      </c>
      <c r="M2427" s="190" t="s">
        <v>715</v>
      </c>
      <c r="N2427" s="200"/>
      <c r="O2427" s="190"/>
      <c r="P2427" s="190"/>
      <c r="Q2427" s="191" t="s">
        <v>4349</v>
      </c>
      <c r="R2427" s="74" t="s">
        <v>9715</v>
      </c>
      <c r="S2427" s="160" t="s">
        <v>3305</v>
      </c>
      <c r="T2427" s="6" t="s">
        <v>9712</v>
      </c>
    </row>
    <row r="2428" spans="1:20" ht="76.5" x14ac:dyDescent="0.25">
      <c r="A2428" s="188">
        <v>2674</v>
      </c>
      <c r="B2428" s="191" t="s">
        <v>3752</v>
      </c>
      <c r="C2428" s="191" t="s">
        <v>2304</v>
      </c>
      <c r="D2428" s="131" t="s">
        <v>9712</v>
      </c>
      <c r="E2428" s="188" t="s">
        <v>9716</v>
      </c>
      <c r="F2428" s="188" t="s">
        <v>9717</v>
      </c>
      <c r="G2428" s="194" t="s">
        <v>8361</v>
      </c>
      <c r="H2428" s="39">
        <v>4.5</v>
      </c>
      <c r="I2428" s="190" t="s">
        <v>3044</v>
      </c>
      <c r="J2428" s="190">
        <v>2</v>
      </c>
      <c r="K2428" s="190">
        <v>1</v>
      </c>
      <c r="L2428" s="188">
        <f>J2428*K2428</f>
        <v>2</v>
      </c>
      <c r="M2428" s="190" t="s">
        <v>715</v>
      </c>
      <c r="N2428" s="200"/>
      <c r="O2428" s="190"/>
      <c r="P2428" s="190"/>
      <c r="Q2428" s="191" t="s">
        <v>4349</v>
      </c>
      <c r="R2428" s="74" t="s">
        <v>9715</v>
      </c>
      <c r="S2428" s="160" t="s">
        <v>3305</v>
      </c>
      <c r="T2428" s="6" t="s">
        <v>9712</v>
      </c>
    </row>
    <row r="2429" spans="1:20" ht="76.5" x14ac:dyDescent="0.25">
      <c r="A2429" s="188">
        <v>2675</v>
      </c>
      <c r="B2429" s="191" t="s">
        <v>3752</v>
      </c>
      <c r="C2429" s="191" t="s">
        <v>2304</v>
      </c>
      <c r="D2429" s="131" t="s">
        <v>9718</v>
      </c>
      <c r="E2429" s="188" t="s">
        <v>9719</v>
      </c>
      <c r="F2429" s="188" t="s">
        <v>9720</v>
      </c>
      <c r="G2429" s="194" t="s">
        <v>8361</v>
      </c>
      <c r="H2429" s="39">
        <v>2</v>
      </c>
      <c r="I2429" s="190" t="s">
        <v>3044</v>
      </c>
      <c r="J2429" s="190">
        <v>1</v>
      </c>
      <c r="K2429" s="190">
        <v>1.1000000000000001</v>
      </c>
      <c r="L2429" s="188">
        <f>J2429*K2429</f>
        <v>1.1000000000000001</v>
      </c>
      <c r="M2429" s="190" t="s">
        <v>3864</v>
      </c>
      <c r="N2429" s="200"/>
      <c r="O2429" s="190"/>
      <c r="P2429" s="190"/>
      <c r="Q2429" s="191" t="s">
        <v>4349</v>
      </c>
      <c r="R2429" s="74" t="s">
        <v>9722</v>
      </c>
      <c r="S2429" s="160" t="s">
        <v>9721</v>
      </c>
      <c r="T2429" s="6" t="s">
        <v>9718</v>
      </c>
    </row>
    <row r="2430" spans="1:20" ht="76.5" x14ac:dyDescent="0.25">
      <c r="A2430" s="188">
        <v>2676</v>
      </c>
      <c r="B2430" s="191" t="s">
        <v>3752</v>
      </c>
      <c r="C2430" s="191" t="s">
        <v>2304</v>
      </c>
      <c r="D2430" s="131" t="s">
        <v>9723</v>
      </c>
      <c r="E2430" s="188" t="s">
        <v>9724</v>
      </c>
      <c r="F2430" s="188" t="s">
        <v>9725</v>
      </c>
      <c r="G2430" s="194" t="s">
        <v>8361</v>
      </c>
      <c r="H2430" s="39">
        <v>7.4249999999999998</v>
      </c>
      <c r="I2430" s="190" t="s">
        <v>3044</v>
      </c>
      <c r="J2430" s="190">
        <v>1</v>
      </c>
      <c r="K2430" s="190">
        <v>0.7</v>
      </c>
      <c r="L2430" s="188">
        <f>J2430*K2430</f>
        <v>0.7</v>
      </c>
      <c r="M2430" s="190" t="s">
        <v>3864</v>
      </c>
      <c r="N2430" s="200"/>
      <c r="O2430" s="190"/>
      <c r="P2430" s="190"/>
      <c r="Q2430" s="191" t="s">
        <v>4349</v>
      </c>
      <c r="R2430" s="74" t="s">
        <v>9726</v>
      </c>
      <c r="S2430" s="160" t="s">
        <v>9727</v>
      </c>
      <c r="T2430" s="6" t="s">
        <v>9723</v>
      </c>
    </row>
    <row r="2431" spans="1:20" ht="76.5" x14ac:dyDescent="0.25">
      <c r="A2431" s="188">
        <v>2676</v>
      </c>
      <c r="B2431" s="191" t="s">
        <v>3752</v>
      </c>
      <c r="C2431" s="191" t="s">
        <v>2304</v>
      </c>
      <c r="D2431" s="131" t="s">
        <v>9723</v>
      </c>
      <c r="E2431" s="188" t="s">
        <v>9724</v>
      </c>
      <c r="F2431" s="188" t="s">
        <v>9725</v>
      </c>
      <c r="G2431" s="194" t="s">
        <v>8361</v>
      </c>
      <c r="H2431" s="39">
        <v>7.4249999999999998</v>
      </c>
      <c r="I2431" s="190" t="s">
        <v>3044</v>
      </c>
      <c r="J2431" s="190">
        <v>1</v>
      </c>
      <c r="K2431" s="190">
        <v>0.66</v>
      </c>
      <c r="L2431" s="188">
        <f>J2431*K2431</f>
        <v>0.66</v>
      </c>
      <c r="M2431" s="190" t="s">
        <v>3864</v>
      </c>
      <c r="N2431" s="200"/>
      <c r="O2431" s="190"/>
      <c r="P2431" s="190"/>
      <c r="Q2431" s="191" t="s">
        <v>4349</v>
      </c>
      <c r="R2431" s="74" t="s">
        <v>9726</v>
      </c>
      <c r="S2431" s="160" t="s">
        <v>11690</v>
      </c>
      <c r="T2431" s="6" t="s">
        <v>9723</v>
      </c>
    </row>
    <row r="2432" spans="1:20" ht="76.5" x14ac:dyDescent="0.25">
      <c r="A2432" s="188">
        <v>2677</v>
      </c>
      <c r="B2432" s="191" t="s">
        <v>3752</v>
      </c>
      <c r="C2432" s="191" t="s">
        <v>2304</v>
      </c>
      <c r="D2432" s="131" t="s">
        <v>9728</v>
      </c>
      <c r="E2432" s="188" t="s">
        <v>9729</v>
      </c>
      <c r="F2432" s="188" t="s">
        <v>9730</v>
      </c>
      <c r="G2432" s="194" t="s">
        <v>8361</v>
      </c>
      <c r="H2432" s="39">
        <v>7.4249999999999998</v>
      </c>
      <c r="I2432" s="190" t="s">
        <v>3044</v>
      </c>
      <c r="J2432" s="190">
        <v>1</v>
      </c>
      <c r="K2432" s="190">
        <v>0.7</v>
      </c>
      <c r="L2432" s="188">
        <f>J2432*K2432</f>
        <v>0.7</v>
      </c>
      <c r="M2432" s="190" t="s">
        <v>3864</v>
      </c>
      <c r="N2432" s="200"/>
      <c r="O2432" s="190"/>
      <c r="P2432" s="190"/>
      <c r="Q2432" s="191" t="s">
        <v>4349</v>
      </c>
      <c r="R2432" s="74" t="s">
        <v>9731</v>
      </c>
      <c r="S2432" s="160" t="s">
        <v>9732</v>
      </c>
      <c r="T2432" s="6" t="s">
        <v>10987</v>
      </c>
    </row>
    <row r="2433" spans="1:20" ht="76.5" x14ac:dyDescent="0.25">
      <c r="A2433" s="188">
        <v>2678</v>
      </c>
      <c r="B2433" s="191" t="s">
        <v>3752</v>
      </c>
      <c r="C2433" s="191" t="s">
        <v>2304</v>
      </c>
      <c r="D2433" s="131" t="s">
        <v>9733</v>
      </c>
      <c r="E2433" s="188" t="s">
        <v>1753</v>
      </c>
      <c r="F2433" s="188" t="s">
        <v>9734</v>
      </c>
      <c r="G2433" s="194" t="s">
        <v>8361</v>
      </c>
      <c r="H2433" s="39">
        <v>6</v>
      </c>
      <c r="I2433" s="190" t="s">
        <v>3044</v>
      </c>
      <c r="J2433" s="190">
        <v>2</v>
      </c>
      <c r="K2433" s="190">
        <v>1.1000000000000001</v>
      </c>
      <c r="L2433" s="188">
        <f>J2433*K2433</f>
        <v>2.2000000000000002</v>
      </c>
      <c r="M2433" s="190" t="s">
        <v>3864</v>
      </c>
      <c r="N2433" s="200"/>
      <c r="O2433" s="190"/>
      <c r="P2433" s="190"/>
      <c r="Q2433" s="191" t="s">
        <v>4349</v>
      </c>
      <c r="R2433" s="74" t="s">
        <v>9731</v>
      </c>
      <c r="S2433" s="160" t="s">
        <v>9732</v>
      </c>
      <c r="T2433" s="6" t="s">
        <v>9733</v>
      </c>
    </row>
    <row r="2434" spans="1:20" ht="76.5" x14ac:dyDescent="0.25">
      <c r="A2434" s="188">
        <v>2679</v>
      </c>
      <c r="B2434" s="191" t="s">
        <v>3752</v>
      </c>
      <c r="C2434" s="191" t="s">
        <v>2304</v>
      </c>
      <c r="D2434" s="131" t="s">
        <v>9735</v>
      </c>
      <c r="E2434" s="188" t="s">
        <v>9736</v>
      </c>
      <c r="F2434" s="188" t="s">
        <v>9737</v>
      </c>
      <c r="G2434" s="194" t="s">
        <v>8361</v>
      </c>
      <c r="H2434" s="39">
        <v>4.5</v>
      </c>
      <c r="I2434" s="190" t="s">
        <v>3044</v>
      </c>
      <c r="J2434" s="190">
        <v>2</v>
      </c>
      <c r="K2434" s="190">
        <v>1.1000000000000001</v>
      </c>
      <c r="L2434" s="188">
        <f>J2434*K2434</f>
        <v>2.2000000000000002</v>
      </c>
      <c r="M2434" s="190" t="s">
        <v>3864</v>
      </c>
      <c r="N2434" s="200"/>
      <c r="O2434" s="190"/>
      <c r="P2434" s="190"/>
      <c r="Q2434" s="191" t="s">
        <v>4349</v>
      </c>
      <c r="R2434" s="74" t="s">
        <v>9738</v>
      </c>
      <c r="S2434" s="160" t="s">
        <v>3305</v>
      </c>
      <c r="T2434" s="6" t="s">
        <v>9735</v>
      </c>
    </row>
    <row r="2435" spans="1:20" ht="76.5" x14ac:dyDescent="0.25">
      <c r="A2435" s="188">
        <v>2680</v>
      </c>
      <c r="B2435" s="191" t="s">
        <v>3752</v>
      </c>
      <c r="C2435" s="191" t="s">
        <v>2304</v>
      </c>
      <c r="D2435" s="131" t="s">
        <v>9739</v>
      </c>
      <c r="E2435" s="188" t="s">
        <v>9740</v>
      </c>
      <c r="F2435" s="188" t="s">
        <v>9741</v>
      </c>
      <c r="G2435" s="194" t="s">
        <v>8361</v>
      </c>
      <c r="H2435" s="39">
        <v>237</v>
      </c>
      <c r="I2435" s="190" t="s">
        <v>3044</v>
      </c>
      <c r="J2435" s="190">
        <v>1</v>
      </c>
      <c r="K2435" s="190">
        <v>0.12</v>
      </c>
      <c r="L2435" s="188">
        <f>J2435*K2435</f>
        <v>0.12</v>
      </c>
      <c r="M2435" s="190" t="s">
        <v>3864</v>
      </c>
      <c r="N2435" s="200"/>
      <c r="O2435" s="190"/>
      <c r="P2435" s="190"/>
      <c r="Q2435" s="191" t="s">
        <v>4349</v>
      </c>
      <c r="R2435" s="74" t="s">
        <v>10751</v>
      </c>
      <c r="S2435" s="160" t="s">
        <v>4018</v>
      </c>
      <c r="T2435" s="6" t="s">
        <v>9739</v>
      </c>
    </row>
    <row r="2436" spans="1:20" ht="76.5" x14ac:dyDescent="0.25">
      <c r="A2436" s="188">
        <v>2681</v>
      </c>
      <c r="B2436" s="191" t="s">
        <v>3752</v>
      </c>
      <c r="C2436" s="191" t="s">
        <v>2304</v>
      </c>
      <c r="D2436" s="131" t="s">
        <v>9744</v>
      </c>
      <c r="E2436" s="188" t="s">
        <v>9742</v>
      </c>
      <c r="F2436" s="188" t="s">
        <v>9748</v>
      </c>
      <c r="G2436" s="194" t="s">
        <v>8361</v>
      </c>
      <c r="H2436" s="39">
        <v>1</v>
      </c>
      <c r="I2436" s="190" t="s">
        <v>3044</v>
      </c>
      <c r="J2436" s="190">
        <v>1</v>
      </c>
      <c r="K2436" s="190">
        <v>1.1000000000000001</v>
      </c>
      <c r="L2436" s="188">
        <f>J2436*K2436</f>
        <v>1.1000000000000001</v>
      </c>
      <c r="M2436" s="190" t="s">
        <v>3864</v>
      </c>
      <c r="N2436" s="200"/>
      <c r="O2436" s="190"/>
      <c r="P2436" s="190"/>
      <c r="Q2436" s="191" t="s">
        <v>4349</v>
      </c>
      <c r="R2436" s="74" t="s">
        <v>9745</v>
      </c>
      <c r="S2436" s="160" t="s">
        <v>9746</v>
      </c>
      <c r="T2436" s="6" t="s">
        <v>9744</v>
      </c>
    </row>
    <row r="2437" spans="1:20" ht="76.5" x14ac:dyDescent="0.25">
      <c r="A2437" s="188">
        <v>2682</v>
      </c>
      <c r="B2437" s="191" t="s">
        <v>3752</v>
      </c>
      <c r="C2437" s="191" t="s">
        <v>2304</v>
      </c>
      <c r="D2437" s="131" t="s">
        <v>9744</v>
      </c>
      <c r="E2437" s="188" t="s">
        <v>9747</v>
      </c>
      <c r="F2437" s="188" t="s">
        <v>9743</v>
      </c>
      <c r="G2437" s="194" t="s">
        <v>8361</v>
      </c>
      <c r="H2437" s="39">
        <v>1</v>
      </c>
      <c r="I2437" s="190" t="s">
        <v>3044</v>
      </c>
      <c r="J2437" s="190">
        <v>1</v>
      </c>
      <c r="K2437" s="190">
        <v>1.1000000000000001</v>
      </c>
      <c r="L2437" s="188">
        <f>J2437*K2437</f>
        <v>1.1000000000000001</v>
      </c>
      <c r="M2437" s="190" t="s">
        <v>3864</v>
      </c>
      <c r="N2437" s="200"/>
      <c r="O2437" s="190"/>
      <c r="P2437" s="190"/>
      <c r="Q2437" s="191" t="s">
        <v>4349</v>
      </c>
      <c r="R2437" s="74" t="s">
        <v>9745</v>
      </c>
      <c r="S2437" s="160" t="s">
        <v>9746</v>
      </c>
      <c r="T2437" s="6" t="s">
        <v>9744</v>
      </c>
    </row>
    <row r="2438" spans="1:20" ht="76.5" x14ac:dyDescent="0.25">
      <c r="A2438" s="188">
        <v>2683</v>
      </c>
      <c r="B2438" s="191" t="s">
        <v>3752</v>
      </c>
      <c r="C2438" s="191" t="s">
        <v>2304</v>
      </c>
      <c r="D2438" s="131" t="s">
        <v>9744</v>
      </c>
      <c r="E2438" s="188" t="s">
        <v>9749</v>
      </c>
      <c r="F2438" s="188" t="s">
        <v>9750</v>
      </c>
      <c r="G2438" s="194" t="s">
        <v>8361</v>
      </c>
      <c r="H2438" s="39">
        <v>1</v>
      </c>
      <c r="I2438" s="190" t="s">
        <v>3044</v>
      </c>
      <c r="J2438" s="190">
        <v>1</v>
      </c>
      <c r="K2438" s="190">
        <v>1.1000000000000001</v>
      </c>
      <c r="L2438" s="188">
        <f>J2438*K2438</f>
        <v>1.1000000000000001</v>
      </c>
      <c r="M2438" s="190" t="s">
        <v>3864</v>
      </c>
      <c r="N2438" s="200"/>
      <c r="O2438" s="190"/>
      <c r="P2438" s="190"/>
      <c r="Q2438" s="191" t="s">
        <v>4349</v>
      </c>
      <c r="R2438" s="74" t="s">
        <v>9745</v>
      </c>
      <c r="S2438" s="160" t="s">
        <v>9746</v>
      </c>
      <c r="T2438" s="6" t="s">
        <v>9744</v>
      </c>
    </row>
    <row r="2439" spans="1:20" ht="76.5" x14ac:dyDescent="0.25">
      <c r="A2439" s="188">
        <v>2684</v>
      </c>
      <c r="B2439" s="191" t="s">
        <v>3752</v>
      </c>
      <c r="C2439" s="191" t="s">
        <v>2304</v>
      </c>
      <c r="D2439" s="131" t="s">
        <v>6759</v>
      </c>
      <c r="E2439" s="188" t="s">
        <v>9751</v>
      </c>
      <c r="F2439" s="188" t="s">
        <v>9752</v>
      </c>
      <c r="G2439" s="194" t="s">
        <v>9364</v>
      </c>
      <c r="H2439" s="39">
        <v>6.5</v>
      </c>
      <c r="I2439" s="190" t="s">
        <v>3044</v>
      </c>
      <c r="J2439" s="190">
        <v>2</v>
      </c>
      <c r="K2439" s="190">
        <v>1.1000000000000001</v>
      </c>
      <c r="L2439" s="188">
        <f>J2439*K2439</f>
        <v>2.2000000000000002</v>
      </c>
      <c r="M2439" s="190" t="s">
        <v>3864</v>
      </c>
      <c r="N2439" s="200"/>
      <c r="O2439" s="190"/>
      <c r="P2439" s="190"/>
      <c r="Q2439" s="191" t="s">
        <v>4349</v>
      </c>
      <c r="R2439" s="74" t="s">
        <v>9754</v>
      </c>
      <c r="S2439" s="160" t="s">
        <v>9753</v>
      </c>
      <c r="T2439" s="6" t="s">
        <v>6759</v>
      </c>
    </row>
    <row r="2440" spans="1:20" ht="76.5" x14ac:dyDescent="0.25">
      <c r="A2440" s="188">
        <v>2685</v>
      </c>
      <c r="B2440" s="191" t="s">
        <v>3752</v>
      </c>
      <c r="C2440" s="191" t="s">
        <v>2304</v>
      </c>
      <c r="D2440" s="131" t="s">
        <v>7036</v>
      </c>
      <c r="E2440" s="188" t="s">
        <v>9755</v>
      </c>
      <c r="F2440" s="188" t="s">
        <v>101</v>
      </c>
      <c r="G2440" s="194" t="s">
        <v>9364</v>
      </c>
      <c r="H2440" s="39">
        <v>1</v>
      </c>
      <c r="I2440" s="190" t="s">
        <v>3044</v>
      </c>
      <c r="J2440" s="190">
        <v>1</v>
      </c>
      <c r="K2440" s="190">
        <v>1</v>
      </c>
      <c r="L2440" s="188">
        <f>J2440*K2440</f>
        <v>1</v>
      </c>
      <c r="M2440" s="190" t="s">
        <v>3864</v>
      </c>
      <c r="N2440" s="200"/>
      <c r="O2440" s="190"/>
      <c r="P2440" s="190"/>
      <c r="Q2440" s="191" t="s">
        <v>4349</v>
      </c>
      <c r="R2440" s="74" t="s">
        <v>9757</v>
      </c>
      <c r="S2440" s="160" t="s">
        <v>9756</v>
      </c>
      <c r="T2440" s="6" t="s">
        <v>7036</v>
      </c>
    </row>
    <row r="2441" spans="1:20" ht="89.25" x14ac:dyDescent="0.25">
      <c r="A2441" s="188">
        <v>2686</v>
      </c>
      <c r="B2441" s="191" t="s">
        <v>3752</v>
      </c>
      <c r="C2441" s="191" t="s">
        <v>2304</v>
      </c>
      <c r="D2441" s="131" t="s">
        <v>9758</v>
      </c>
      <c r="E2441" s="188" t="s">
        <v>9759</v>
      </c>
      <c r="F2441" s="188" t="s">
        <v>9760</v>
      </c>
      <c r="G2441" s="194" t="s">
        <v>8361</v>
      </c>
      <c r="H2441" s="39">
        <v>4.16</v>
      </c>
      <c r="I2441" s="190" t="s">
        <v>3044</v>
      </c>
      <c r="J2441" s="190">
        <v>2</v>
      </c>
      <c r="K2441" s="190">
        <v>1.1000000000000001</v>
      </c>
      <c r="L2441" s="188">
        <f>J2441*K2441</f>
        <v>2.2000000000000002</v>
      </c>
      <c r="M2441" s="190" t="s">
        <v>3864</v>
      </c>
      <c r="N2441" s="200"/>
      <c r="O2441" s="190"/>
      <c r="P2441" s="190"/>
      <c r="Q2441" s="191" t="s">
        <v>4349</v>
      </c>
      <c r="R2441" s="74" t="s">
        <v>9761</v>
      </c>
      <c r="S2441" s="160" t="s">
        <v>9762</v>
      </c>
      <c r="T2441" s="6" t="s">
        <v>9758</v>
      </c>
    </row>
    <row r="2442" spans="1:20" ht="76.5" x14ac:dyDescent="0.25">
      <c r="A2442" s="188">
        <v>2687</v>
      </c>
      <c r="B2442" s="191" t="s">
        <v>3752</v>
      </c>
      <c r="C2442" s="191" t="s">
        <v>2304</v>
      </c>
      <c r="D2442" s="131" t="s">
        <v>9765</v>
      </c>
      <c r="E2442" s="188" t="s">
        <v>9766</v>
      </c>
      <c r="F2442" s="188" t="s">
        <v>9767</v>
      </c>
      <c r="G2442" s="194" t="s">
        <v>8361</v>
      </c>
      <c r="H2442" s="39">
        <v>11.5</v>
      </c>
      <c r="I2442" s="190" t="s">
        <v>3044</v>
      </c>
      <c r="J2442" s="190">
        <v>3</v>
      </c>
      <c r="K2442" s="190">
        <v>1.1000000000000001</v>
      </c>
      <c r="L2442" s="71" t="s">
        <v>4452</v>
      </c>
      <c r="M2442" s="190" t="s">
        <v>3864</v>
      </c>
      <c r="N2442" s="200"/>
      <c r="O2442" s="190"/>
      <c r="P2442" s="190"/>
      <c r="Q2442" s="191" t="s">
        <v>4349</v>
      </c>
      <c r="R2442" s="74" t="s">
        <v>9768</v>
      </c>
      <c r="S2442" s="160" t="s">
        <v>5085</v>
      </c>
      <c r="T2442" s="6" t="s">
        <v>9765</v>
      </c>
    </row>
    <row r="2443" spans="1:20" ht="76.5" x14ac:dyDescent="0.25">
      <c r="A2443" s="188">
        <v>2687</v>
      </c>
      <c r="B2443" s="191" t="s">
        <v>3752</v>
      </c>
      <c r="C2443" s="191" t="s">
        <v>2304</v>
      </c>
      <c r="D2443" s="131" t="s">
        <v>9765</v>
      </c>
      <c r="E2443" s="188" t="s">
        <v>9766</v>
      </c>
      <c r="F2443" s="188" t="s">
        <v>9767</v>
      </c>
      <c r="G2443" s="194" t="s">
        <v>8361</v>
      </c>
      <c r="H2443" s="39">
        <v>11.5</v>
      </c>
      <c r="I2443" s="190" t="s">
        <v>3044</v>
      </c>
      <c r="J2443" s="190">
        <v>8</v>
      </c>
      <c r="K2443" s="190">
        <v>8</v>
      </c>
      <c r="L2443" s="188">
        <v>8</v>
      </c>
      <c r="M2443" s="190" t="s">
        <v>3864</v>
      </c>
      <c r="N2443" s="200"/>
      <c r="O2443" s="190"/>
      <c r="P2443" s="190"/>
      <c r="Q2443" s="191" t="s">
        <v>4349</v>
      </c>
      <c r="R2443" s="74" t="s">
        <v>9768</v>
      </c>
      <c r="S2443" s="160" t="s">
        <v>5085</v>
      </c>
      <c r="T2443" s="6" t="s">
        <v>9765</v>
      </c>
    </row>
    <row r="2444" spans="1:20" ht="76.5" x14ac:dyDescent="0.25">
      <c r="A2444" s="188">
        <v>2688</v>
      </c>
      <c r="B2444" s="191" t="s">
        <v>3752</v>
      </c>
      <c r="C2444" s="191" t="s">
        <v>2304</v>
      </c>
      <c r="D2444" s="131" t="s">
        <v>8249</v>
      </c>
      <c r="E2444" s="188" t="s">
        <v>9769</v>
      </c>
      <c r="F2444" s="188" t="s">
        <v>9770</v>
      </c>
      <c r="G2444" s="194" t="s">
        <v>8361</v>
      </c>
      <c r="H2444" s="39">
        <v>6.3</v>
      </c>
      <c r="I2444" s="190" t="s">
        <v>3044</v>
      </c>
      <c r="J2444" s="190">
        <v>1</v>
      </c>
      <c r="K2444" s="190">
        <v>1.1000000000000001</v>
      </c>
      <c r="L2444" s="188">
        <f>J2444*K2444</f>
        <v>1.1000000000000001</v>
      </c>
      <c r="M2444" s="190" t="s">
        <v>3864</v>
      </c>
      <c r="N2444" s="200"/>
      <c r="O2444" s="190"/>
      <c r="P2444" s="190"/>
      <c r="Q2444" s="191" t="s">
        <v>4349</v>
      </c>
      <c r="R2444" s="74" t="s">
        <v>9772</v>
      </c>
      <c r="S2444" s="160" t="s">
        <v>9771</v>
      </c>
      <c r="T2444" s="6" t="s">
        <v>9776</v>
      </c>
    </row>
    <row r="2445" spans="1:20" ht="76.5" x14ac:dyDescent="0.25">
      <c r="A2445" s="188">
        <v>2689</v>
      </c>
      <c r="B2445" s="191" t="s">
        <v>3752</v>
      </c>
      <c r="C2445" s="191" t="s">
        <v>2304</v>
      </c>
      <c r="D2445" s="131" t="s">
        <v>9773</v>
      </c>
      <c r="E2445" s="188" t="s">
        <v>9782</v>
      </c>
      <c r="F2445" s="188" t="s">
        <v>9783</v>
      </c>
      <c r="G2445" s="194" t="s">
        <v>8361</v>
      </c>
      <c r="H2445" s="39">
        <v>3</v>
      </c>
      <c r="I2445" s="190" t="s">
        <v>3044</v>
      </c>
      <c r="J2445" s="190">
        <v>1</v>
      </c>
      <c r="K2445" s="190">
        <v>1.1000000000000001</v>
      </c>
      <c r="L2445" s="188">
        <f>J2445*K2445</f>
        <v>1.1000000000000001</v>
      </c>
      <c r="M2445" s="190" t="s">
        <v>3864</v>
      </c>
      <c r="N2445" s="200"/>
      <c r="O2445" s="190"/>
      <c r="P2445" s="190"/>
      <c r="Q2445" s="191" t="s">
        <v>4349</v>
      </c>
      <c r="R2445" s="74" t="s">
        <v>9774</v>
      </c>
      <c r="S2445" s="160" t="s">
        <v>9775</v>
      </c>
      <c r="T2445" s="6" t="s">
        <v>9773</v>
      </c>
    </row>
    <row r="2446" spans="1:20" ht="76.5" x14ac:dyDescent="0.25">
      <c r="A2446" s="188">
        <v>2690</v>
      </c>
      <c r="B2446" s="191" t="s">
        <v>3752</v>
      </c>
      <c r="C2446" s="191" t="s">
        <v>2304</v>
      </c>
      <c r="D2446" s="131" t="s">
        <v>9777</v>
      </c>
      <c r="E2446" s="188" t="s">
        <v>9778</v>
      </c>
      <c r="F2446" s="188" t="s">
        <v>9779</v>
      </c>
      <c r="G2446" s="194" t="s">
        <v>8361</v>
      </c>
      <c r="H2446" s="39">
        <v>12</v>
      </c>
      <c r="I2446" s="190" t="s">
        <v>3044</v>
      </c>
      <c r="J2446" s="190">
        <v>1</v>
      </c>
      <c r="K2446" s="190">
        <v>8</v>
      </c>
      <c r="L2446" s="188">
        <f>J2446*K2446</f>
        <v>8</v>
      </c>
      <c r="M2446" s="190" t="s">
        <v>715</v>
      </c>
      <c r="N2446" s="200"/>
      <c r="O2446" s="190"/>
      <c r="P2446" s="190"/>
      <c r="Q2446" s="191" t="s">
        <v>4349</v>
      </c>
      <c r="R2446" s="74" t="s">
        <v>9780</v>
      </c>
      <c r="S2446" s="160" t="s">
        <v>4572</v>
      </c>
      <c r="T2446" s="6" t="s">
        <v>9777</v>
      </c>
    </row>
    <row r="2447" spans="1:20" ht="89.25" x14ac:dyDescent="0.25">
      <c r="A2447" s="188">
        <v>2691</v>
      </c>
      <c r="B2447" s="191" t="s">
        <v>3752</v>
      </c>
      <c r="C2447" s="191" t="s">
        <v>2304</v>
      </c>
      <c r="D2447" s="131" t="s">
        <v>9784</v>
      </c>
      <c r="E2447" s="188" t="s">
        <v>9785</v>
      </c>
      <c r="F2447" s="188" t="s">
        <v>9786</v>
      </c>
      <c r="G2447" s="194" t="s">
        <v>8361</v>
      </c>
      <c r="H2447" s="39">
        <v>8</v>
      </c>
      <c r="I2447" s="190" t="s">
        <v>3044</v>
      </c>
      <c r="J2447" s="190">
        <v>3</v>
      </c>
      <c r="K2447" s="190">
        <v>0.8</v>
      </c>
      <c r="L2447" s="188">
        <f>J2447*K2447</f>
        <v>2.4000000000000004</v>
      </c>
      <c r="M2447" s="190" t="s">
        <v>715</v>
      </c>
      <c r="N2447" s="200"/>
      <c r="O2447" s="190"/>
      <c r="P2447" s="190"/>
      <c r="Q2447" s="191" t="s">
        <v>4349</v>
      </c>
      <c r="R2447" s="74" t="s">
        <v>9787</v>
      </c>
      <c r="S2447" s="160" t="s">
        <v>9788</v>
      </c>
      <c r="T2447" s="6" t="s">
        <v>9784</v>
      </c>
    </row>
    <row r="2448" spans="1:20" ht="76.5" x14ac:dyDescent="0.25">
      <c r="A2448" s="188">
        <v>2692</v>
      </c>
      <c r="B2448" s="191" t="s">
        <v>3752</v>
      </c>
      <c r="C2448" s="191" t="s">
        <v>2304</v>
      </c>
      <c r="D2448" s="131" t="s">
        <v>9789</v>
      </c>
      <c r="E2448" s="188" t="s">
        <v>9790</v>
      </c>
      <c r="F2448" s="188" t="s">
        <v>9791</v>
      </c>
      <c r="G2448" s="194" t="s">
        <v>8361</v>
      </c>
      <c r="H2448" s="39">
        <v>6</v>
      </c>
      <c r="I2448" s="190" t="s">
        <v>3044</v>
      </c>
      <c r="J2448" s="190">
        <v>3</v>
      </c>
      <c r="K2448" s="190">
        <v>1.1000000000000001</v>
      </c>
      <c r="L2448" s="188">
        <f>J2448*K2448</f>
        <v>3.3000000000000003</v>
      </c>
      <c r="M2448" s="190" t="s">
        <v>3864</v>
      </c>
      <c r="N2448" s="200"/>
      <c r="O2448" s="190"/>
      <c r="P2448" s="190"/>
      <c r="Q2448" s="191" t="s">
        <v>4349</v>
      </c>
      <c r="R2448" s="74" t="s">
        <v>9796</v>
      </c>
      <c r="S2448" s="160" t="s">
        <v>27</v>
      </c>
      <c r="T2448" s="6" t="s">
        <v>9789</v>
      </c>
    </row>
    <row r="2449" spans="1:20" ht="76.5" x14ac:dyDescent="0.25">
      <c r="A2449" s="188">
        <v>2693</v>
      </c>
      <c r="B2449" s="191" t="s">
        <v>3752</v>
      </c>
      <c r="C2449" s="191" t="s">
        <v>2304</v>
      </c>
      <c r="D2449" s="131" t="s">
        <v>7005</v>
      </c>
      <c r="E2449" s="188" t="s">
        <v>9792</v>
      </c>
      <c r="F2449" s="188" t="s">
        <v>9793</v>
      </c>
      <c r="G2449" s="194" t="s">
        <v>8361</v>
      </c>
      <c r="H2449" s="39">
        <v>2</v>
      </c>
      <c r="I2449" s="190" t="s">
        <v>3044</v>
      </c>
      <c r="J2449" s="190">
        <v>1</v>
      </c>
      <c r="K2449" s="190">
        <v>1.1000000000000001</v>
      </c>
      <c r="L2449" s="188">
        <f>J2449*K2449</f>
        <v>1.1000000000000001</v>
      </c>
      <c r="M2449" s="190" t="s">
        <v>3864</v>
      </c>
      <c r="N2449" s="200"/>
      <c r="O2449" s="190"/>
      <c r="P2449" s="190"/>
      <c r="Q2449" s="191" t="s">
        <v>4349</v>
      </c>
      <c r="R2449" s="74" t="s">
        <v>9795</v>
      </c>
      <c r="S2449" s="160" t="s">
        <v>9794</v>
      </c>
      <c r="T2449" s="6" t="s">
        <v>7005</v>
      </c>
    </row>
    <row r="2450" spans="1:20" ht="102" x14ac:dyDescent="0.25">
      <c r="A2450" s="188">
        <v>2694</v>
      </c>
      <c r="B2450" s="191" t="s">
        <v>3752</v>
      </c>
      <c r="C2450" s="191" t="s">
        <v>2304</v>
      </c>
      <c r="D2450" s="131" t="s">
        <v>9333</v>
      </c>
      <c r="E2450" s="188" t="s">
        <v>9797</v>
      </c>
      <c r="F2450" s="188" t="s">
        <v>9798</v>
      </c>
      <c r="G2450" s="194" t="s">
        <v>8361</v>
      </c>
      <c r="H2450" s="39">
        <v>4</v>
      </c>
      <c r="I2450" s="190" t="s">
        <v>3044</v>
      </c>
      <c r="J2450" s="190">
        <v>2</v>
      </c>
      <c r="K2450" s="190">
        <v>1.1000000000000001</v>
      </c>
      <c r="L2450" s="188">
        <f>J2450*K2450</f>
        <v>2.2000000000000002</v>
      </c>
      <c r="M2450" s="190" t="s">
        <v>3864</v>
      </c>
      <c r="N2450" s="200"/>
      <c r="O2450" s="190"/>
      <c r="P2450" s="190"/>
      <c r="Q2450" s="191" t="s">
        <v>4349</v>
      </c>
      <c r="R2450" s="74" t="s">
        <v>9799</v>
      </c>
      <c r="S2450" s="160" t="s">
        <v>27</v>
      </c>
      <c r="T2450" s="6" t="s">
        <v>9333</v>
      </c>
    </row>
    <row r="2451" spans="1:20" ht="76.5" x14ac:dyDescent="0.25">
      <c r="A2451" s="188">
        <v>2695</v>
      </c>
      <c r="B2451" s="191" t="s">
        <v>3752</v>
      </c>
      <c r="C2451" s="191" t="s">
        <v>2304</v>
      </c>
      <c r="D2451" s="131" t="s">
        <v>9800</v>
      </c>
      <c r="E2451" s="188" t="s">
        <v>9801</v>
      </c>
      <c r="F2451" s="188" t="s">
        <v>9802</v>
      </c>
      <c r="G2451" s="194" t="s">
        <v>8361</v>
      </c>
      <c r="H2451" s="39">
        <v>2</v>
      </c>
      <c r="I2451" s="190" t="s">
        <v>3044</v>
      </c>
      <c r="J2451" s="190">
        <v>1</v>
      </c>
      <c r="K2451" s="190">
        <v>1</v>
      </c>
      <c r="L2451" s="188">
        <f>J2451*K2451</f>
        <v>1</v>
      </c>
      <c r="M2451" s="190" t="s">
        <v>3864</v>
      </c>
      <c r="N2451" s="200"/>
      <c r="O2451" s="190"/>
      <c r="P2451" s="190"/>
      <c r="Q2451" s="191" t="s">
        <v>4349</v>
      </c>
      <c r="R2451" s="74" t="s">
        <v>9803</v>
      </c>
      <c r="S2451" s="160" t="s">
        <v>9804</v>
      </c>
      <c r="T2451" s="6" t="s">
        <v>9800</v>
      </c>
    </row>
    <row r="2452" spans="1:20" ht="76.5" x14ac:dyDescent="0.25">
      <c r="A2452" s="188">
        <v>2696</v>
      </c>
      <c r="B2452" s="191" t="s">
        <v>3752</v>
      </c>
      <c r="C2452" s="191" t="s">
        <v>2304</v>
      </c>
      <c r="D2452" s="131" t="s">
        <v>9809</v>
      </c>
      <c r="E2452" s="188" t="s">
        <v>9806</v>
      </c>
      <c r="F2452" s="188" t="s">
        <v>9807</v>
      </c>
      <c r="G2452" s="194" t="s">
        <v>7855</v>
      </c>
      <c r="H2452" s="39">
        <v>1</v>
      </c>
      <c r="I2452" s="190" t="s">
        <v>3044</v>
      </c>
      <c r="J2452" s="190">
        <v>1</v>
      </c>
      <c r="K2452" s="190">
        <v>0.9</v>
      </c>
      <c r="L2452" s="188">
        <f>J2452*K2452</f>
        <v>0.9</v>
      </c>
      <c r="M2452" s="190" t="s">
        <v>3864</v>
      </c>
      <c r="N2452" s="200"/>
      <c r="O2452" s="190"/>
      <c r="P2452" s="190"/>
      <c r="Q2452" s="191" t="s">
        <v>4349</v>
      </c>
      <c r="R2452" s="74" t="s">
        <v>9810</v>
      </c>
      <c r="S2452" s="160" t="s">
        <v>3305</v>
      </c>
      <c r="T2452" s="6" t="s">
        <v>9811</v>
      </c>
    </row>
    <row r="2453" spans="1:20" ht="76.5" x14ac:dyDescent="0.25">
      <c r="A2453" s="188">
        <v>2697</v>
      </c>
      <c r="B2453" s="191" t="s">
        <v>3752</v>
      </c>
      <c r="C2453" s="191" t="s">
        <v>2304</v>
      </c>
      <c r="D2453" s="131" t="s">
        <v>9805</v>
      </c>
      <c r="E2453" s="188" t="s">
        <v>3368</v>
      </c>
      <c r="F2453" s="188" t="s">
        <v>9812</v>
      </c>
      <c r="G2453" s="194" t="s">
        <v>7900</v>
      </c>
      <c r="H2453" s="39">
        <v>32</v>
      </c>
      <c r="I2453" s="190" t="s">
        <v>3044</v>
      </c>
      <c r="J2453" s="190">
        <v>2</v>
      </c>
      <c r="K2453" s="190">
        <v>8</v>
      </c>
      <c r="L2453" s="188">
        <f>J2453*K2453</f>
        <v>16</v>
      </c>
      <c r="M2453" s="190" t="s">
        <v>715</v>
      </c>
      <c r="N2453" s="200"/>
      <c r="O2453" s="190"/>
      <c r="P2453" s="190"/>
      <c r="Q2453" s="191" t="s">
        <v>4349</v>
      </c>
      <c r="R2453" s="74" t="s">
        <v>9808</v>
      </c>
      <c r="S2453" s="160" t="s">
        <v>9638</v>
      </c>
      <c r="T2453" s="6" t="s">
        <v>9805</v>
      </c>
    </row>
    <row r="2454" spans="1:20" ht="89.25" x14ac:dyDescent="0.25">
      <c r="A2454" s="188">
        <v>2698</v>
      </c>
      <c r="B2454" s="191" t="s">
        <v>3752</v>
      </c>
      <c r="C2454" s="191" t="s">
        <v>2304</v>
      </c>
      <c r="D2454" s="131" t="s">
        <v>9813</v>
      </c>
      <c r="E2454" s="188" t="s">
        <v>10924</v>
      </c>
      <c r="F2454" s="188" t="s">
        <v>10925</v>
      </c>
      <c r="G2454" s="194" t="s">
        <v>9781</v>
      </c>
      <c r="H2454" s="39">
        <v>2</v>
      </c>
      <c r="I2454" s="190" t="s">
        <v>3044</v>
      </c>
      <c r="J2454" s="190">
        <v>2</v>
      </c>
      <c r="K2454" s="190">
        <v>1.1000000000000001</v>
      </c>
      <c r="L2454" s="188">
        <f>J2454*K2454</f>
        <v>2.2000000000000002</v>
      </c>
      <c r="M2454" s="190" t="s">
        <v>3864</v>
      </c>
      <c r="N2454" s="200"/>
      <c r="O2454" s="190"/>
      <c r="P2454" s="190"/>
      <c r="Q2454" s="191" t="s">
        <v>4349</v>
      </c>
      <c r="R2454" s="74" t="s">
        <v>10993</v>
      </c>
      <c r="S2454" s="160" t="s">
        <v>9638</v>
      </c>
      <c r="T2454" s="6" t="s">
        <v>9814</v>
      </c>
    </row>
    <row r="2455" spans="1:20" ht="76.5" x14ac:dyDescent="0.25">
      <c r="A2455" s="188">
        <v>2699</v>
      </c>
      <c r="B2455" s="191" t="s">
        <v>3752</v>
      </c>
      <c r="C2455" s="191" t="s">
        <v>2304</v>
      </c>
      <c r="D2455" s="131" t="s">
        <v>9819</v>
      </c>
      <c r="E2455" s="188" t="s">
        <v>9820</v>
      </c>
      <c r="F2455" s="188" t="s">
        <v>9821</v>
      </c>
      <c r="G2455" s="194" t="s">
        <v>1442</v>
      </c>
      <c r="H2455" s="39">
        <v>8</v>
      </c>
      <c r="I2455" s="190" t="s">
        <v>3044</v>
      </c>
      <c r="J2455" s="190">
        <v>3</v>
      </c>
      <c r="K2455" s="190">
        <v>0.77</v>
      </c>
      <c r="L2455" s="188">
        <f>J2455*K2455</f>
        <v>2.31</v>
      </c>
      <c r="M2455" s="190" t="s">
        <v>3864</v>
      </c>
      <c r="N2455" s="200"/>
      <c r="O2455" s="190"/>
      <c r="P2455" s="190"/>
      <c r="Q2455" s="191" t="s">
        <v>4349</v>
      </c>
      <c r="R2455" s="74" t="s">
        <v>9818</v>
      </c>
      <c r="S2455" s="160" t="s">
        <v>9638</v>
      </c>
      <c r="T2455" s="6" t="s">
        <v>9819</v>
      </c>
    </row>
    <row r="2456" spans="1:20" ht="76.5" x14ac:dyDescent="0.25">
      <c r="A2456" s="188">
        <v>2700</v>
      </c>
      <c r="B2456" s="191" t="s">
        <v>3752</v>
      </c>
      <c r="C2456" s="191" t="s">
        <v>2304</v>
      </c>
      <c r="D2456" s="131" t="s">
        <v>9815</v>
      </c>
      <c r="E2456" s="188" t="s">
        <v>9816</v>
      </c>
      <c r="F2456" s="188" t="s">
        <v>9817</v>
      </c>
      <c r="G2456" s="194" t="s">
        <v>1442</v>
      </c>
      <c r="H2456" s="39">
        <v>12</v>
      </c>
      <c r="I2456" s="190" t="s">
        <v>3044</v>
      </c>
      <c r="J2456" s="190">
        <v>1</v>
      </c>
      <c r="K2456" s="190">
        <v>15</v>
      </c>
      <c r="L2456" s="188">
        <f>J2456*K2456</f>
        <v>15</v>
      </c>
      <c r="M2456" s="190" t="s">
        <v>715</v>
      </c>
      <c r="N2456" s="200"/>
      <c r="O2456" s="190"/>
      <c r="P2456" s="190"/>
      <c r="Q2456" s="191" t="s">
        <v>4349</v>
      </c>
      <c r="R2456" s="74" t="s">
        <v>9818</v>
      </c>
      <c r="S2456" s="160" t="s">
        <v>9638</v>
      </c>
      <c r="T2456" s="6" t="s">
        <v>9815</v>
      </c>
    </row>
    <row r="2457" spans="1:20" ht="89.25" x14ac:dyDescent="0.25">
      <c r="A2457" s="188">
        <v>2701</v>
      </c>
      <c r="B2457" s="191" t="s">
        <v>3752</v>
      </c>
      <c r="C2457" s="191" t="s">
        <v>2304</v>
      </c>
      <c r="D2457" s="131" t="s">
        <v>9823</v>
      </c>
      <c r="E2457" s="188" t="s">
        <v>9826</v>
      </c>
      <c r="F2457" s="188" t="s">
        <v>9825</v>
      </c>
      <c r="G2457" s="194" t="s">
        <v>1442</v>
      </c>
      <c r="H2457" s="39">
        <v>3.6</v>
      </c>
      <c r="I2457" s="190" t="s">
        <v>3044</v>
      </c>
      <c r="J2457" s="190">
        <v>2</v>
      </c>
      <c r="K2457" s="190">
        <v>1.1000000000000001</v>
      </c>
      <c r="L2457" s="188">
        <f>J2457*K2457</f>
        <v>2.2000000000000002</v>
      </c>
      <c r="M2457" s="190"/>
      <c r="N2457" s="200"/>
      <c r="O2457" s="190"/>
      <c r="P2457" s="190"/>
      <c r="Q2457" s="191" t="s">
        <v>4349</v>
      </c>
      <c r="R2457" s="74" t="s">
        <v>9824</v>
      </c>
      <c r="S2457" s="160" t="s">
        <v>9822</v>
      </c>
      <c r="T2457" s="6" t="s">
        <v>9823</v>
      </c>
    </row>
    <row r="2458" spans="1:20" ht="153" x14ac:dyDescent="0.25">
      <c r="A2458" s="188">
        <v>2702</v>
      </c>
      <c r="B2458" s="191" t="s">
        <v>3752</v>
      </c>
      <c r="C2458" s="191" t="s">
        <v>2304</v>
      </c>
      <c r="D2458" s="131" t="s">
        <v>9827</v>
      </c>
      <c r="E2458" s="188" t="s">
        <v>9828</v>
      </c>
      <c r="F2458" s="188" t="s">
        <v>9829</v>
      </c>
      <c r="G2458" s="194" t="s">
        <v>1442</v>
      </c>
      <c r="H2458" s="39">
        <v>2</v>
      </c>
      <c r="I2458" s="190" t="s">
        <v>3044</v>
      </c>
      <c r="J2458" s="190">
        <v>2</v>
      </c>
      <c r="K2458" s="190">
        <v>0.75</v>
      </c>
      <c r="L2458" s="188">
        <f>J2458*K2458</f>
        <v>1.5</v>
      </c>
      <c r="M2458" s="190" t="s">
        <v>715</v>
      </c>
      <c r="N2458" s="200"/>
      <c r="O2458" s="190"/>
      <c r="P2458" s="190"/>
      <c r="Q2458" s="191" t="s">
        <v>4349</v>
      </c>
      <c r="R2458" s="74" t="s">
        <v>9830</v>
      </c>
      <c r="S2458" s="160" t="s">
        <v>9831</v>
      </c>
      <c r="T2458" s="6" t="s">
        <v>9827</v>
      </c>
    </row>
    <row r="2459" spans="1:20" ht="76.5" x14ac:dyDescent="0.25">
      <c r="A2459" s="188">
        <v>2703</v>
      </c>
      <c r="B2459" s="191" t="s">
        <v>3752</v>
      </c>
      <c r="C2459" s="191" t="s">
        <v>2304</v>
      </c>
      <c r="D2459" s="131" t="s">
        <v>9859</v>
      </c>
      <c r="E2459" s="188" t="s">
        <v>9860</v>
      </c>
      <c r="F2459" s="188" t="s">
        <v>9861</v>
      </c>
      <c r="G2459" s="194" t="s">
        <v>1442</v>
      </c>
      <c r="H2459" s="39">
        <v>1</v>
      </c>
      <c r="I2459" s="190" t="s">
        <v>3044</v>
      </c>
      <c r="J2459" s="190">
        <v>1</v>
      </c>
      <c r="K2459" s="190">
        <v>1.1000000000000001</v>
      </c>
      <c r="L2459" s="188">
        <f>J2459*K2459</f>
        <v>1.1000000000000001</v>
      </c>
      <c r="M2459" s="190" t="s">
        <v>3864</v>
      </c>
      <c r="N2459" s="200"/>
      <c r="O2459" s="190"/>
      <c r="P2459" s="190"/>
      <c r="Q2459" s="191" t="s">
        <v>4349</v>
      </c>
      <c r="R2459" s="74" t="s">
        <v>9864</v>
      </c>
      <c r="S2459" s="160" t="s">
        <v>9862</v>
      </c>
      <c r="T2459" s="6" t="s">
        <v>9863</v>
      </c>
    </row>
    <row r="2460" spans="1:20" ht="76.5" x14ac:dyDescent="0.25">
      <c r="A2460" s="188">
        <v>2704</v>
      </c>
      <c r="B2460" s="191" t="s">
        <v>3752</v>
      </c>
      <c r="C2460" s="191" t="s">
        <v>2304</v>
      </c>
      <c r="D2460" s="131" t="s">
        <v>9880</v>
      </c>
      <c r="E2460" s="188" t="s">
        <v>9878</v>
      </c>
      <c r="F2460" s="188" t="s">
        <v>9879</v>
      </c>
      <c r="G2460" s="194" t="s">
        <v>1442</v>
      </c>
      <c r="H2460" s="39">
        <v>11.5</v>
      </c>
      <c r="I2460" s="190" t="s">
        <v>3044</v>
      </c>
      <c r="J2460" s="190">
        <v>3</v>
      </c>
      <c r="K2460" s="190">
        <v>1.1000000000000001</v>
      </c>
      <c r="L2460" s="188">
        <f>J2460*K2460</f>
        <v>3.3000000000000003</v>
      </c>
      <c r="M2460" s="190" t="s">
        <v>3864</v>
      </c>
      <c r="N2460" s="200"/>
      <c r="O2460" s="190">
        <v>3</v>
      </c>
      <c r="P2460" s="190">
        <v>1.1000000000000001</v>
      </c>
      <c r="Q2460" s="191" t="s">
        <v>4349</v>
      </c>
      <c r="R2460" s="74" t="s">
        <v>9768</v>
      </c>
      <c r="S2460" s="160" t="s">
        <v>9881</v>
      </c>
      <c r="T2460" s="6" t="s">
        <v>9880</v>
      </c>
    </row>
    <row r="2461" spans="1:20" ht="76.5" x14ac:dyDescent="0.25">
      <c r="A2461" s="188">
        <v>2704</v>
      </c>
      <c r="B2461" s="191" t="s">
        <v>3752</v>
      </c>
      <c r="C2461" s="191" t="s">
        <v>2304</v>
      </c>
      <c r="D2461" s="131" t="s">
        <v>9880</v>
      </c>
      <c r="E2461" s="188" t="s">
        <v>9878</v>
      </c>
      <c r="F2461" s="188" t="s">
        <v>9879</v>
      </c>
      <c r="G2461" s="194" t="s">
        <v>1442</v>
      </c>
      <c r="H2461" s="39">
        <v>11.5</v>
      </c>
      <c r="I2461" s="190" t="s">
        <v>3044</v>
      </c>
      <c r="J2461" s="190">
        <v>1</v>
      </c>
      <c r="K2461" s="190">
        <v>8</v>
      </c>
      <c r="L2461" s="188">
        <f>J2461*K2461</f>
        <v>8</v>
      </c>
      <c r="M2461" s="190" t="s">
        <v>3864</v>
      </c>
      <c r="N2461" s="200"/>
      <c r="O2461" s="190">
        <v>1</v>
      </c>
      <c r="P2461" s="190">
        <v>8</v>
      </c>
      <c r="Q2461" s="191" t="s">
        <v>4349</v>
      </c>
      <c r="R2461" s="74" t="s">
        <v>9768</v>
      </c>
      <c r="S2461" s="160" t="s">
        <v>9881</v>
      </c>
      <c r="T2461" s="6" t="s">
        <v>9880</v>
      </c>
    </row>
    <row r="2462" spans="1:20" ht="76.5" x14ac:dyDescent="0.25">
      <c r="A2462" s="188">
        <v>2705</v>
      </c>
      <c r="B2462" s="191" t="s">
        <v>3752</v>
      </c>
      <c r="C2462" s="191" t="s">
        <v>2304</v>
      </c>
      <c r="D2462" s="131" t="s">
        <v>8202</v>
      </c>
      <c r="E2462" s="188" t="s">
        <v>9886</v>
      </c>
      <c r="F2462" s="188" t="s">
        <v>9887</v>
      </c>
      <c r="G2462" s="194" t="s">
        <v>1442</v>
      </c>
      <c r="H2462" s="39">
        <v>4</v>
      </c>
      <c r="I2462" s="190" t="s">
        <v>3044</v>
      </c>
      <c r="J2462" s="190"/>
      <c r="K2462" s="190"/>
      <c r="L2462" s="188">
        <f>J2462*K2462</f>
        <v>0</v>
      </c>
      <c r="M2462" s="190" t="s">
        <v>715</v>
      </c>
      <c r="N2462" s="200"/>
      <c r="O2462" s="190">
        <v>2</v>
      </c>
      <c r="P2462" s="190">
        <v>0.75</v>
      </c>
      <c r="Q2462" s="191" t="s">
        <v>4349</v>
      </c>
      <c r="R2462" s="74" t="s">
        <v>9905</v>
      </c>
      <c r="S2462" s="160" t="s">
        <v>9888</v>
      </c>
      <c r="T2462" s="6" t="s">
        <v>8202</v>
      </c>
    </row>
    <row r="2463" spans="1:20" ht="76.5" x14ac:dyDescent="0.25">
      <c r="A2463" s="188">
        <v>2706</v>
      </c>
      <c r="B2463" s="191" t="s">
        <v>3752</v>
      </c>
      <c r="C2463" s="191" t="s">
        <v>2304</v>
      </c>
      <c r="D2463" s="131" t="s">
        <v>9139</v>
      </c>
      <c r="E2463" s="188" t="s">
        <v>9902</v>
      </c>
      <c r="F2463" s="188" t="s">
        <v>9903</v>
      </c>
      <c r="G2463" s="194" t="s">
        <v>1442</v>
      </c>
      <c r="H2463" s="39">
        <v>1</v>
      </c>
      <c r="I2463" s="190" t="s">
        <v>3044</v>
      </c>
      <c r="J2463" s="190">
        <v>1</v>
      </c>
      <c r="K2463" s="190">
        <v>1.1000000000000001</v>
      </c>
      <c r="L2463" s="188">
        <f>J2463*K2463</f>
        <v>1.1000000000000001</v>
      </c>
      <c r="M2463" s="190" t="s">
        <v>3864</v>
      </c>
      <c r="N2463" s="200"/>
      <c r="O2463" s="190"/>
      <c r="P2463" s="190"/>
      <c r="Q2463" s="191" t="s">
        <v>4349</v>
      </c>
      <c r="R2463" s="74" t="s">
        <v>9906</v>
      </c>
      <c r="S2463" s="160" t="s">
        <v>9904</v>
      </c>
      <c r="T2463" s="6" t="s">
        <v>9139</v>
      </c>
    </row>
    <row r="2464" spans="1:20" ht="76.5" x14ac:dyDescent="0.25">
      <c r="A2464" s="188">
        <v>2707</v>
      </c>
      <c r="B2464" s="191" t="s">
        <v>3752</v>
      </c>
      <c r="C2464" s="191" t="s">
        <v>2304</v>
      </c>
      <c r="D2464" s="131" t="s">
        <v>9139</v>
      </c>
      <c r="E2464" s="188" t="s">
        <v>9907</v>
      </c>
      <c r="F2464" s="188" t="s">
        <v>9908</v>
      </c>
      <c r="G2464" s="194" t="s">
        <v>1442</v>
      </c>
      <c r="H2464" s="39">
        <v>5</v>
      </c>
      <c r="I2464" s="190" t="s">
        <v>3044</v>
      </c>
      <c r="J2464" s="190">
        <v>1</v>
      </c>
      <c r="K2464" s="190">
        <v>1.1000000000000001</v>
      </c>
      <c r="L2464" s="188">
        <f>J2464*K2464</f>
        <v>1.1000000000000001</v>
      </c>
      <c r="M2464" s="190" t="s">
        <v>3864</v>
      </c>
      <c r="N2464" s="200"/>
      <c r="O2464" s="190"/>
      <c r="P2464" s="190"/>
      <c r="Q2464" s="191" t="s">
        <v>4349</v>
      </c>
      <c r="R2464" s="74" t="s">
        <v>9906</v>
      </c>
      <c r="S2464" s="160" t="s">
        <v>9904</v>
      </c>
      <c r="T2464" s="6" t="s">
        <v>9139</v>
      </c>
    </row>
    <row r="2465" spans="1:20" ht="102" x14ac:dyDescent="0.25">
      <c r="A2465" s="188">
        <v>2708</v>
      </c>
      <c r="B2465" s="191" t="s">
        <v>3752</v>
      </c>
      <c r="C2465" s="191" t="s">
        <v>2304</v>
      </c>
      <c r="D2465" s="131" t="s">
        <v>10708</v>
      </c>
      <c r="E2465" s="188" t="s">
        <v>1667</v>
      </c>
      <c r="F2465" s="188" t="s">
        <v>9910</v>
      </c>
      <c r="G2465" s="194" t="s">
        <v>1442</v>
      </c>
      <c r="H2465" s="68">
        <v>6.3</v>
      </c>
      <c r="I2465" s="190" t="s">
        <v>3044</v>
      </c>
      <c r="J2465" s="68">
        <v>1</v>
      </c>
      <c r="K2465" s="71" t="s">
        <v>4621</v>
      </c>
      <c r="L2465" s="188">
        <f>J2465*K2465</f>
        <v>0.7</v>
      </c>
      <c r="M2465" s="190" t="s">
        <v>3864</v>
      </c>
      <c r="N2465" s="200"/>
      <c r="O2465" s="190"/>
      <c r="P2465" s="190"/>
      <c r="Q2465" s="191" t="s">
        <v>4349</v>
      </c>
      <c r="R2465" s="74" t="s">
        <v>2439</v>
      </c>
      <c r="S2465" s="160" t="s">
        <v>5085</v>
      </c>
      <c r="T2465" s="131" t="s">
        <v>9909</v>
      </c>
    </row>
    <row r="2466" spans="1:20" ht="102" x14ac:dyDescent="0.25">
      <c r="A2466" s="188">
        <v>2708</v>
      </c>
      <c r="B2466" s="191" t="s">
        <v>3752</v>
      </c>
      <c r="C2466" s="191" t="s">
        <v>2304</v>
      </c>
      <c r="D2466" s="110" t="s">
        <v>9913</v>
      </c>
      <c r="E2466" s="188" t="s">
        <v>10082</v>
      </c>
      <c r="F2466" s="188" t="s">
        <v>10081</v>
      </c>
      <c r="G2466" s="194" t="s">
        <v>1442</v>
      </c>
      <c r="H2466" s="68">
        <v>14.2</v>
      </c>
      <c r="I2466" s="190" t="s">
        <v>3044</v>
      </c>
      <c r="J2466" s="68">
        <v>4</v>
      </c>
      <c r="K2466" s="71" t="s">
        <v>4621</v>
      </c>
      <c r="L2466" s="188">
        <f>J2466*K2466</f>
        <v>2.8</v>
      </c>
      <c r="M2466" s="190" t="s">
        <v>3864</v>
      </c>
      <c r="N2466" s="200"/>
      <c r="O2466" s="190"/>
      <c r="P2466" s="190"/>
      <c r="Q2466" s="191" t="s">
        <v>4349</v>
      </c>
      <c r="R2466" s="74" t="s">
        <v>2439</v>
      </c>
      <c r="S2466" s="160" t="s">
        <v>5085</v>
      </c>
      <c r="T2466" s="110" t="s">
        <v>9913</v>
      </c>
    </row>
    <row r="2467" spans="1:20" ht="102" x14ac:dyDescent="0.25">
      <c r="A2467" s="188">
        <v>2709</v>
      </c>
      <c r="B2467" s="191" t="s">
        <v>3752</v>
      </c>
      <c r="C2467" s="191" t="s">
        <v>2304</v>
      </c>
      <c r="D2467" s="110" t="s">
        <v>9914</v>
      </c>
      <c r="E2467" s="188" t="s">
        <v>9911</v>
      </c>
      <c r="F2467" s="188" t="s">
        <v>9910</v>
      </c>
      <c r="G2467" s="194" t="s">
        <v>1442</v>
      </c>
      <c r="H2467" s="68">
        <v>19.100000000000001</v>
      </c>
      <c r="I2467" s="190" t="s">
        <v>3044</v>
      </c>
      <c r="J2467" s="68">
        <v>7</v>
      </c>
      <c r="K2467" s="71" t="s">
        <v>4621</v>
      </c>
      <c r="L2467" s="188">
        <f>J2467*K2467</f>
        <v>4.8999999999999995</v>
      </c>
      <c r="M2467" s="190" t="s">
        <v>3864</v>
      </c>
      <c r="N2467" s="200"/>
      <c r="O2467" s="190"/>
      <c r="P2467" s="190"/>
      <c r="Q2467" s="191" t="s">
        <v>4349</v>
      </c>
      <c r="R2467" s="74" t="s">
        <v>2439</v>
      </c>
      <c r="S2467" s="160" t="s">
        <v>5085</v>
      </c>
      <c r="T2467" s="110" t="s">
        <v>9914</v>
      </c>
    </row>
    <row r="2468" spans="1:20" ht="102" x14ac:dyDescent="0.25">
      <c r="A2468" s="188">
        <v>2710</v>
      </c>
      <c r="B2468" s="191" t="s">
        <v>3752</v>
      </c>
      <c r="C2468" s="191" t="s">
        <v>2304</v>
      </c>
      <c r="D2468" s="110" t="s">
        <v>9915</v>
      </c>
      <c r="E2468" s="188" t="s">
        <v>10084</v>
      </c>
      <c r="F2468" s="188" t="s">
        <v>10083</v>
      </c>
      <c r="G2468" s="194" t="s">
        <v>1442</v>
      </c>
      <c r="H2468" s="68">
        <v>21.9</v>
      </c>
      <c r="I2468" s="190" t="s">
        <v>3044</v>
      </c>
      <c r="J2468" s="68">
        <v>3</v>
      </c>
      <c r="K2468" s="71" t="s">
        <v>4621</v>
      </c>
      <c r="L2468" s="188">
        <f>J2468*K2468</f>
        <v>2.0999999999999996</v>
      </c>
      <c r="M2468" s="190" t="s">
        <v>3864</v>
      </c>
      <c r="N2468" s="200"/>
      <c r="O2468" s="190"/>
      <c r="P2468" s="190"/>
      <c r="Q2468" s="191" t="s">
        <v>4349</v>
      </c>
      <c r="R2468" s="74" t="s">
        <v>2439</v>
      </c>
      <c r="S2468" s="160" t="s">
        <v>5085</v>
      </c>
      <c r="T2468" s="110" t="s">
        <v>9915</v>
      </c>
    </row>
    <row r="2469" spans="1:20" ht="102" x14ac:dyDescent="0.25">
      <c r="A2469" s="188">
        <v>2711</v>
      </c>
      <c r="B2469" s="191" t="s">
        <v>3752</v>
      </c>
      <c r="C2469" s="191" t="s">
        <v>2304</v>
      </c>
      <c r="D2469" s="110" t="s">
        <v>6338</v>
      </c>
      <c r="E2469" s="188" t="s">
        <v>10086</v>
      </c>
      <c r="F2469" s="188" t="s">
        <v>10085</v>
      </c>
      <c r="G2469" s="194" t="s">
        <v>1442</v>
      </c>
      <c r="H2469" s="68">
        <v>16.3</v>
      </c>
      <c r="I2469" s="190" t="s">
        <v>3044</v>
      </c>
      <c r="J2469" s="68">
        <v>5</v>
      </c>
      <c r="K2469" s="71" t="s">
        <v>4621</v>
      </c>
      <c r="L2469" s="188">
        <f>J2469*K2469</f>
        <v>3.5</v>
      </c>
      <c r="M2469" s="190" t="s">
        <v>3864</v>
      </c>
      <c r="N2469" s="200"/>
      <c r="O2469" s="190"/>
      <c r="P2469" s="190"/>
      <c r="Q2469" s="191" t="s">
        <v>4349</v>
      </c>
      <c r="R2469" s="74" t="s">
        <v>2439</v>
      </c>
      <c r="S2469" s="160" t="s">
        <v>5085</v>
      </c>
      <c r="T2469" s="110" t="s">
        <v>6338</v>
      </c>
    </row>
    <row r="2470" spans="1:20" ht="102" x14ac:dyDescent="0.25">
      <c r="A2470" s="188">
        <v>2712</v>
      </c>
      <c r="B2470" s="191" t="s">
        <v>3752</v>
      </c>
      <c r="C2470" s="191" t="s">
        <v>2304</v>
      </c>
      <c r="D2470" s="110" t="s">
        <v>9916</v>
      </c>
      <c r="E2470" s="188" t="s">
        <v>10088</v>
      </c>
      <c r="F2470" s="188" t="s">
        <v>10087</v>
      </c>
      <c r="G2470" s="194" t="s">
        <v>1442</v>
      </c>
      <c r="H2470" s="68">
        <v>6</v>
      </c>
      <c r="I2470" s="190" t="s">
        <v>3044</v>
      </c>
      <c r="J2470" s="68">
        <v>2</v>
      </c>
      <c r="K2470" s="71" t="s">
        <v>4621</v>
      </c>
      <c r="L2470" s="188">
        <f>J2470*K2470</f>
        <v>1.4</v>
      </c>
      <c r="M2470" s="190" t="s">
        <v>3864</v>
      </c>
      <c r="N2470" s="200"/>
      <c r="O2470" s="190"/>
      <c r="P2470" s="190"/>
      <c r="Q2470" s="191" t="s">
        <v>4349</v>
      </c>
      <c r="R2470" s="74" t="s">
        <v>2439</v>
      </c>
      <c r="S2470" s="160" t="s">
        <v>5085</v>
      </c>
      <c r="T2470" s="110" t="s">
        <v>9916</v>
      </c>
    </row>
    <row r="2471" spans="1:20" ht="102" x14ac:dyDescent="0.25">
      <c r="A2471" s="188">
        <v>2713</v>
      </c>
      <c r="B2471" s="191" t="s">
        <v>3752</v>
      </c>
      <c r="C2471" s="191" t="s">
        <v>2304</v>
      </c>
      <c r="D2471" s="110" t="s">
        <v>6339</v>
      </c>
      <c r="E2471" s="188" t="s">
        <v>10089</v>
      </c>
      <c r="F2471" s="188" t="s">
        <v>1278</v>
      </c>
      <c r="G2471" s="194" t="s">
        <v>1442</v>
      </c>
      <c r="H2471" s="68">
        <v>39.1</v>
      </c>
      <c r="I2471" s="190" t="s">
        <v>3044</v>
      </c>
      <c r="J2471" s="68">
        <v>9</v>
      </c>
      <c r="K2471" s="71" t="s">
        <v>4621</v>
      </c>
      <c r="L2471" s="188">
        <f>J2471*K2471</f>
        <v>6.3</v>
      </c>
      <c r="M2471" s="190" t="s">
        <v>3864</v>
      </c>
      <c r="N2471" s="200"/>
      <c r="O2471" s="190"/>
      <c r="P2471" s="190"/>
      <c r="Q2471" s="191" t="s">
        <v>4349</v>
      </c>
      <c r="R2471" s="74" t="s">
        <v>2439</v>
      </c>
      <c r="S2471" s="160" t="s">
        <v>5085</v>
      </c>
      <c r="T2471" s="110" t="s">
        <v>6339</v>
      </c>
    </row>
    <row r="2472" spans="1:20" ht="102" x14ac:dyDescent="0.25">
      <c r="A2472" s="188">
        <v>2714</v>
      </c>
      <c r="B2472" s="191" t="s">
        <v>3752</v>
      </c>
      <c r="C2472" s="191" t="s">
        <v>2304</v>
      </c>
      <c r="D2472" s="110" t="s">
        <v>9917</v>
      </c>
      <c r="E2472" s="188" t="s">
        <v>10091</v>
      </c>
      <c r="F2472" s="188" t="s">
        <v>10090</v>
      </c>
      <c r="G2472" s="194" t="s">
        <v>1442</v>
      </c>
      <c r="H2472" s="68">
        <v>9</v>
      </c>
      <c r="I2472" s="190" t="s">
        <v>3044</v>
      </c>
      <c r="J2472" s="68">
        <v>2</v>
      </c>
      <c r="K2472" s="71" t="s">
        <v>4621</v>
      </c>
      <c r="L2472" s="188">
        <f>J2472*K2472</f>
        <v>1.4</v>
      </c>
      <c r="M2472" s="190" t="s">
        <v>3864</v>
      </c>
      <c r="N2472" s="200"/>
      <c r="O2472" s="190"/>
      <c r="P2472" s="190"/>
      <c r="Q2472" s="191" t="s">
        <v>4349</v>
      </c>
      <c r="R2472" s="74" t="s">
        <v>2439</v>
      </c>
      <c r="S2472" s="160" t="s">
        <v>5085</v>
      </c>
      <c r="T2472" s="110" t="s">
        <v>9917</v>
      </c>
    </row>
    <row r="2473" spans="1:20" ht="102" x14ac:dyDescent="0.25">
      <c r="A2473" s="188">
        <v>2715</v>
      </c>
      <c r="B2473" s="191" t="s">
        <v>3752</v>
      </c>
      <c r="C2473" s="191" t="s">
        <v>2304</v>
      </c>
      <c r="D2473" s="110" t="s">
        <v>9918</v>
      </c>
      <c r="E2473" s="188" t="s">
        <v>10093</v>
      </c>
      <c r="F2473" s="188" t="s">
        <v>10092</v>
      </c>
      <c r="G2473" s="194" t="s">
        <v>1442</v>
      </c>
      <c r="H2473" s="68">
        <v>9.6</v>
      </c>
      <c r="I2473" s="190" t="s">
        <v>3044</v>
      </c>
      <c r="J2473" s="68">
        <v>2</v>
      </c>
      <c r="K2473" s="71" t="s">
        <v>4621</v>
      </c>
      <c r="L2473" s="188">
        <f>J2473*K2473</f>
        <v>1.4</v>
      </c>
      <c r="M2473" s="190" t="s">
        <v>3864</v>
      </c>
      <c r="N2473" s="200"/>
      <c r="O2473" s="190"/>
      <c r="P2473" s="190"/>
      <c r="Q2473" s="191" t="s">
        <v>4349</v>
      </c>
      <c r="R2473" s="74" t="s">
        <v>2439</v>
      </c>
      <c r="S2473" s="160" t="s">
        <v>5085</v>
      </c>
      <c r="T2473" s="110" t="s">
        <v>9918</v>
      </c>
    </row>
    <row r="2474" spans="1:20" ht="102" x14ac:dyDescent="0.25">
      <c r="A2474" s="188">
        <v>2716</v>
      </c>
      <c r="B2474" s="191" t="s">
        <v>3752</v>
      </c>
      <c r="C2474" s="191" t="s">
        <v>2304</v>
      </c>
      <c r="D2474" s="110" t="s">
        <v>9919</v>
      </c>
      <c r="E2474" s="188" t="s">
        <v>1921</v>
      </c>
      <c r="F2474" s="188" t="s">
        <v>10094</v>
      </c>
      <c r="G2474" s="194" t="s">
        <v>1442</v>
      </c>
      <c r="H2474" s="68">
        <v>26.8</v>
      </c>
      <c r="I2474" s="190" t="s">
        <v>3044</v>
      </c>
      <c r="J2474" s="68">
        <v>5</v>
      </c>
      <c r="K2474" s="71" t="s">
        <v>4621</v>
      </c>
      <c r="L2474" s="188">
        <f>J2474*K2474</f>
        <v>3.5</v>
      </c>
      <c r="M2474" s="190" t="s">
        <v>3864</v>
      </c>
      <c r="N2474" s="200"/>
      <c r="O2474" s="190"/>
      <c r="P2474" s="190"/>
      <c r="Q2474" s="191" t="s">
        <v>4349</v>
      </c>
      <c r="R2474" s="74" t="s">
        <v>2439</v>
      </c>
      <c r="S2474" s="160" t="s">
        <v>5085</v>
      </c>
      <c r="T2474" s="110" t="s">
        <v>9919</v>
      </c>
    </row>
    <row r="2475" spans="1:20" ht="102" x14ac:dyDescent="0.25">
      <c r="A2475" s="188">
        <v>2717</v>
      </c>
      <c r="B2475" s="191" t="s">
        <v>3752</v>
      </c>
      <c r="C2475" s="191" t="s">
        <v>2304</v>
      </c>
      <c r="D2475" s="110" t="s">
        <v>6205</v>
      </c>
      <c r="E2475" s="188" t="s">
        <v>10096</v>
      </c>
      <c r="F2475" s="188" t="s">
        <v>10095</v>
      </c>
      <c r="G2475" s="194" t="s">
        <v>1442</v>
      </c>
      <c r="H2475" s="68">
        <v>54.6</v>
      </c>
      <c r="I2475" s="190" t="s">
        <v>3044</v>
      </c>
      <c r="J2475" s="68">
        <v>8</v>
      </c>
      <c r="K2475" s="71" t="s">
        <v>4621</v>
      </c>
      <c r="L2475" s="188">
        <f>J2475*K2475</f>
        <v>5.6</v>
      </c>
      <c r="M2475" s="190" t="s">
        <v>3864</v>
      </c>
      <c r="N2475" s="200"/>
      <c r="O2475" s="190"/>
      <c r="P2475" s="190"/>
      <c r="Q2475" s="191" t="s">
        <v>4349</v>
      </c>
      <c r="R2475" s="74" t="s">
        <v>2439</v>
      </c>
      <c r="S2475" s="160" t="s">
        <v>5085</v>
      </c>
      <c r="T2475" s="110" t="s">
        <v>6205</v>
      </c>
    </row>
    <row r="2476" spans="1:20" ht="102" x14ac:dyDescent="0.25">
      <c r="A2476" s="188">
        <v>2718</v>
      </c>
      <c r="B2476" s="191" t="s">
        <v>3752</v>
      </c>
      <c r="C2476" s="191" t="s">
        <v>2304</v>
      </c>
      <c r="D2476" s="110" t="s">
        <v>9920</v>
      </c>
      <c r="E2476" s="188" t="s">
        <v>10098</v>
      </c>
      <c r="F2476" s="188" t="s">
        <v>10097</v>
      </c>
      <c r="G2476" s="194" t="s">
        <v>1442</v>
      </c>
      <c r="H2476" s="68">
        <v>14.4</v>
      </c>
      <c r="I2476" s="190" t="s">
        <v>3044</v>
      </c>
      <c r="J2476" s="68">
        <v>2</v>
      </c>
      <c r="K2476" s="71" t="s">
        <v>4621</v>
      </c>
      <c r="L2476" s="188">
        <f>J2476*K2476</f>
        <v>1.4</v>
      </c>
      <c r="M2476" s="190" t="s">
        <v>3864</v>
      </c>
      <c r="N2476" s="200"/>
      <c r="O2476" s="190"/>
      <c r="P2476" s="190"/>
      <c r="Q2476" s="191" t="s">
        <v>4349</v>
      </c>
      <c r="R2476" s="74" t="s">
        <v>2439</v>
      </c>
      <c r="S2476" s="160" t="s">
        <v>5085</v>
      </c>
      <c r="T2476" s="110" t="s">
        <v>9920</v>
      </c>
    </row>
    <row r="2477" spans="1:20" ht="102" x14ac:dyDescent="0.25">
      <c r="A2477" s="188">
        <v>2719</v>
      </c>
      <c r="B2477" s="191" t="s">
        <v>3752</v>
      </c>
      <c r="C2477" s="191" t="s">
        <v>2304</v>
      </c>
      <c r="D2477" s="110" t="s">
        <v>9921</v>
      </c>
      <c r="E2477" s="188" t="s">
        <v>10100</v>
      </c>
      <c r="F2477" s="188" t="s">
        <v>10099</v>
      </c>
      <c r="G2477" s="194" t="s">
        <v>1442</v>
      </c>
      <c r="H2477" s="68">
        <v>22.2</v>
      </c>
      <c r="I2477" s="190" t="s">
        <v>3044</v>
      </c>
      <c r="J2477" s="68">
        <v>6</v>
      </c>
      <c r="K2477" s="71" t="s">
        <v>4621</v>
      </c>
      <c r="L2477" s="188">
        <f>J2477*K2477</f>
        <v>4.1999999999999993</v>
      </c>
      <c r="M2477" s="190" t="s">
        <v>3864</v>
      </c>
      <c r="N2477" s="200"/>
      <c r="O2477" s="190"/>
      <c r="P2477" s="190"/>
      <c r="Q2477" s="191" t="s">
        <v>4349</v>
      </c>
      <c r="R2477" s="74" t="s">
        <v>2439</v>
      </c>
      <c r="S2477" s="160" t="s">
        <v>5085</v>
      </c>
      <c r="T2477" s="110" t="s">
        <v>9921</v>
      </c>
    </row>
    <row r="2478" spans="1:20" ht="102" x14ac:dyDescent="0.25">
      <c r="A2478" s="188">
        <v>2720</v>
      </c>
      <c r="B2478" s="191" t="s">
        <v>3752</v>
      </c>
      <c r="C2478" s="191" t="s">
        <v>2304</v>
      </c>
      <c r="D2478" s="110" t="s">
        <v>9922</v>
      </c>
      <c r="E2478" s="188" t="s">
        <v>10102</v>
      </c>
      <c r="F2478" s="188" t="s">
        <v>10101</v>
      </c>
      <c r="G2478" s="194" t="s">
        <v>1442</v>
      </c>
      <c r="H2478" s="68">
        <v>7.2</v>
      </c>
      <c r="I2478" s="190" t="s">
        <v>3044</v>
      </c>
      <c r="J2478" s="68">
        <v>2</v>
      </c>
      <c r="K2478" s="71" t="s">
        <v>4621</v>
      </c>
      <c r="L2478" s="188">
        <f>J2478*K2478</f>
        <v>1.4</v>
      </c>
      <c r="M2478" s="190" t="s">
        <v>3864</v>
      </c>
      <c r="N2478" s="200"/>
      <c r="O2478" s="190"/>
      <c r="P2478" s="190"/>
      <c r="Q2478" s="191" t="s">
        <v>4349</v>
      </c>
      <c r="R2478" s="74" t="s">
        <v>2439</v>
      </c>
      <c r="S2478" s="160" t="s">
        <v>5085</v>
      </c>
      <c r="T2478" s="110" t="s">
        <v>9922</v>
      </c>
    </row>
    <row r="2479" spans="1:20" ht="102" x14ac:dyDescent="0.25">
      <c r="A2479" s="188">
        <v>2721</v>
      </c>
      <c r="B2479" s="191" t="s">
        <v>3752</v>
      </c>
      <c r="C2479" s="191" t="s">
        <v>2304</v>
      </c>
      <c r="D2479" s="110" t="s">
        <v>9923</v>
      </c>
      <c r="E2479" s="188" t="s">
        <v>2247</v>
      </c>
      <c r="F2479" s="188" t="s">
        <v>10103</v>
      </c>
      <c r="G2479" s="194" t="s">
        <v>1442</v>
      </c>
      <c r="H2479" s="68">
        <v>87.8</v>
      </c>
      <c r="I2479" s="190" t="s">
        <v>3044</v>
      </c>
      <c r="J2479" s="68">
        <v>15</v>
      </c>
      <c r="K2479" s="71" t="s">
        <v>4621</v>
      </c>
      <c r="L2479" s="188">
        <f>J2479*K2479</f>
        <v>10.5</v>
      </c>
      <c r="M2479" s="190" t="s">
        <v>3864</v>
      </c>
      <c r="N2479" s="200"/>
      <c r="O2479" s="190"/>
      <c r="P2479" s="190"/>
      <c r="Q2479" s="191" t="s">
        <v>4349</v>
      </c>
      <c r="R2479" s="74" t="s">
        <v>2439</v>
      </c>
      <c r="S2479" s="160" t="s">
        <v>5085</v>
      </c>
      <c r="T2479" s="110" t="s">
        <v>9923</v>
      </c>
    </row>
    <row r="2480" spans="1:20" ht="102" x14ac:dyDescent="0.25">
      <c r="A2480" s="188">
        <v>2722</v>
      </c>
      <c r="B2480" s="191" t="s">
        <v>3752</v>
      </c>
      <c r="C2480" s="191" t="s">
        <v>2304</v>
      </c>
      <c r="D2480" s="110" t="s">
        <v>9924</v>
      </c>
      <c r="E2480" s="188" t="s">
        <v>2170</v>
      </c>
      <c r="F2480" s="188" t="s">
        <v>10104</v>
      </c>
      <c r="G2480" s="194" t="s">
        <v>1442</v>
      </c>
      <c r="H2480" s="68">
        <v>6.4</v>
      </c>
      <c r="I2480" s="190" t="s">
        <v>3044</v>
      </c>
      <c r="J2480" s="68">
        <v>2</v>
      </c>
      <c r="K2480" s="71" t="s">
        <v>4621</v>
      </c>
      <c r="L2480" s="188">
        <f>J2480*K2480</f>
        <v>1.4</v>
      </c>
      <c r="M2480" s="190" t="s">
        <v>3864</v>
      </c>
      <c r="N2480" s="200"/>
      <c r="O2480" s="190"/>
      <c r="P2480" s="190"/>
      <c r="Q2480" s="191" t="s">
        <v>4349</v>
      </c>
      <c r="R2480" s="74" t="s">
        <v>2439</v>
      </c>
      <c r="S2480" s="160" t="s">
        <v>5085</v>
      </c>
      <c r="T2480" s="110" t="s">
        <v>9924</v>
      </c>
    </row>
    <row r="2481" spans="1:20" ht="102" x14ac:dyDescent="0.25">
      <c r="A2481" s="188">
        <v>2723</v>
      </c>
      <c r="B2481" s="191" t="s">
        <v>3752</v>
      </c>
      <c r="C2481" s="191" t="s">
        <v>2304</v>
      </c>
      <c r="D2481" s="110" t="s">
        <v>9925</v>
      </c>
      <c r="E2481" s="188" t="s">
        <v>10106</v>
      </c>
      <c r="F2481" s="188" t="s">
        <v>10105</v>
      </c>
      <c r="G2481" s="194" t="s">
        <v>1442</v>
      </c>
      <c r="H2481" s="68">
        <v>12</v>
      </c>
      <c r="I2481" s="190" t="s">
        <v>3044</v>
      </c>
      <c r="J2481" s="68">
        <v>2</v>
      </c>
      <c r="K2481" s="71" t="s">
        <v>4621</v>
      </c>
      <c r="L2481" s="188">
        <f>J2481*K2481</f>
        <v>1.4</v>
      </c>
      <c r="M2481" s="190" t="s">
        <v>3864</v>
      </c>
      <c r="N2481" s="200"/>
      <c r="O2481" s="190"/>
      <c r="P2481" s="190"/>
      <c r="Q2481" s="191" t="s">
        <v>4349</v>
      </c>
      <c r="R2481" s="74" t="s">
        <v>2439</v>
      </c>
      <c r="S2481" s="160" t="s">
        <v>5085</v>
      </c>
      <c r="T2481" s="110" t="s">
        <v>9925</v>
      </c>
    </row>
    <row r="2482" spans="1:20" ht="102" x14ac:dyDescent="0.25">
      <c r="A2482" s="188">
        <v>2724</v>
      </c>
      <c r="B2482" s="191" t="s">
        <v>3752</v>
      </c>
      <c r="C2482" s="191" t="s">
        <v>2304</v>
      </c>
      <c r="D2482" s="110" t="s">
        <v>9926</v>
      </c>
      <c r="E2482" s="188" t="s">
        <v>10108</v>
      </c>
      <c r="F2482" s="188" t="s">
        <v>10107</v>
      </c>
      <c r="G2482" s="194" t="s">
        <v>1442</v>
      </c>
      <c r="H2482" s="68">
        <v>11.1</v>
      </c>
      <c r="I2482" s="190" t="s">
        <v>3044</v>
      </c>
      <c r="J2482" s="68">
        <v>4</v>
      </c>
      <c r="K2482" s="71" t="s">
        <v>4621</v>
      </c>
      <c r="L2482" s="188">
        <f>J2482*K2482</f>
        <v>2.8</v>
      </c>
      <c r="M2482" s="190" t="s">
        <v>3864</v>
      </c>
      <c r="N2482" s="200"/>
      <c r="O2482" s="190"/>
      <c r="P2482" s="190"/>
      <c r="Q2482" s="191" t="s">
        <v>4349</v>
      </c>
      <c r="R2482" s="74" t="s">
        <v>2439</v>
      </c>
      <c r="S2482" s="160" t="s">
        <v>5085</v>
      </c>
      <c r="T2482" s="110" t="s">
        <v>9926</v>
      </c>
    </row>
    <row r="2483" spans="1:20" ht="102" x14ac:dyDescent="0.25">
      <c r="A2483" s="188">
        <v>2725</v>
      </c>
      <c r="B2483" s="191" t="s">
        <v>3752</v>
      </c>
      <c r="C2483" s="191" t="s">
        <v>2304</v>
      </c>
      <c r="D2483" s="110" t="s">
        <v>9927</v>
      </c>
      <c r="E2483" s="188" t="s">
        <v>10110</v>
      </c>
      <c r="F2483" s="188" t="s">
        <v>10109</v>
      </c>
      <c r="G2483" s="194" t="s">
        <v>1442</v>
      </c>
      <c r="H2483" s="68">
        <v>7</v>
      </c>
      <c r="I2483" s="190" t="s">
        <v>3044</v>
      </c>
      <c r="J2483" s="68">
        <v>2</v>
      </c>
      <c r="K2483" s="71" t="s">
        <v>4621</v>
      </c>
      <c r="L2483" s="188">
        <f>J2483*K2483</f>
        <v>1.4</v>
      </c>
      <c r="M2483" s="190" t="s">
        <v>3864</v>
      </c>
      <c r="N2483" s="200"/>
      <c r="O2483" s="190"/>
      <c r="P2483" s="190"/>
      <c r="Q2483" s="191" t="s">
        <v>4349</v>
      </c>
      <c r="R2483" s="74" t="s">
        <v>2439</v>
      </c>
      <c r="S2483" s="160" t="s">
        <v>5085</v>
      </c>
      <c r="T2483" s="110" t="s">
        <v>9927</v>
      </c>
    </row>
    <row r="2484" spans="1:20" ht="102" x14ac:dyDescent="0.25">
      <c r="A2484" s="188">
        <v>2726</v>
      </c>
      <c r="B2484" s="191" t="s">
        <v>3752</v>
      </c>
      <c r="C2484" s="191" t="s">
        <v>2304</v>
      </c>
      <c r="D2484" s="110" t="s">
        <v>9928</v>
      </c>
      <c r="E2484" s="188" t="s">
        <v>10112</v>
      </c>
      <c r="F2484" s="188" t="s">
        <v>10111</v>
      </c>
      <c r="G2484" s="194" t="s">
        <v>1442</v>
      </c>
      <c r="H2484" s="68">
        <v>20.100000000000001</v>
      </c>
      <c r="I2484" s="190" t="s">
        <v>3044</v>
      </c>
      <c r="J2484" s="68">
        <v>8</v>
      </c>
      <c r="K2484" s="71" t="s">
        <v>4621</v>
      </c>
      <c r="L2484" s="188">
        <f>J2484*K2484</f>
        <v>5.6</v>
      </c>
      <c r="M2484" s="190" t="s">
        <v>3864</v>
      </c>
      <c r="N2484" s="200"/>
      <c r="O2484" s="190"/>
      <c r="P2484" s="190"/>
      <c r="Q2484" s="191" t="s">
        <v>4349</v>
      </c>
      <c r="R2484" s="74" t="s">
        <v>2439</v>
      </c>
      <c r="S2484" s="160" t="s">
        <v>5085</v>
      </c>
      <c r="T2484" s="110" t="s">
        <v>9928</v>
      </c>
    </row>
    <row r="2485" spans="1:20" ht="102" x14ac:dyDescent="0.25">
      <c r="A2485" s="188">
        <v>2727</v>
      </c>
      <c r="B2485" s="191" t="s">
        <v>3752</v>
      </c>
      <c r="C2485" s="191" t="s">
        <v>2304</v>
      </c>
      <c r="D2485" s="110" t="s">
        <v>9929</v>
      </c>
      <c r="E2485" s="188" t="s">
        <v>4585</v>
      </c>
      <c r="F2485" s="188" t="s">
        <v>10113</v>
      </c>
      <c r="G2485" s="194" t="s">
        <v>1442</v>
      </c>
      <c r="H2485" s="68">
        <v>10.199999999999999</v>
      </c>
      <c r="I2485" s="190" t="s">
        <v>3044</v>
      </c>
      <c r="J2485" s="68">
        <v>6</v>
      </c>
      <c r="K2485" s="71" t="s">
        <v>4621</v>
      </c>
      <c r="L2485" s="188">
        <f>J2485*K2485</f>
        <v>4.1999999999999993</v>
      </c>
      <c r="M2485" s="190" t="s">
        <v>3864</v>
      </c>
      <c r="N2485" s="200"/>
      <c r="O2485" s="190"/>
      <c r="P2485" s="190"/>
      <c r="Q2485" s="191" t="s">
        <v>4349</v>
      </c>
      <c r="R2485" s="74" t="s">
        <v>2439</v>
      </c>
      <c r="S2485" s="160" t="s">
        <v>5085</v>
      </c>
      <c r="T2485" s="110" t="s">
        <v>9929</v>
      </c>
    </row>
    <row r="2486" spans="1:20" ht="102" x14ac:dyDescent="0.25">
      <c r="A2486" s="188">
        <v>2728</v>
      </c>
      <c r="B2486" s="191" t="s">
        <v>3752</v>
      </c>
      <c r="C2486" s="191" t="s">
        <v>2304</v>
      </c>
      <c r="D2486" s="110" t="s">
        <v>9930</v>
      </c>
      <c r="E2486" s="188" t="s">
        <v>10115</v>
      </c>
      <c r="F2486" s="188" t="s">
        <v>10114</v>
      </c>
      <c r="G2486" s="194" t="s">
        <v>1442</v>
      </c>
      <c r="H2486" s="68">
        <v>27.1</v>
      </c>
      <c r="I2486" s="190" t="s">
        <v>3044</v>
      </c>
      <c r="J2486" s="68">
        <v>3</v>
      </c>
      <c r="K2486" s="71" t="s">
        <v>4621</v>
      </c>
      <c r="L2486" s="188">
        <f>J2486*K2486</f>
        <v>2.0999999999999996</v>
      </c>
      <c r="M2486" s="190" t="s">
        <v>3864</v>
      </c>
      <c r="N2486" s="200"/>
      <c r="O2486" s="190"/>
      <c r="P2486" s="190"/>
      <c r="Q2486" s="191" t="s">
        <v>4349</v>
      </c>
      <c r="R2486" s="74" t="s">
        <v>2439</v>
      </c>
      <c r="S2486" s="160" t="s">
        <v>5085</v>
      </c>
      <c r="T2486" s="110" t="s">
        <v>9930</v>
      </c>
    </row>
    <row r="2487" spans="1:20" ht="102" x14ac:dyDescent="0.25">
      <c r="A2487" s="188">
        <v>2729</v>
      </c>
      <c r="B2487" s="191" t="s">
        <v>3752</v>
      </c>
      <c r="C2487" s="191" t="s">
        <v>2304</v>
      </c>
      <c r="D2487" s="110" t="s">
        <v>9931</v>
      </c>
      <c r="E2487" s="188" t="s">
        <v>10117</v>
      </c>
      <c r="F2487" s="188" t="s">
        <v>10116</v>
      </c>
      <c r="G2487" s="194" t="s">
        <v>1442</v>
      </c>
      <c r="H2487" s="68">
        <v>23.6</v>
      </c>
      <c r="I2487" s="190" t="s">
        <v>3044</v>
      </c>
      <c r="J2487" s="68">
        <v>6</v>
      </c>
      <c r="K2487" s="71" t="s">
        <v>4621</v>
      </c>
      <c r="L2487" s="188">
        <f>J2487*K2487</f>
        <v>4.1999999999999993</v>
      </c>
      <c r="M2487" s="190" t="s">
        <v>3864</v>
      </c>
      <c r="N2487" s="200"/>
      <c r="O2487" s="190"/>
      <c r="P2487" s="190"/>
      <c r="Q2487" s="191" t="s">
        <v>4349</v>
      </c>
      <c r="R2487" s="74" t="s">
        <v>2439</v>
      </c>
      <c r="S2487" s="160" t="s">
        <v>5085</v>
      </c>
      <c r="T2487" s="110" t="s">
        <v>9931</v>
      </c>
    </row>
    <row r="2488" spans="1:20" ht="102" x14ac:dyDescent="0.25">
      <c r="A2488" s="188">
        <v>2730</v>
      </c>
      <c r="B2488" s="191" t="s">
        <v>3752</v>
      </c>
      <c r="C2488" s="191" t="s">
        <v>2304</v>
      </c>
      <c r="D2488" s="110" t="s">
        <v>9932</v>
      </c>
      <c r="E2488" s="188" t="s">
        <v>10118</v>
      </c>
      <c r="F2488" s="188" t="s">
        <v>1281</v>
      </c>
      <c r="G2488" s="194" t="s">
        <v>1442</v>
      </c>
      <c r="H2488" s="68">
        <v>7.9</v>
      </c>
      <c r="I2488" s="190" t="s">
        <v>3044</v>
      </c>
      <c r="J2488" s="68">
        <v>2</v>
      </c>
      <c r="K2488" s="71" t="s">
        <v>4621</v>
      </c>
      <c r="L2488" s="188">
        <f>J2488*K2488</f>
        <v>1.4</v>
      </c>
      <c r="M2488" s="190" t="s">
        <v>3864</v>
      </c>
      <c r="N2488" s="200"/>
      <c r="O2488" s="190"/>
      <c r="P2488" s="190"/>
      <c r="Q2488" s="191" t="s">
        <v>4349</v>
      </c>
      <c r="R2488" s="74" t="s">
        <v>2439</v>
      </c>
      <c r="S2488" s="160" t="s">
        <v>5085</v>
      </c>
      <c r="T2488" s="110" t="s">
        <v>9932</v>
      </c>
    </row>
    <row r="2489" spans="1:20" ht="102" x14ac:dyDescent="0.25">
      <c r="A2489" s="188">
        <v>2731</v>
      </c>
      <c r="B2489" s="191" t="s">
        <v>3752</v>
      </c>
      <c r="C2489" s="191" t="s">
        <v>2304</v>
      </c>
      <c r="D2489" s="110" t="s">
        <v>9933</v>
      </c>
      <c r="E2489" s="188" t="s">
        <v>10120</v>
      </c>
      <c r="F2489" s="188" t="s">
        <v>10119</v>
      </c>
      <c r="G2489" s="194" t="s">
        <v>1442</v>
      </c>
      <c r="H2489" s="68">
        <v>43.4</v>
      </c>
      <c r="I2489" s="190" t="s">
        <v>3044</v>
      </c>
      <c r="J2489" s="68">
        <v>7</v>
      </c>
      <c r="K2489" s="71" t="s">
        <v>4621</v>
      </c>
      <c r="L2489" s="188">
        <f>J2489*K2489</f>
        <v>4.8999999999999995</v>
      </c>
      <c r="M2489" s="190" t="s">
        <v>3864</v>
      </c>
      <c r="N2489" s="200"/>
      <c r="O2489" s="190"/>
      <c r="P2489" s="190"/>
      <c r="Q2489" s="191" t="s">
        <v>4349</v>
      </c>
      <c r="R2489" s="74" t="s">
        <v>2439</v>
      </c>
      <c r="S2489" s="160" t="s">
        <v>5085</v>
      </c>
      <c r="T2489" s="110" t="s">
        <v>9933</v>
      </c>
    </row>
    <row r="2490" spans="1:20" ht="102" x14ac:dyDescent="0.25">
      <c r="A2490" s="188">
        <v>2732</v>
      </c>
      <c r="B2490" s="191" t="s">
        <v>3752</v>
      </c>
      <c r="C2490" s="191" t="s">
        <v>2304</v>
      </c>
      <c r="D2490" s="110" t="s">
        <v>9934</v>
      </c>
      <c r="E2490" s="188" t="s">
        <v>10122</v>
      </c>
      <c r="F2490" s="188" t="s">
        <v>10121</v>
      </c>
      <c r="G2490" s="194" t="s">
        <v>1442</v>
      </c>
      <c r="H2490" s="68">
        <v>5.4</v>
      </c>
      <c r="I2490" s="190" t="s">
        <v>3044</v>
      </c>
      <c r="J2490" s="68">
        <v>2</v>
      </c>
      <c r="K2490" s="71" t="s">
        <v>4621</v>
      </c>
      <c r="L2490" s="188">
        <f>J2490*K2490</f>
        <v>1.4</v>
      </c>
      <c r="M2490" s="190" t="s">
        <v>3864</v>
      </c>
      <c r="N2490" s="200"/>
      <c r="O2490" s="190"/>
      <c r="P2490" s="190"/>
      <c r="Q2490" s="191" t="s">
        <v>4349</v>
      </c>
      <c r="R2490" s="74" t="s">
        <v>2439</v>
      </c>
      <c r="S2490" s="160" t="s">
        <v>5085</v>
      </c>
      <c r="T2490" s="110" t="s">
        <v>9934</v>
      </c>
    </row>
    <row r="2491" spans="1:20" ht="102" x14ac:dyDescent="0.25">
      <c r="A2491" s="188">
        <v>2733</v>
      </c>
      <c r="B2491" s="191" t="s">
        <v>3752</v>
      </c>
      <c r="C2491" s="191" t="s">
        <v>2304</v>
      </c>
      <c r="D2491" s="110" t="s">
        <v>6340</v>
      </c>
      <c r="E2491" s="188" t="s">
        <v>10124</v>
      </c>
      <c r="F2491" s="188" t="s">
        <v>10123</v>
      </c>
      <c r="G2491" s="194" t="s">
        <v>1442</v>
      </c>
      <c r="H2491" s="68">
        <v>33.6</v>
      </c>
      <c r="I2491" s="190" t="s">
        <v>3044</v>
      </c>
      <c r="J2491" s="68">
        <v>4</v>
      </c>
      <c r="K2491" s="71" t="s">
        <v>4621</v>
      </c>
      <c r="L2491" s="188">
        <f>J2491*K2491</f>
        <v>2.8</v>
      </c>
      <c r="M2491" s="190" t="s">
        <v>3864</v>
      </c>
      <c r="N2491" s="200"/>
      <c r="O2491" s="190"/>
      <c r="P2491" s="190"/>
      <c r="Q2491" s="191" t="s">
        <v>4349</v>
      </c>
      <c r="R2491" s="74" t="s">
        <v>2439</v>
      </c>
      <c r="S2491" s="160" t="s">
        <v>5085</v>
      </c>
      <c r="T2491" s="110" t="s">
        <v>6340</v>
      </c>
    </row>
    <row r="2492" spans="1:20" ht="102" x14ac:dyDescent="0.25">
      <c r="A2492" s="188">
        <v>2734</v>
      </c>
      <c r="B2492" s="191" t="s">
        <v>3752</v>
      </c>
      <c r="C2492" s="191" t="s">
        <v>2304</v>
      </c>
      <c r="D2492" s="110" t="s">
        <v>9935</v>
      </c>
      <c r="E2492" s="188" t="s">
        <v>10126</v>
      </c>
      <c r="F2492" s="188" t="s">
        <v>10125</v>
      </c>
      <c r="G2492" s="194" t="s">
        <v>1442</v>
      </c>
      <c r="H2492" s="68">
        <v>22.6</v>
      </c>
      <c r="I2492" s="190" t="s">
        <v>3044</v>
      </c>
      <c r="J2492" s="68">
        <v>8</v>
      </c>
      <c r="K2492" s="71" t="s">
        <v>4621</v>
      </c>
      <c r="L2492" s="188">
        <f>J2492*K2492</f>
        <v>5.6</v>
      </c>
      <c r="M2492" s="190" t="s">
        <v>3864</v>
      </c>
      <c r="N2492" s="200"/>
      <c r="O2492" s="190"/>
      <c r="P2492" s="190"/>
      <c r="Q2492" s="191" t="s">
        <v>4349</v>
      </c>
      <c r="R2492" s="74" t="s">
        <v>2439</v>
      </c>
      <c r="S2492" s="160" t="s">
        <v>5085</v>
      </c>
      <c r="T2492" s="110" t="s">
        <v>9935</v>
      </c>
    </row>
    <row r="2493" spans="1:20" ht="102" x14ac:dyDescent="0.25">
      <c r="A2493" s="188">
        <v>2735</v>
      </c>
      <c r="B2493" s="191" t="s">
        <v>3752</v>
      </c>
      <c r="C2493" s="191" t="s">
        <v>2304</v>
      </c>
      <c r="D2493" s="110" t="s">
        <v>9936</v>
      </c>
      <c r="E2493" s="188" t="s">
        <v>10127</v>
      </c>
      <c r="F2493" s="188" t="s">
        <v>10128</v>
      </c>
      <c r="G2493" s="194" t="s">
        <v>1442</v>
      </c>
      <c r="H2493" s="68">
        <v>15.4</v>
      </c>
      <c r="I2493" s="190" t="s">
        <v>3044</v>
      </c>
      <c r="J2493" s="68">
        <v>5</v>
      </c>
      <c r="K2493" s="71" t="s">
        <v>4621</v>
      </c>
      <c r="L2493" s="188">
        <f>J2493*K2493</f>
        <v>3.5</v>
      </c>
      <c r="M2493" s="190" t="s">
        <v>3864</v>
      </c>
      <c r="N2493" s="200"/>
      <c r="O2493" s="190"/>
      <c r="P2493" s="190"/>
      <c r="Q2493" s="191" t="s">
        <v>4349</v>
      </c>
      <c r="R2493" s="74" t="s">
        <v>2439</v>
      </c>
      <c r="S2493" s="160" t="s">
        <v>5085</v>
      </c>
      <c r="T2493" s="110" t="s">
        <v>9936</v>
      </c>
    </row>
    <row r="2494" spans="1:20" ht="102" x14ac:dyDescent="0.25">
      <c r="A2494" s="188">
        <v>2736</v>
      </c>
      <c r="B2494" s="191" t="s">
        <v>3752</v>
      </c>
      <c r="C2494" s="191" t="s">
        <v>2304</v>
      </c>
      <c r="D2494" s="110" t="s">
        <v>9937</v>
      </c>
      <c r="E2494" s="188" t="s">
        <v>10130</v>
      </c>
      <c r="F2494" s="188" t="s">
        <v>10129</v>
      </c>
      <c r="G2494" s="194" t="s">
        <v>1442</v>
      </c>
      <c r="H2494" s="68">
        <v>12.2</v>
      </c>
      <c r="I2494" s="190" t="s">
        <v>3044</v>
      </c>
      <c r="J2494" s="68">
        <v>3</v>
      </c>
      <c r="K2494" s="71" t="s">
        <v>4621</v>
      </c>
      <c r="L2494" s="188">
        <f>J2494*K2494</f>
        <v>2.0999999999999996</v>
      </c>
      <c r="M2494" s="190" t="s">
        <v>3864</v>
      </c>
      <c r="N2494" s="200"/>
      <c r="O2494" s="190"/>
      <c r="P2494" s="190"/>
      <c r="Q2494" s="191" t="s">
        <v>4349</v>
      </c>
      <c r="R2494" s="74" t="s">
        <v>2439</v>
      </c>
      <c r="S2494" s="160" t="s">
        <v>5085</v>
      </c>
      <c r="T2494" s="110" t="s">
        <v>9937</v>
      </c>
    </row>
    <row r="2495" spans="1:20" ht="102" x14ac:dyDescent="0.25">
      <c r="A2495" s="188">
        <v>2737</v>
      </c>
      <c r="B2495" s="191" t="s">
        <v>3752</v>
      </c>
      <c r="C2495" s="191" t="s">
        <v>2304</v>
      </c>
      <c r="D2495" s="196" t="s">
        <v>9938</v>
      </c>
      <c r="E2495" s="188" t="s">
        <v>10132</v>
      </c>
      <c r="F2495" s="188" t="s">
        <v>10131</v>
      </c>
      <c r="G2495" s="194" t="s">
        <v>1442</v>
      </c>
      <c r="H2495" s="68">
        <v>53.2</v>
      </c>
      <c r="I2495" s="190" t="s">
        <v>3044</v>
      </c>
      <c r="J2495" s="68">
        <v>7</v>
      </c>
      <c r="K2495" s="71" t="s">
        <v>4621</v>
      </c>
      <c r="L2495" s="188">
        <f>J2495*K2495</f>
        <v>4.8999999999999995</v>
      </c>
      <c r="M2495" s="190" t="s">
        <v>3864</v>
      </c>
      <c r="N2495" s="200"/>
      <c r="O2495" s="190"/>
      <c r="P2495" s="190"/>
      <c r="Q2495" s="191" t="s">
        <v>4349</v>
      </c>
      <c r="R2495" s="74" t="s">
        <v>2439</v>
      </c>
      <c r="S2495" s="160" t="s">
        <v>5085</v>
      </c>
      <c r="T2495" s="196" t="s">
        <v>9938</v>
      </c>
    </row>
    <row r="2496" spans="1:20" ht="102" x14ac:dyDescent="0.25">
      <c r="A2496" s="188">
        <v>2738</v>
      </c>
      <c r="B2496" s="191" t="s">
        <v>3752</v>
      </c>
      <c r="C2496" s="191" t="s">
        <v>2304</v>
      </c>
      <c r="D2496" s="196" t="s">
        <v>9939</v>
      </c>
      <c r="E2496" s="188" t="s">
        <v>10133</v>
      </c>
      <c r="F2496" s="188" t="s">
        <v>10101</v>
      </c>
      <c r="G2496" s="194" t="s">
        <v>1442</v>
      </c>
      <c r="H2496" s="68">
        <v>9.8000000000000007</v>
      </c>
      <c r="I2496" s="190" t="s">
        <v>3044</v>
      </c>
      <c r="J2496" s="68">
        <v>4</v>
      </c>
      <c r="K2496" s="71" t="s">
        <v>4621</v>
      </c>
      <c r="L2496" s="188">
        <f>J2496*K2496</f>
        <v>2.8</v>
      </c>
      <c r="M2496" s="190" t="s">
        <v>3864</v>
      </c>
      <c r="N2496" s="200"/>
      <c r="O2496" s="190"/>
      <c r="P2496" s="190"/>
      <c r="Q2496" s="191" t="s">
        <v>4349</v>
      </c>
      <c r="R2496" s="74" t="s">
        <v>2439</v>
      </c>
      <c r="S2496" s="160" t="s">
        <v>5085</v>
      </c>
      <c r="T2496" s="196" t="s">
        <v>9939</v>
      </c>
    </row>
    <row r="2497" spans="1:20" ht="102" x14ac:dyDescent="0.25">
      <c r="A2497" s="188">
        <v>2739</v>
      </c>
      <c r="B2497" s="191" t="s">
        <v>3752</v>
      </c>
      <c r="C2497" s="191" t="s">
        <v>2304</v>
      </c>
      <c r="D2497" s="196" t="s">
        <v>9940</v>
      </c>
      <c r="E2497" s="188" t="s">
        <v>10135</v>
      </c>
      <c r="F2497" s="188" t="s">
        <v>10134</v>
      </c>
      <c r="G2497" s="194" t="s">
        <v>1442</v>
      </c>
      <c r="H2497" s="68">
        <v>12.8</v>
      </c>
      <c r="I2497" s="190" t="s">
        <v>3044</v>
      </c>
      <c r="J2497" s="68">
        <v>2</v>
      </c>
      <c r="K2497" s="71" t="s">
        <v>4621</v>
      </c>
      <c r="L2497" s="188">
        <f>J2497*K2497</f>
        <v>1.4</v>
      </c>
      <c r="M2497" s="190" t="s">
        <v>3864</v>
      </c>
      <c r="N2497" s="200"/>
      <c r="O2497" s="190"/>
      <c r="P2497" s="190"/>
      <c r="Q2497" s="191" t="s">
        <v>4349</v>
      </c>
      <c r="R2497" s="74" t="s">
        <v>2439</v>
      </c>
      <c r="S2497" s="160" t="s">
        <v>5085</v>
      </c>
      <c r="T2497" s="196" t="s">
        <v>9940</v>
      </c>
    </row>
    <row r="2498" spans="1:20" ht="102" x14ac:dyDescent="0.25">
      <c r="A2498" s="188">
        <v>2740</v>
      </c>
      <c r="B2498" s="191" t="s">
        <v>3752</v>
      </c>
      <c r="C2498" s="191" t="s">
        <v>2304</v>
      </c>
      <c r="D2498" s="196" t="s">
        <v>9941</v>
      </c>
      <c r="E2498" s="188" t="s">
        <v>10137</v>
      </c>
      <c r="F2498" s="188" t="s">
        <v>10136</v>
      </c>
      <c r="G2498" s="194" t="s">
        <v>1442</v>
      </c>
      <c r="H2498" s="68">
        <v>10</v>
      </c>
      <c r="I2498" s="190" t="s">
        <v>3044</v>
      </c>
      <c r="J2498" s="68">
        <v>4</v>
      </c>
      <c r="K2498" s="71" t="s">
        <v>4621</v>
      </c>
      <c r="L2498" s="188">
        <f>J2498*K2498</f>
        <v>2.8</v>
      </c>
      <c r="M2498" s="190" t="s">
        <v>3864</v>
      </c>
      <c r="N2498" s="200"/>
      <c r="O2498" s="190"/>
      <c r="P2498" s="190"/>
      <c r="Q2498" s="191" t="s">
        <v>4349</v>
      </c>
      <c r="R2498" s="74" t="s">
        <v>2439</v>
      </c>
      <c r="S2498" s="160" t="s">
        <v>5085</v>
      </c>
      <c r="T2498" s="196" t="s">
        <v>9941</v>
      </c>
    </row>
    <row r="2499" spans="1:20" ht="102" x14ac:dyDescent="0.25">
      <c r="A2499" s="188">
        <v>2741</v>
      </c>
      <c r="B2499" s="191" t="s">
        <v>3752</v>
      </c>
      <c r="C2499" s="191" t="s">
        <v>2304</v>
      </c>
      <c r="D2499" s="110" t="s">
        <v>9942</v>
      </c>
      <c r="E2499" s="188" t="s">
        <v>10138</v>
      </c>
      <c r="F2499" s="188" t="s">
        <v>7883</v>
      </c>
      <c r="G2499" s="194" t="s">
        <v>1442</v>
      </c>
      <c r="H2499" s="68">
        <v>6.2</v>
      </c>
      <c r="I2499" s="190" t="s">
        <v>3044</v>
      </c>
      <c r="J2499" s="68">
        <v>1</v>
      </c>
      <c r="K2499" s="71" t="s">
        <v>4621</v>
      </c>
      <c r="L2499" s="188">
        <f>J2499*K2499</f>
        <v>0.7</v>
      </c>
      <c r="M2499" s="190" t="s">
        <v>3864</v>
      </c>
      <c r="N2499" s="200"/>
      <c r="O2499" s="190"/>
      <c r="P2499" s="190"/>
      <c r="Q2499" s="191" t="s">
        <v>4349</v>
      </c>
      <c r="R2499" s="74" t="s">
        <v>2439</v>
      </c>
      <c r="S2499" s="160" t="s">
        <v>5085</v>
      </c>
      <c r="T2499" s="110" t="s">
        <v>9942</v>
      </c>
    </row>
    <row r="2500" spans="1:20" ht="102" x14ac:dyDescent="0.25">
      <c r="A2500" s="188">
        <v>2742</v>
      </c>
      <c r="B2500" s="191" t="s">
        <v>3752</v>
      </c>
      <c r="C2500" s="191" t="s">
        <v>2304</v>
      </c>
      <c r="D2500" s="110" t="s">
        <v>8152</v>
      </c>
      <c r="E2500" s="188" t="s">
        <v>10140</v>
      </c>
      <c r="F2500" s="188" t="s">
        <v>10139</v>
      </c>
      <c r="G2500" s="194" t="s">
        <v>1442</v>
      </c>
      <c r="H2500" s="68">
        <v>6.2</v>
      </c>
      <c r="I2500" s="190" t="s">
        <v>3044</v>
      </c>
      <c r="J2500" s="68">
        <v>1</v>
      </c>
      <c r="K2500" s="71" t="s">
        <v>4621</v>
      </c>
      <c r="L2500" s="188">
        <f>J2500*K2500</f>
        <v>0.7</v>
      </c>
      <c r="M2500" s="190" t="s">
        <v>3864</v>
      </c>
      <c r="N2500" s="200"/>
      <c r="O2500" s="190"/>
      <c r="P2500" s="190"/>
      <c r="Q2500" s="191" t="s">
        <v>4349</v>
      </c>
      <c r="R2500" s="74" t="s">
        <v>2439</v>
      </c>
      <c r="S2500" s="160" t="s">
        <v>5085</v>
      </c>
      <c r="T2500" s="110" t="s">
        <v>8152</v>
      </c>
    </row>
    <row r="2501" spans="1:20" ht="102" x14ac:dyDescent="0.25">
      <c r="A2501" s="188">
        <v>2743</v>
      </c>
      <c r="B2501" s="191" t="s">
        <v>3752</v>
      </c>
      <c r="C2501" s="191" t="s">
        <v>2304</v>
      </c>
      <c r="D2501" s="110" t="s">
        <v>9943</v>
      </c>
      <c r="E2501" s="188" t="s">
        <v>10142</v>
      </c>
      <c r="F2501" s="188" t="s">
        <v>10141</v>
      </c>
      <c r="G2501" s="194" t="s">
        <v>1442</v>
      </c>
      <c r="H2501" s="68">
        <v>6.2</v>
      </c>
      <c r="I2501" s="190" t="s">
        <v>3044</v>
      </c>
      <c r="J2501" s="68">
        <v>1</v>
      </c>
      <c r="K2501" s="71" t="s">
        <v>4621</v>
      </c>
      <c r="L2501" s="188">
        <f>J2501*K2501</f>
        <v>0.7</v>
      </c>
      <c r="M2501" s="190" t="s">
        <v>3864</v>
      </c>
      <c r="N2501" s="200"/>
      <c r="O2501" s="190"/>
      <c r="P2501" s="190"/>
      <c r="Q2501" s="191" t="s">
        <v>4349</v>
      </c>
      <c r="R2501" s="74" t="s">
        <v>2439</v>
      </c>
      <c r="S2501" s="160" t="s">
        <v>5085</v>
      </c>
      <c r="T2501" s="110" t="s">
        <v>9943</v>
      </c>
    </row>
    <row r="2502" spans="1:20" ht="102" x14ac:dyDescent="0.25">
      <c r="A2502" s="188">
        <v>2744</v>
      </c>
      <c r="B2502" s="191" t="s">
        <v>3752</v>
      </c>
      <c r="C2502" s="191" t="s">
        <v>2304</v>
      </c>
      <c r="D2502" s="110" t="s">
        <v>9944</v>
      </c>
      <c r="E2502" s="188" t="s">
        <v>10144</v>
      </c>
      <c r="F2502" s="188" t="s">
        <v>10143</v>
      </c>
      <c r="G2502" s="194" t="s">
        <v>1442</v>
      </c>
      <c r="H2502" s="68">
        <v>6.2</v>
      </c>
      <c r="I2502" s="190" t="s">
        <v>3044</v>
      </c>
      <c r="J2502" s="68">
        <v>1</v>
      </c>
      <c r="K2502" s="71" t="s">
        <v>4621</v>
      </c>
      <c r="L2502" s="188">
        <f>J2502*K2502</f>
        <v>0.7</v>
      </c>
      <c r="M2502" s="190" t="s">
        <v>3864</v>
      </c>
      <c r="N2502" s="200"/>
      <c r="O2502" s="190"/>
      <c r="P2502" s="190"/>
      <c r="Q2502" s="191" t="s">
        <v>4349</v>
      </c>
      <c r="R2502" s="74" t="s">
        <v>2439</v>
      </c>
      <c r="S2502" s="160" t="s">
        <v>5085</v>
      </c>
      <c r="T2502" s="110" t="s">
        <v>9944</v>
      </c>
    </row>
    <row r="2503" spans="1:20" ht="102" x14ac:dyDescent="0.25">
      <c r="A2503" s="188">
        <v>2745</v>
      </c>
      <c r="B2503" s="191" t="s">
        <v>3752</v>
      </c>
      <c r="C2503" s="191" t="s">
        <v>2304</v>
      </c>
      <c r="D2503" s="110" t="s">
        <v>9945</v>
      </c>
      <c r="E2503" s="188" t="s">
        <v>10146</v>
      </c>
      <c r="F2503" s="188" t="s">
        <v>10145</v>
      </c>
      <c r="G2503" s="194" t="s">
        <v>1442</v>
      </c>
      <c r="H2503" s="68">
        <v>6.2</v>
      </c>
      <c r="I2503" s="190" t="s">
        <v>3044</v>
      </c>
      <c r="J2503" s="68">
        <v>1</v>
      </c>
      <c r="K2503" s="71" t="s">
        <v>4621</v>
      </c>
      <c r="L2503" s="188">
        <f>J2503*K2503</f>
        <v>0.7</v>
      </c>
      <c r="M2503" s="190" t="s">
        <v>3864</v>
      </c>
      <c r="N2503" s="200"/>
      <c r="O2503" s="190"/>
      <c r="P2503" s="190"/>
      <c r="Q2503" s="191" t="s">
        <v>4349</v>
      </c>
      <c r="R2503" s="74" t="s">
        <v>2439</v>
      </c>
      <c r="S2503" s="160" t="s">
        <v>5085</v>
      </c>
      <c r="T2503" s="110" t="s">
        <v>9945</v>
      </c>
    </row>
    <row r="2504" spans="1:20" ht="102" x14ac:dyDescent="0.25">
      <c r="A2504" s="188">
        <v>2746</v>
      </c>
      <c r="B2504" s="191" t="s">
        <v>3752</v>
      </c>
      <c r="C2504" s="191" t="s">
        <v>2304</v>
      </c>
      <c r="D2504" s="110" t="s">
        <v>9946</v>
      </c>
      <c r="E2504" s="188" t="s">
        <v>10148</v>
      </c>
      <c r="F2504" s="188" t="s">
        <v>10147</v>
      </c>
      <c r="G2504" s="194" t="s">
        <v>1442</v>
      </c>
      <c r="H2504" s="68">
        <v>6.2</v>
      </c>
      <c r="I2504" s="190" t="s">
        <v>3044</v>
      </c>
      <c r="J2504" s="68">
        <v>1</v>
      </c>
      <c r="K2504" s="71" t="s">
        <v>4621</v>
      </c>
      <c r="L2504" s="188">
        <f>J2504*K2504</f>
        <v>0.7</v>
      </c>
      <c r="M2504" s="190" t="s">
        <v>3864</v>
      </c>
      <c r="N2504" s="200"/>
      <c r="O2504" s="190"/>
      <c r="P2504" s="190"/>
      <c r="Q2504" s="191" t="s">
        <v>4349</v>
      </c>
      <c r="R2504" s="74" t="s">
        <v>2439</v>
      </c>
      <c r="S2504" s="160" t="s">
        <v>5085</v>
      </c>
      <c r="T2504" s="110" t="s">
        <v>9946</v>
      </c>
    </row>
    <row r="2505" spans="1:20" ht="102" x14ac:dyDescent="0.25">
      <c r="A2505" s="188">
        <v>2747</v>
      </c>
      <c r="B2505" s="191" t="s">
        <v>3752</v>
      </c>
      <c r="C2505" s="191" t="s">
        <v>2304</v>
      </c>
      <c r="D2505" s="110" t="s">
        <v>9947</v>
      </c>
      <c r="E2505" s="188" t="s">
        <v>10150</v>
      </c>
      <c r="F2505" s="188" t="s">
        <v>10149</v>
      </c>
      <c r="G2505" s="194" t="s">
        <v>1442</v>
      </c>
      <c r="H2505" s="68">
        <v>6.2</v>
      </c>
      <c r="I2505" s="190" t="s">
        <v>3044</v>
      </c>
      <c r="J2505" s="68">
        <v>1</v>
      </c>
      <c r="K2505" s="71" t="s">
        <v>4621</v>
      </c>
      <c r="L2505" s="188">
        <f>J2505*K2505</f>
        <v>0.7</v>
      </c>
      <c r="M2505" s="190" t="s">
        <v>3864</v>
      </c>
      <c r="N2505" s="200"/>
      <c r="O2505" s="190"/>
      <c r="P2505" s="190"/>
      <c r="Q2505" s="191" t="s">
        <v>4349</v>
      </c>
      <c r="R2505" s="74" t="s">
        <v>2439</v>
      </c>
      <c r="S2505" s="160" t="s">
        <v>5085</v>
      </c>
      <c r="T2505" s="110" t="s">
        <v>9947</v>
      </c>
    </row>
    <row r="2506" spans="1:20" ht="102" x14ac:dyDescent="0.25">
      <c r="A2506" s="188">
        <v>2748</v>
      </c>
      <c r="B2506" s="191" t="s">
        <v>3752</v>
      </c>
      <c r="C2506" s="191" t="s">
        <v>2304</v>
      </c>
      <c r="D2506" s="110" t="s">
        <v>9948</v>
      </c>
      <c r="E2506" s="188" t="s">
        <v>10152</v>
      </c>
      <c r="F2506" s="188" t="s">
        <v>10151</v>
      </c>
      <c r="G2506" s="194" t="s">
        <v>1442</v>
      </c>
      <c r="H2506" s="68">
        <v>6.2</v>
      </c>
      <c r="I2506" s="190" t="s">
        <v>3044</v>
      </c>
      <c r="J2506" s="68">
        <v>1</v>
      </c>
      <c r="K2506" s="71" t="s">
        <v>4621</v>
      </c>
      <c r="L2506" s="188">
        <f>J2506*K2506</f>
        <v>0.7</v>
      </c>
      <c r="M2506" s="190" t="s">
        <v>3864</v>
      </c>
      <c r="N2506" s="200"/>
      <c r="O2506" s="190"/>
      <c r="P2506" s="190"/>
      <c r="Q2506" s="191" t="s">
        <v>4349</v>
      </c>
      <c r="R2506" s="74" t="s">
        <v>2439</v>
      </c>
      <c r="S2506" s="160" t="s">
        <v>5085</v>
      </c>
      <c r="T2506" s="110" t="s">
        <v>9948</v>
      </c>
    </row>
    <row r="2507" spans="1:20" ht="102" x14ac:dyDescent="0.25">
      <c r="A2507" s="188">
        <v>2749</v>
      </c>
      <c r="B2507" s="191" t="s">
        <v>3752</v>
      </c>
      <c r="C2507" s="191" t="s">
        <v>2304</v>
      </c>
      <c r="D2507" s="110" t="s">
        <v>9949</v>
      </c>
      <c r="E2507" s="188" t="s">
        <v>10154</v>
      </c>
      <c r="F2507" s="188" t="s">
        <v>10153</v>
      </c>
      <c r="G2507" s="194" t="s">
        <v>1442</v>
      </c>
      <c r="H2507" s="68">
        <v>6.2</v>
      </c>
      <c r="I2507" s="190" t="s">
        <v>3044</v>
      </c>
      <c r="J2507" s="68">
        <v>1</v>
      </c>
      <c r="K2507" s="71" t="s">
        <v>4621</v>
      </c>
      <c r="L2507" s="188">
        <f>J2507*K2507</f>
        <v>0.7</v>
      </c>
      <c r="M2507" s="190" t="s">
        <v>3864</v>
      </c>
      <c r="N2507" s="200"/>
      <c r="O2507" s="190"/>
      <c r="P2507" s="190"/>
      <c r="Q2507" s="191" t="s">
        <v>4349</v>
      </c>
      <c r="R2507" s="74" t="s">
        <v>2439</v>
      </c>
      <c r="S2507" s="160" t="s">
        <v>5085</v>
      </c>
      <c r="T2507" s="110" t="s">
        <v>9949</v>
      </c>
    </row>
    <row r="2508" spans="1:20" ht="102" x14ac:dyDescent="0.25">
      <c r="A2508" s="188">
        <v>2750</v>
      </c>
      <c r="B2508" s="191" t="s">
        <v>3752</v>
      </c>
      <c r="C2508" s="191" t="s">
        <v>2304</v>
      </c>
      <c r="D2508" s="110" t="s">
        <v>9950</v>
      </c>
      <c r="E2508" s="188" t="s">
        <v>10142</v>
      </c>
      <c r="F2508" s="188" t="s">
        <v>10155</v>
      </c>
      <c r="G2508" s="194" t="s">
        <v>1442</v>
      </c>
      <c r="H2508" s="68">
        <v>6.2</v>
      </c>
      <c r="I2508" s="190" t="s">
        <v>3044</v>
      </c>
      <c r="J2508" s="68">
        <v>1</v>
      </c>
      <c r="K2508" s="71" t="s">
        <v>4621</v>
      </c>
      <c r="L2508" s="188">
        <f>J2508*K2508</f>
        <v>0.7</v>
      </c>
      <c r="M2508" s="190" t="s">
        <v>3864</v>
      </c>
      <c r="N2508" s="200"/>
      <c r="O2508" s="190"/>
      <c r="P2508" s="190"/>
      <c r="Q2508" s="191" t="s">
        <v>4349</v>
      </c>
      <c r="R2508" s="74" t="s">
        <v>2439</v>
      </c>
      <c r="S2508" s="160" t="s">
        <v>5085</v>
      </c>
      <c r="T2508" s="110" t="s">
        <v>9950</v>
      </c>
    </row>
    <row r="2509" spans="1:20" ht="102" x14ac:dyDescent="0.25">
      <c r="A2509" s="188">
        <v>2751</v>
      </c>
      <c r="B2509" s="191" t="s">
        <v>3752</v>
      </c>
      <c r="C2509" s="191" t="s">
        <v>2304</v>
      </c>
      <c r="D2509" s="110" t="s">
        <v>9951</v>
      </c>
      <c r="E2509" s="188" t="s">
        <v>10157</v>
      </c>
      <c r="F2509" s="188" t="s">
        <v>10156</v>
      </c>
      <c r="G2509" s="194" t="s">
        <v>1442</v>
      </c>
      <c r="H2509" s="68">
        <v>6.2</v>
      </c>
      <c r="I2509" s="190" t="s">
        <v>3044</v>
      </c>
      <c r="J2509" s="68">
        <v>1</v>
      </c>
      <c r="K2509" s="71" t="s">
        <v>4621</v>
      </c>
      <c r="L2509" s="188">
        <f>J2509*K2509</f>
        <v>0.7</v>
      </c>
      <c r="M2509" s="190" t="s">
        <v>3864</v>
      </c>
      <c r="N2509" s="200"/>
      <c r="O2509" s="190"/>
      <c r="P2509" s="190"/>
      <c r="Q2509" s="191" t="s">
        <v>4349</v>
      </c>
      <c r="R2509" s="74" t="s">
        <v>2439</v>
      </c>
      <c r="S2509" s="160" t="s">
        <v>5085</v>
      </c>
      <c r="T2509" s="110" t="s">
        <v>9951</v>
      </c>
    </row>
    <row r="2510" spans="1:20" ht="102" x14ac:dyDescent="0.25">
      <c r="A2510" s="188">
        <v>2752</v>
      </c>
      <c r="B2510" s="191" t="s">
        <v>3752</v>
      </c>
      <c r="C2510" s="191" t="s">
        <v>2304</v>
      </c>
      <c r="D2510" s="110" t="s">
        <v>9952</v>
      </c>
      <c r="E2510" s="188" t="s">
        <v>10159</v>
      </c>
      <c r="F2510" s="188" t="s">
        <v>10158</v>
      </c>
      <c r="G2510" s="194" t="s">
        <v>1442</v>
      </c>
      <c r="H2510" s="68">
        <v>6.2</v>
      </c>
      <c r="I2510" s="190" t="s">
        <v>3044</v>
      </c>
      <c r="J2510" s="68">
        <v>1</v>
      </c>
      <c r="K2510" s="71" t="s">
        <v>4621</v>
      </c>
      <c r="L2510" s="188">
        <f>J2510*K2510</f>
        <v>0.7</v>
      </c>
      <c r="M2510" s="190" t="s">
        <v>3864</v>
      </c>
      <c r="N2510" s="200"/>
      <c r="O2510" s="190"/>
      <c r="P2510" s="190"/>
      <c r="Q2510" s="191" t="s">
        <v>4349</v>
      </c>
      <c r="R2510" s="74" t="s">
        <v>2439</v>
      </c>
      <c r="S2510" s="160" t="s">
        <v>5085</v>
      </c>
      <c r="T2510" s="110" t="s">
        <v>9952</v>
      </c>
    </row>
    <row r="2511" spans="1:20" ht="102" x14ac:dyDescent="0.25">
      <c r="A2511" s="188">
        <v>2753</v>
      </c>
      <c r="B2511" s="191" t="s">
        <v>3752</v>
      </c>
      <c r="C2511" s="191" t="s">
        <v>2304</v>
      </c>
      <c r="D2511" s="110" t="s">
        <v>9953</v>
      </c>
      <c r="E2511" s="188" t="s">
        <v>1919</v>
      </c>
      <c r="F2511" s="188" t="s">
        <v>4087</v>
      </c>
      <c r="G2511" s="194" t="s">
        <v>1442</v>
      </c>
      <c r="H2511" s="68">
        <v>28.3</v>
      </c>
      <c r="I2511" s="190" t="s">
        <v>3044</v>
      </c>
      <c r="J2511" s="68">
        <v>2</v>
      </c>
      <c r="K2511" s="71" t="s">
        <v>4621</v>
      </c>
      <c r="L2511" s="188">
        <f>J2511*K2511</f>
        <v>1.4</v>
      </c>
      <c r="M2511" s="190" t="s">
        <v>3864</v>
      </c>
      <c r="N2511" s="200"/>
      <c r="O2511" s="190"/>
      <c r="P2511" s="190"/>
      <c r="Q2511" s="191" t="s">
        <v>4349</v>
      </c>
      <c r="R2511" s="74" t="s">
        <v>2439</v>
      </c>
      <c r="S2511" s="160" t="s">
        <v>5085</v>
      </c>
      <c r="T2511" s="110" t="s">
        <v>9953</v>
      </c>
    </row>
    <row r="2512" spans="1:20" ht="102" x14ac:dyDescent="0.25">
      <c r="A2512" s="188">
        <v>2754</v>
      </c>
      <c r="B2512" s="191" t="s">
        <v>3752</v>
      </c>
      <c r="C2512" s="191" t="s">
        <v>2304</v>
      </c>
      <c r="D2512" s="110" t="s">
        <v>9954</v>
      </c>
      <c r="E2512" s="188" t="s">
        <v>10161</v>
      </c>
      <c r="F2512" s="188" t="s">
        <v>10160</v>
      </c>
      <c r="G2512" s="194" t="s">
        <v>1442</v>
      </c>
      <c r="H2512" s="68">
        <v>28.8</v>
      </c>
      <c r="I2512" s="190" t="s">
        <v>3044</v>
      </c>
      <c r="J2512" s="68">
        <v>6</v>
      </c>
      <c r="K2512" s="71" t="s">
        <v>4621</v>
      </c>
      <c r="L2512" s="188">
        <f>J2512*K2512</f>
        <v>4.1999999999999993</v>
      </c>
      <c r="M2512" s="190" t="s">
        <v>3864</v>
      </c>
      <c r="N2512" s="200"/>
      <c r="O2512" s="190"/>
      <c r="P2512" s="190"/>
      <c r="Q2512" s="191" t="s">
        <v>4349</v>
      </c>
      <c r="R2512" s="74" t="s">
        <v>2439</v>
      </c>
      <c r="S2512" s="160" t="s">
        <v>5085</v>
      </c>
      <c r="T2512" s="110" t="s">
        <v>9954</v>
      </c>
    </row>
    <row r="2513" spans="1:20" ht="102" x14ac:dyDescent="0.25">
      <c r="A2513" s="188">
        <v>2755</v>
      </c>
      <c r="B2513" s="191" t="s">
        <v>3752</v>
      </c>
      <c r="C2513" s="191" t="s">
        <v>2304</v>
      </c>
      <c r="D2513" s="110" t="s">
        <v>9955</v>
      </c>
      <c r="E2513" s="188" t="s">
        <v>10163</v>
      </c>
      <c r="F2513" s="188" t="s">
        <v>10162</v>
      </c>
      <c r="G2513" s="194" t="s">
        <v>1442</v>
      </c>
      <c r="H2513" s="68">
        <v>51.2</v>
      </c>
      <c r="I2513" s="190" t="s">
        <v>3044</v>
      </c>
      <c r="J2513" s="68">
        <v>12</v>
      </c>
      <c r="K2513" s="71" t="s">
        <v>4621</v>
      </c>
      <c r="L2513" s="188">
        <f>J2513*K2513</f>
        <v>8.3999999999999986</v>
      </c>
      <c r="M2513" s="190" t="s">
        <v>3864</v>
      </c>
      <c r="N2513" s="200"/>
      <c r="O2513" s="190"/>
      <c r="P2513" s="190"/>
      <c r="Q2513" s="191" t="s">
        <v>4349</v>
      </c>
      <c r="R2513" s="74" t="s">
        <v>2439</v>
      </c>
      <c r="S2513" s="160" t="s">
        <v>5085</v>
      </c>
      <c r="T2513" s="110" t="s">
        <v>9955</v>
      </c>
    </row>
    <row r="2514" spans="1:20" ht="102" x14ac:dyDescent="0.25">
      <c r="A2514" s="188">
        <v>2756</v>
      </c>
      <c r="B2514" s="191" t="s">
        <v>3752</v>
      </c>
      <c r="C2514" s="191" t="s">
        <v>2304</v>
      </c>
      <c r="D2514" s="110" t="s">
        <v>9956</v>
      </c>
      <c r="E2514" s="188" t="s">
        <v>10165</v>
      </c>
      <c r="F2514" s="188" t="s">
        <v>10164</v>
      </c>
      <c r="G2514" s="194" t="s">
        <v>1442</v>
      </c>
      <c r="H2514" s="68">
        <v>11.7</v>
      </c>
      <c r="I2514" s="190" t="s">
        <v>3044</v>
      </c>
      <c r="J2514" s="68">
        <v>3</v>
      </c>
      <c r="K2514" s="71" t="s">
        <v>4621</v>
      </c>
      <c r="L2514" s="188">
        <f>J2514*K2514</f>
        <v>2.0999999999999996</v>
      </c>
      <c r="M2514" s="190" t="s">
        <v>3864</v>
      </c>
      <c r="N2514" s="200"/>
      <c r="O2514" s="190"/>
      <c r="P2514" s="190"/>
      <c r="Q2514" s="191" t="s">
        <v>4349</v>
      </c>
      <c r="R2514" s="74" t="s">
        <v>2439</v>
      </c>
      <c r="S2514" s="160" t="s">
        <v>5085</v>
      </c>
      <c r="T2514" s="110" t="s">
        <v>9956</v>
      </c>
    </row>
    <row r="2515" spans="1:20" ht="102" x14ac:dyDescent="0.25">
      <c r="A2515" s="188">
        <v>2757</v>
      </c>
      <c r="B2515" s="191" t="s">
        <v>3752</v>
      </c>
      <c r="C2515" s="191" t="s">
        <v>2304</v>
      </c>
      <c r="D2515" s="110" t="s">
        <v>9957</v>
      </c>
      <c r="E2515" s="188" t="s">
        <v>10167</v>
      </c>
      <c r="F2515" s="188" t="s">
        <v>10166</v>
      </c>
      <c r="G2515" s="194" t="s">
        <v>1442</v>
      </c>
      <c r="H2515" s="68">
        <v>13.2</v>
      </c>
      <c r="I2515" s="190" t="s">
        <v>3044</v>
      </c>
      <c r="J2515" s="68">
        <v>5</v>
      </c>
      <c r="K2515" s="71" t="s">
        <v>4621</v>
      </c>
      <c r="L2515" s="188">
        <f>J2515*K2515</f>
        <v>3.5</v>
      </c>
      <c r="M2515" s="190" t="s">
        <v>3864</v>
      </c>
      <c r="N2515" s="200"/>
      <c r="O2515" s="190"/>
      <c r="P2515" s="190"/>
      <c r="Q2515" s="191" t="s">
        <v>4349</v>
      </c>
      <c r="R2515" s="74" t="s">
        <v>2439</v>
      </c>
      <c r="S2515" s="160" t="s">
        <v>5085</v>
      </c>
      <c r="T2515" s="110" t="s">
        <v>9957</v>
      </c>
    </row>
    <row r="2516" spans="1:20" ht="102" x14ac:dyDescent="0.25">
      <c r="A2516" s="188">
        <v>2758</v>
      </c>
      <c r="B2516" s="191" t="s">
        <v>3752</v>
      </c>
      <c r="C2516" s="191" t="s">
        <v>2304</v>
      </c>
      <c r="D2516" s="110" t="s">
        <v>9958</v>
      </c>
      <c r="E2516" s="188" t="s">
        <v>10169</v>
      </c>
      <c r="F2516" s="188" t="s">
        <v>10168</v>
      </c>
      <c r="G2516" s="194" t="s">
        <v>1442</v>
      </c>
      <c r="H2516" s="68">
        <v>18.600000000000001</v>
      </c>
      <c r="I2516" s="190" t="s">
        <v>3044</v>
      </c>
      <c r="J2516" s="68">
        <v>4</v>
      </c>
      <c r="K2516" s="71" t="s">
        <v>4621</v>
      </c>
      <c r="L2516" s="188">
        <f>J2516*K2516</f>
        <v>2.8</v>
      </c>
      <c r="M2516" s="190" t="s">
        <v>3864</v>
      </c>
      <c r="N2516" s="200"/>
      <c r="O2516" s="190"/>
      <c r="P2516" s="190"/>
      <c r="Q2516" s="191" t="s">
        <v>4349</v>
      </c>
      <c r="R2516" s="74" t="s">
        <v>2439</v>
      </c>
      <c r="S2516" s="160" t="s">
        <v>5085</v>
      </c>
      <c r="T2516" s="110" t="s">
        <v>9958</v>
      </c>
    </row>
    <row r="2517" spans="1:20" ht="102" x14ac:dyDescent="0.25">
      <c r="A2517" s="188">
        <v>2759</v>
      </c>
      <c r="B2517" s="191" t="s">
        <v>3752</v>
      </c>
      <c r="C2517" s="191" t="s">
        <v>2304</v>
      </c>
      <c r="D2517" s="110" t="s">
        <v>9959</v>
      </c>
      <c r="E2517" s="188" t="s">
        <v>10171</v>
      </c>
      <c r="F2517" s="188" t="s">
        <v>10170</v>
      </c>
      <c r="G2517" s="194" t="s">
        <v>1442</v>
      </c>
      <c r="H2517" s="68">
        <v>80</v>
      </c>
      <c r="I2517" s="190" t="s">
        <v>3044</v>
      </c>
      <c r="J2517" s="68">
        <v>18</v>
      </c>
      <c r="K2517" s="71" t="s">
        <v>4621</v>
      </c>
      <c r="L2517" s="188">
        <f>J2517*K2517</f>
        <v>12.6</v>
      </c>
      <c r="M2517" s="190" t="s">
        <v>3864</v>
      </c>
      <c r="N2517" s="200"/>
      <c r="O2517" s="190"/>
      <c r="P2517" s="190"/>
      <c r="Q2517" s="191" t="s">
        <v>4349</v>
      </c>
      <c r="R2517" s="74" t="s">
        <v>2439</v>
      </c>
      <c r="S2517" s="160" t="s">
        <v>5085</v>
      </c>
      <c r="T2517" s="110" t="s">
        <v>9959</v>
      </c>
    </row>
    <row r="2518" spans="1:20" ht="102" x14ac:dyDescent="0.25">
      <c r="A2518" s="188">
        <v>2760</v>
      </c>
      <c r="B2518" s="191" t="s">
        <v>3752</v>
      </c>
      <c r="C2518" s="191" t="s">
        <v>2304</v>
      </c>
      <c r="D2518" s="110" t="s">
        <v>9960</v>
      </c>
      <c r="E2518" s="188" t="s">
        <v>10173</v>
      </c>
      <c r="F2518" s="188" t="s">
        <v>10172</v>
      </c>
      <c r="G2518" s="194" t="s">
        <v>1442</v>
      </c>
      <c r="H2518" s="68">
        <v>10.199999999999999</v>
      </c>
      <c r="I2518" s="190" t="s">
        <v>3044</v>
      </c>
      <c r="J2518" s="68">
        <v>4</v>
      </c>
      <c r="K2518" s="71" t="s">
        <v>4621</v>
      </c>
      <c r="L2518" s="188">
        <f>J2518*K2518</f>
        <v>2.8</v>
      </c>
      <c r="M2518" s="190" t="s">
        <v>3864</v>
      </c>
      <c r="N2518" s="200"/>
      <c r="O2518" s="190"/>
      <c r="P2518" s="190"/>
      <c r="Q2518" s="191" t="s">
        <v>4349</v>
      </c>
      <c r="R2518" s="74" t="s">
        <v>2439</v>
      </c>
      <c r="S2518" s="160" t="s">
        <v>5085</v>
      </c>
      <c r="T2518" s="110" t="s">
        <v>9960</v>
      </c>
    </row>
    <row r="2519" spans="1:20" ht="102" x14ac:dyDescent="0.25">
      <c r="A2519" s="188">
        <v>2761</v>
      </c>
      <c r="B2519" s="191" t="s">
        <v>3752</v>
      </c>
      <c r="C2519" s="191" t="s">
        <v>2304</v>
      </c>
      <c r="D2519" s="110" t="s">
        <v>9961</v>
      </c>
      <c r="E2519" s="188" t="s">
        <v>10175</v>
      </c>
      <c r="F2519" s="188" t="s">
        <v>10174</v>
      </c>
      <c r="G2519" s="194" t="s">
        <v>1442</v>
      </c>
      <c r="H2519" s="68">
        <v>25.2</v>
      </c>
      <c r="I2519" s="190" t="s">
        <v>3044</v>
      </c>
      <c r="J2519" s="68">
        <v>6</v>
      </c>
      <c r="K2519" s="71" t="s">
        <v>4621</v>
      </c>
      <c r="L2519" s="188">
        <f>J2519*K2519</f>
        <v>4.1999999999999993</v>
      </c>
      <c r="M2519" s="190" t="s">
        <v>3864</v>
      </c>
      <c r="N2519" s="200"/>
      <c r="O2519" s="190"/>
      <c r="P2519" s="190"/>
      <c r="Q2519" s="191" t="s">
        <v>4349</v>
      </c>
      <c r="R2519" s="74" t="s">
        <v>2439</v>
      </c>
      <c r="S2519" s="160" t="s">
        <v>5085</v>
      </c>
      <c r="T2519" s="110" t="s">
        <v>9961</v>
      </c>
    </row>
    <row r="2520" spans="1:20" ht="102" x14ac:dyDescent="0.25">
      <c r="A2520" s="188">
        <v>2762</v>
      </c>
      <c r="B2520" s="191" t="s">
        <v>3752</v>
      </c>
      <c r="C2520" s="191" t="s">
        <v>2304</v>
      </c>
      <c r="D2520" s="110" t="s">
        <v>9962</v>
      </c>
      <c r="E2520" s="188" t="s">
        <v>3549</v>
      </c>
      <c r="F2520" s="188" t="s">
        <v>10176</v>
      </c>
      <c r="G2520" s="194" t="s">
        <v>1442</v>
      </c>
      <c r="H2520" s="68">
        <v>9</v>
      </c>
      <c r="I2520" s="190" t="s">
        <v>3044</v>
      </c>
      <c r="J2520" s="68">
        <v>2</v>
      </c>
      <c r="K2520" s="71" t="s">
        <v>4621</v>
      </c>
      <c r="L2520" s="188">
        <f>J2520*K2520</f>
        <v>1.4</v>
      </c>
      <c r="M2520" s="190" t="s">
        <v>3864</v>
      </c>
      <c r="N2520" s="200"/>
      <c r="O2520" s="190"/>
      <c r="P2520" s="190"/>
      <c r="Q2520" s="191" t="s">
        <v>4349</v>
      </c>
      <c r="R2520" s="74" t="s">
        <v>2439</v>
      </c>
      <c r="S2520" s="160" t="s">
        <v>5085</v>
      </c>
      <c r="T2520" s="110" t="s">
        <v>9962</v>
      </c>
    </row>
    <row r="2521" spans="1:20" ht="102" x14ac:dyDescent="0.25">
      <c r="A2521" s="188" t="s">
        <v>11096</v>
      </c>
      <c r="B2521" s="191" t="s">
        <v>3752</v>
      </c>
      <c r="C2521" s="191" t="s">
        <v>2304</v>
      </c>
      <c r="D2521" s="110" t="s">
        <v>9963</v>
      </c>
      <c r="E2521" s="188" t="s">
        <v>10178</v>
      </c>
      <c r="F2521" s="188" t="s">
        <v>10177</v>
      </c>
      <c r="G2521" s="194" t="s">
        <v>1442</v>
      </c>
      <c r="H2521" s="68">
        <v>20.8</v>
      </c>
      <c r="I2521" s="190" t="s">
        <v>3044</v>
      </c>
      <c r="J2521" s="68">
        <v>5</v>
      </c>
      <c r="K2521" s="71" t="s">
        <v>4621</v>
      </c>
      <c r="L2521" s="188">
        <f>J2521*K2521</f>
        <v>3.5</v>
      </c>
      <c r="M2521" s="190" t="s">
        <v>3864</v>
      </c>
      <c r="N2521" s="200"/>
      <c r="O2521" s="190"/>
      <c r="P2521" s="190"/>
      <c r="Q2521" s="191" t="s">
        <v>4349</v>
      </c>
      <c r="R2521" s="74" t="s">
        <v>2439</v>
      </c>
      <c r="S2521" s="160" t="s">
        <v>5085</v>
      </c>
      <c r="T2521" s="110" t="s">
        <v>9963</v>
      </c>
    </row>
    <row r="2522" spans="1:20" ht="102" x14ac:dyDescent="0.25">
      <c r="A2522" s="188">
        <v>2763</v>
      </c>
      <c r="B2522" s="191" t="s">
        <v>3752</v>
      </c>
      <c r="C2522" s="191" t="s">
        <v>2304</v>
      </c>
      <c r="D2522" s="110" t="s">
        <v>9964</v>
      </c>
      <c r="E2522" s="188" t="s">
        <v>10180</v>
      </c>
      <c r="F2522" s="188" t="s">
        <v>10179</v>
      </c>
      <c r="G2522" s="194" t="s">
        <v>1442</v>
      </c>
      <c r="H2522" s="68">
        <v>40.5</v>
      </c>
      <c r="I2522" s="190" t="s">
        <v>3044</v>
      </c>
      <c r="J2522" s="68">
        <v>9</v>
      </c>
      <c r="K2522" s="71" t="s">
        <v>4621</v>
      </c>
      <c r="L2522" s="188">
        <f>J2522*K2522</f>
        <v>6.3</v>
      </c>
      <c r="M2522" s="190" t="s">
        <v>3864</v>
      </c>
      <c r="N2522" s="200"/>
      <c r="O2522" s="190"/>
      <c r="P2522" s="190"/>
      <c r="Q2522" s="191" t="s">
        <v>4349</v>
      </c>
      <c r="R2522" s="74" t="s">
        <v>2439</v>
      </c>
      <c r="S2522" s="160" t="s">
        <v>5085</v>
      </c>
      <c r="T2522" s="110" t="s">
        <v>9964</v>
      </c>
    </row>
    <row r="2523" spans="1:20" ht="102" x14ac:dyDescent="0.25">
      <c r="A2523" s="188">
        <v>2764</v>
      </c>
      <c r="B2523" s="191" t="s">
        <v>3752</v>
      </c>
      <c r="C2523" s="191" t="s">
        <v>2304</v>
      </c>
      <c r="D2523" s="110" t="s">
        <v>9965</v>
      </c>
      <c r="E2523" s="188" t="s">
        <v>10181</v>
      </c>
      <c r="F2523" s="188" t="s">
        <v>3793</v>
      </c>
      <c r="G2523" s="194" t="s">
        <v>1442</v>
      </c>
      <c r="H2523" s="68">
        <v>30.4</v>
      </c>
      <c r="I2523" s="190" t="s">
        <v>3044</v>
      </c>
      <c r="J2523" s="68">
        <v>8</v>
      </c>
      <c r="K2523" s="71" t="s">
        <v>4621</v>
      </c>
      <c r="L2523" s="188">
        <f>J2523*K2523</f>
        <v>5.6</v>
      </c>
      <c r="M2523" s="190" t="s">
        <v>3864</v>
      </c>
      <c r="N2523" s="200"/>
      <c r="O2523" s="190"/>
      <c r="P2523" s="190"/>
      <c r="Q2523" s="191" t="s">
        <v>4349</v>
      </c>
      <c r="R2523" s="74" t="s">
        <v>2439</v>
      </c>
      <c r="S2523" s="160" t="s">
        <v>5085</v>
      </c>
      <c r="T2523" s="110" t="s">
        <v>9965</v>
      </c>
    </row>
    <row r="2524" spans="1:20" ht="102" x14ac:dyDescent="0.25">
      <c r="A2524" s="188">
        <v>2765</v>
      </c>
      <c r="B2524" s="191" t="s">
        <v>3752</v>
      </c>
      <c r="C2524" s="191" t="s">
        <v>2304</v>
      </c>
      <c r="D2524" s="110" t="s">
        <v>9249</v>
      </c>
      <c r="E2524" s="188" t="s">
        <v>10183</v>
      </c>
      <c r="F2524" s="188" t="s">
        <v>10182</v>
      </c>
      <c r="G2524" s="194" t="s">
        <v>1442</v>
      </c>
      <c r="H2524" s="68">
        <v>16</v>
      </c>
      <c r="I2524" s="190" t="s">
        <v>3044</v>
      </c>
      <c r="J2524" s="68">
        <v>5</v>
      </c>
      <c r="K2524" s="71" t="s">
        <v>4621</v>
      </c>
      <c r="L2524" s="188">
        <f>J2524*K2524</f>
        <v>3.5</v>
      </c>
      <c r="M2524" s="190" t="s">
        <v>3864</v>
      </c>
      <c r="N2524" s="200"/>
      <c r="O2524" s="190"/>
      <c r="P2524" s="190"/>
      <c r="Q2524" s="191" t="s">
        <v>4349</v>
      </c>
      <c r="R2524" s="74" t="s">
        <v>2439</v>
      </c>
      <c r="S2524" s="160" t="s">
        <v>5085</v>
      </c>
      <c r="T2524" s="110" t="s">
        <v>9249</v>
      </c>
    </row>
    <row r="2525" spans="1:20" ht="102" x14ac:dyDescent="0.25">
      <c r="A2525" s="188">
        <v>2766</v>
      </c>
      <c r="B2525" s="191" t="s">
        <v>3752</v>
      </c>
      <c r="C2525" s="191" t="s">
        <v>2304</v>
      </c>
      <c r="D2525" s="110" t="s">
        <v>9966</v>
      </c>
      <c r="E2525" s="188" t="s">
        <v>10185</v>
      </c>
      <c r="F2525" s="188" t="s">
        <v>10184</v>
      </c>
      <c r="G2525" s="194" t="s">
        <v>1442</v>
      </c>
      <c r="H2525" s="68">
        <v>7.6</v>
      </c>
      <c r="I2525" s="190" t="s">
        <v>3044</v>
      </c>
      <c r="J2525" s="68">
        <v>2</v>
      </c>
      <c r="K2525" s="71" t="s">
        <v>4621</v>
      </c>
      <c r="L2525" s="188">
        <f>J2525*K2525</f>
        <v>1.4</v>
      </c>
      <c r="M2525" s="190" t="s">
        <v>3864</v>
      </c>
      <c r="N2525" s="200"/>
      <c r="O2525" s="190"/>
      <c r="P2525" s="190"/>
      <c r="Q2525" s="191" t="s">
        <v>4349</v>
      </c>
      <c r="R2525" s="74" t="s">
        <v>2439</v>
      </c>
      <c r="S2525" s="160" t="s">
        <v>5085</v>
      </c>
      <c r="T2525" s="110" t="s">
        <v>9966</v>
      </c>
    </row>
    <row r="2526" spans="1:20" ht="102" x14ac:dyDescent="0.25">
      <c r="A2526" s="188">
        <v>2767</v>
      </c>
      <c r="B2526" s="191" t="s">
        <v>3752</v>
      </c>
      <c r="C2526" s="191" t="s">
        <v>2304</v>
      </c>
      <c r="D2526" s="110" t="s">
        <v>9967</v>
      </c>
      <c r="E2526" s="188" t="s">
        <v>10187</v>
      </c>
      <c r="F2526" s="188" t="s">
        <v>10186</v>
      </c>
      <c r="G2526" s="194" t="s">
        <v>1442</v>
      </c>
      <c r="H2526" s="68">
        <v>34.6</v>
      </c>
      <c r="I2526" s="190" t="s">
        <v>3044</v>
      </c>
      <c r="J2526" s="68">
        <v>9</v>
      </c>
      <c r="K2526" s="71" t="s">
        <v>4621</v>
      </c>
      <c r="L2526" s="188">
        <f>J2526*K2526</f>
        <v>6.3</v>
      </c>
      <c r="M2526" s="190" t="s">
        <v>3864</v>
      </c>
      <c r="N2526" s="200"/>
      <c r="O2526" s="190"/>
      <c r="P2526" s="190"/>
      <c r="Q2526" s="191" t="s">
        <v>4349</v>
      </c>
      <c r="R2526" s="74" t="s">
        <v>2439</v>
      </c>
      <c r="S2526" s="160" t="s">
        <v>5085</v>
      </c>
      <c r="T2526" s="110" t="s">
        <v>9967</v>
      </c>
    </row>
    <row r="2527" spans="1:20" ht="102" x14ac:dyDescent="0.25">
      <c r="A2527" s="188">
        <v>2768</v>
      </c>
      <c r="B2527" s="191" t="s">
        <v>3752</v>
      </c>
      <c r="C2527" s="191" t="s">
        <v>2304</v>
      </c>
      <c r="D2527" s="196" t="s">
        <v>9968</v>
      </c>
      <c r="E2527" s="188" t="s">
        <v>10189</v>
      </c>
      <c r="F2527" s="188" t="s">
        <v>10188</v>
      </c>
      <c r="G2527" s="194" t="s">
        <v>1442</v>
      </c>
      <c r="H2527" s="68">
        <v>48.1</v>
      </c>
      <c r="I2527" s="190" t="s">
        <v>3044</v>
      </c>
      <c r="J2527" s="68">
        <v>13</v>
      </c>
      <c r="K2527" s="71" t="s">
        <v>4621</v>
      </c>
      <c r="L2527" s="188">
        <f>J2527*K2527</f>
        <v>9.1</v>
      </c>
      <c r="M2527" s="190" t="s">
        <v>3864</v>
      </c>
      <c r="N2527" s="200"/>
      <c r="O2527" s="190"/>
      <c r="P2527" s="190"/>
      <c r="Q2527" s="191" t="s">
        <v>4349</v>
      </c>
      <c r="R2527" s="74" t="s">
        <v>2439</v>
      </c>
      <c r="S2527" s="160" t="s">
        <v>5085</v>
      </c>
      <c r="T2527" s="196" t="s">
        <v>9968</v>
      </c>
    </row>
    <row r="2528" spans="1:20" ht="102" x14ac:dyDescent="0.25">
      <c r="A2528" s="188">
        <v>2769</v>
      </c>
      <c r="B2528" s="191" t="s">
        <v>3752</v>
      </c>
      <c r="C2528" s="191" t="s">
        <v>2304</v>
      </c>
      <c r="D2528" s="196" t="s">
        <v>6202</v>
      </c>
      <c r="E2528" s="188" t="s">
        <v>1987</v>
      </c>
      <c r="F2528" s="188" t="s">
        <v>10190</v>
      </c>
      <c r="G2528" s="194" t="s">
        <v>1442</v>
      </c>
      <c r="H2528" s="68">
        <v>18.600000000000001</v>
      </c>
      <c r="I2528" s="190" t="s">
        <v>3044</v>
      </c>
      <c r="J2528" s="68">
        <v>9</v>
      </c>
      <c r="K2528" s="71" t="s">
        <v>4621</v>
      </c>
      <c r="L2528" s="188">
        <f>J2528*K2528</f>
        <v>6.3</v>
      </c>
      <c r="M2528" s="190" t="s">
        <v>3864</v>
      </c>
      <c r="N2528" s="200"/>
      <c r="O2528" s="190"/>
      <c r="P2528" s="190"/>
      <c r="Q2528" s="191" t="s">
        <v>4349</v>
      </c>
      <c r="R2528" s="74" t="s">
        <v>2439</v>
      </c>
      <c r="S2528" s="160" t="s">
        <v>5085</v>
      </c>
      <c r="T2528" s="196" t="s">
        <v>6202</v>
      </c>
    </row>
    <row r="2529" spans="1:20" ht="102" x14ac:dyDescent="0.25">
      <c r="A2529" s="188">
        <v>2770</v>
      </c>
      <c r="B2529" s="191" t="s">
        <v>3752</v>
      </c>
      <c r="C2529" s="191" t="s">
        <v>2304</v>
      </c>
      <c r="D2529" s="196" t="s">
        <v>9969</v>
      </c>
      <c r="E2529" s="188" t="s">
        <v>10192</v>
      </c>
      <c r="F2529" s="188" t="s">
        <v>10191</v>
      </c>
      <c r="G2529" s="194" t="s">
        <v>1442</v>
      </c>
      <c r="H2529" s="68">
        <v>15.5</v>
      </c>
      <c r="I2529" s="190" t="s">
        <v>3044</v>
      </c>
      <c r="J2529" s="68">
        <v>7</v>
      </c>
      <c r="K2529" s="71" t="s">
        <v>4621</v>
      </c>
      <c r="L2529" s="188">
        <f>J2529*K2529</f>
        <v>4.8999999999999995</v>
      </c>
      <c r="M2529" s="190" t="s">
        <v>3864</v>
      </c>
      <c r="N2529" s="200"/>
      <c r="O2529" s="190"/>
      <c r="P2529" s="190"/>
      <c r="Q2529" s="191" t="s">
        <v>4349</v>
      </c>
      <c r="R2529" s="74" t="s">
        <v>2439</v>
      </c>
      <c r="S2529" s="160" t="s">
        <v>5085</v>
      </c>
      <c r="T2529" s="196" t="s">
        <v>9969</v>
      </c>
    </row>
    <row r="2530" spans="1:20" ht="102" x14ac:dyDescent="0.25">
      <c r="A2530" s="188">
        <v>2771</v>
      </c>
      <c r="B2530" s="191" t="s">
        <v>3752</v>
      </c>
      <c r="C2530" s="191" t="s">
        <v>2304</v>
      </c>
      <c r="D2530" s="196" t="s">
        <v>8886</v>
      </c>
      <c r="E2530" s="188" t="s">
        <v>10193</v>
      </c>
      <c r="F2530" s="188" t="s">
        <v>2033</v>
      </c>
      <c r="G2530" s="194" t="s">
        <v>1442</v>
      </c>
      <c r="H2530" s="68">
        <v>20.100000000000001</v>
      </c>
      <c r="I2530" s="190" t="s">
        <v>3044</v>
      </c>
      <c r="J2530" s="68">
        <v>9</v>
      </c>
      <c r="K2530" s="71" t="s">
        <v>4621</v>
      </c>
      <c r="L2530" s="188">
        <f>J2530*K2530</f>
        <v>6.3</v>
      </c>
      <c r="M2530" s="190" t="s">
        <v>3864</v>
      </c>
      <c r="N2530" s="200"/>
      <c r="O2530" s="190"/>
      <c r="P2530" s="190"/>
      <c r="Q2530" s="191" t="s">
        <v>4349</v>
      </c>
      <c r="R2530" s="74" t="s">
        <v>2439</v>
      </c>
      <c r="S2530" s="160" t="s">
        <v>5085</v>
      </c>
      <c r="T2530" s="196" t="s">
        <v>8886</v>
      </c>
    </row>
    <row r="2531" spans="1:20" ht="102" x14ac:dyDescent="0.25">
      <c r="A2531" s="188">
        <v>2772</v>
      </c>
      <c r="B2531" s="191" t="s">
        <v>3752</v>
      </c>
      <c r="C2531" s="191" t="s">
        <v>2304</v>
      </c>
      <c r="D2531" s="196" t="s">
        <v>9970</v>
      </c>
      <c r="E2531" s="188" t="s">
        <v>10195</v>
      </c>
      <c r="F2531" s="188" t="s">
        <v>10194</v>
      </c>
      <c r="G2531" s="194" t="s">
        <v>1442</v>
      </c>
      <c r="H2531" s="68">
        <v>16.2</v>
      </c>
      <c r="I2531" s="190" t="s">
        <v>3044</v>
      </c>
      <c r="J2531" s="68">
        <v>7</v>
      </c>
      <c r="K2531" s="71" t="s">
        <v>4621</v>
      </c>
      <c r="L2531" s="188">
        <f>J2531*K2531</f>
        <v>4.8999999999999995</v>
      </c>
      <c r="M2531" s="190" t="s">
        <v>3864</v>
      </c>
      <c r="N2531" s="200"/>
      <c r="O2531" s="190"/>
      <c r="P2531" s="190"/>
      <c r="Q2531" s="191" t="s">
        <v>4349</v>
      </c>
      <c r="R2531" s="74" t="s">
        <v>2439</v>
      </c>
      <c r="S2531" s="160" t="s">
        <v>5085</v>
      </c>
      <c r="T2531" s="196" t="s">
        <v>9970</v>
      </c>
    </row>
    <row r="2532" spans="1:20" ht="102" x14ac:dyDescent="0.25">
      <c r="A2532" s="188">
        <v>2773</v>
      </c>
      <c r="B2532" s="191" t="s">
        <v>3752</v>
      </c>
      <c r="C2532" s="191" t="s">
        <v>2304</v>
      </c>
      <c r="D2532" s="196" t="s">
        <v>9971</v>
      </c>
      <c r="E2532" s="188" t="s">
        <v>10197</v>
      </c>
      <c r="F2532" s="188" t="s">
        <v>10196</v>
      </c>
      <c r="G2532" s="194" t="s">
        <v>1442</v>
      </c>
      <c r="H2532" s="68">
        <v>6.6</v>
      </c>
      <c r="I2532" s="190" t="s">
        <v>3044</v>
      </c>
      <c r="J2532" s="68">
        <v>3</v>
      </c>
      <c r="K2532" s="71" t="s">
        <v>4621</v>
      </c>
      <c r="L2532" s="188">
        <f>J2532*K2532</f>
        <v>2.0999999999999996</v>
      </c>
      <c r="M2532" s="190" t="s">
        <v>3864</v>
      </c>
      <c r="N2532" s="200"/>
      <c r="O2532" s="190"/>
      <c r="P2532" s="190"/>
      <c r="Q2532" s="191" t="s">
        <v>4349</v>
      </c>
      <c r="R2532" s="74" t="s">
        <v>2439</v>
      </c>
      <c r="S2532" s="160" t="s">
        <v>5085</v>
      </c>
      <c r="T2532" s="196" t="s">
        <v>9971</v>
      </c>
    </row>
    <row r="2533" spans="1:20" ht="102" x14ac:dyDescent="0.25">
      <c r="A2533" s="188">
        <v>2774</v>
      </c>
      <c r="B2533" s="191" t="s">
        <v>3752</v>
      </c>
      <c r="C2533" s="191" t="s">
        <v>2304</v>
      </c>
      <c r="D2533" s="196" t="s">
        <v>9972</v>
      </c>
      <c r="E2533" s="188" t="s">
        <v>10198</v>
      </c>
      <c r="F2533" s="188" t="s">
        <v>2466</v>
      </c>
      <c r="G2533" s="194" t="s">
        <v>1442</v>
      </c>
      <c r="H2533" s="68">
        <v>13.2</v>
      </c>
      <c r="I2533" s="190" t="s">
        <v>3044</v>
      </c>
      <c r="J2533" s="68">
        <v>7</v>
      </c>
      <c r="K2533" s="71" t="s">
        <v>4621</v>
      </c>
      <c r="L2533" s="188">
        <f>J2533*K2533</f>
        <v>4.8999999999999995</v>
      </c>
      <c r="M2533" s="190" t="s">
        <v>3864</v>
      </c>
      <c r="N2533" s="200"/>
      <c r="O2533" s="190"/>
      <c r="P2533" s="190"/>
      <c r="Q2533" s="191" t="s">
        <v>4349</v>
      </c>
      <c r="R2533" s="74" t="s">
        <v>2439</v>
      </c>
      <c r="S2533" s="160" t="s">
        <v>5085</v>
      </c>
      <c r="T2533" s="196" t="s">
        <v>9972</v>
      </c>
    </row>
    <row r="2534" spans="1:20" ht="102" x14ac:dyDescent="0.25">
      <c r="A2534" s="188">
        <v>2775</v>
      </c>
      <c r="B2534" s="191" t="s">
        <v>3752</v>
      </c>
      <c r="C2534" s="191" t="s">
        <v>2304</v>
      </c>
      <c r="D2534" s="196" t="s">
        <v>9973</v>
      </c>
      <c r="E2534" s="188" t="s">
        <v>10200</v>
      </c>
      <c r="F2534" s="188" t="s">
        <v>10199</v>
      </c>
      <c r="G2534" s="194" t="s">
        <v>1442</v>
      </c>
      <c r="H2534" s="68">
        <v>6.6</v>
      </c>
      <c r="I2534" s="190" t="s">
        <v>3044</v>
      </c>
      <c r="J2534" s="68">
        <v>3</v>
      </c>
      <c r="K2534" s="71" t="s">
        <v>4621</v>
      </c>
      <c r="L2534" s="188">
        <f>J2534*K2534</f>
        <v>2.0999999999999996</v>
      </c>
      <c r="M2534" s="190" t="s">
        <v>3864</v>
      </c>
      <c r="N2534" s="200"/>
      <c r="O2534" s="190"/>
      <c r="P2534" s="190"/>
      <c r="Q2534" s="191" t="s">
        <v>4349</v>
      </c>
      <c r="R2534" s="74" t="s">
        <v>2439</v>
      </c>
      <c r="S2534" s="160" t="s">
        <v>5085</v>
      </c>
      <c r="T2534" s="196" t="s">
        <v>9973</v>
      </c>
    </row>
    <row r="2535" spans="1:20" ht="102" x14ac:dyDescent="0.25">
      <c r="A2535" s="188">
        <v>2776</v>
      </c>
      <c r="B2535" s="191" t="s">
        <v>3752</v>
      </c>
      <c r="C2535" s="191" t="s">
        <v>2304</v>
      </c>
      <c r="D2535" s="196" t="s">
        <v>9974</v>
      </c>
      <c r="E2535" s="188" t="s">
        <v>11077</v>
      </c>
      <c r="F2535" s="188" t="s">
        <v>11078</v>
      </c>
      <c r="G2535" s="194" t="s">
        <v>1442</v>
      </c>
      <c r="H2535" s="68">
        <v>11</v>
      </c>
      <c r="I2535" s="190" t="s">
        <v>3044</v>
      </c>
      <c r="J2535" s="68">
        <v>5</v>
      </c>
      <c r="K2535" s="71" t="s">
        <v>4621</v>
      </c>
      <c r="L2535" s="188">
        <f>J2535*K2535</f>
        <v>3.5</v>
      </c>
      <c r="M2535" s="190" t="s">
        <v>3864</v>
      </c>
      <c r="N2535" s="200"/>
      <c r="O2535" s="190"/>
      <c r="P2535" s="190"/>
      <c r="Q2535" s="191" t="s">
        <v>4349</v>
      </c>
      <c r="R2535" s="74" t="s">
        <v>2439</v>
      </c>
      <c r="S2535" s="160" t="s">
        <v>5085</v>
      </c>
      <c r="T2535" s="196" t="s">
        <v>9974</v>
      </c>
    </row>
    <row r="2536" spans="1:20" ht="102" x14ac:dyDescent="0.25">
      <c r="A2536" s="188">
        <v>2777</v>
      </c>
      <c r="B2536" s="191" t="s">
        <v>3752</v>
      </c>
      <c r="C2536" s="191" t="s">
        <v>2304</v>
      </c>
      <c r="D2536" s="196" t="s">
        <v>9975</v>
      </c>
      <c r="E2536" s="188" t="s">
        <v>10202</v>
      </c>
      <c r="F2536" s="188" t="s">
        <v>10201</v>
      </c>
      <c r="G2536" s="194" t="s">
        <v>1442</v>
      </c>
      <c r="H2536" s="68">
        <v>7.8</v>
      </c>
      <c r="I2536" s="190" t="s">
        <v>3044</v>
      </c>
      <c r="J2536" s="68">
        <v>3</v>
      </c>
      <c r="K2536" s="71" t="s">
        <v>4621</v>
      </c>
      <c r="L2536" s="188">
        <f>J2536*K2536</f>
        <v>2.0999999999999996</v>
      </c>
      <c r="M2536" s="190" t="s">
        <v>3864</v>
      </c>
      <c r="N2536" s="200"/>
      <c r="O2536" s="190"/>
      <c r="P2536" s="190"/>
      <c r="Q2536" s="191" t="s">
        <v>4349</v>
      </c>
      <c r="R2536" s="74" t="s">
        <v>2439</v>
      </c>
      <c r="S2536" s="160" t="s">
        <v>5085</v>
      </c>
      <c r="T2536" s="196" t="s">
        <v>9975</v>
      </c>
    </row>
    <row r="2537" spans="1:20" ht="102" x14ac:dyDescent="0.25">
      <c r="A2537" s="188">
        <v>2778</v>
      </c>
      <c r="B2537" s="191" t="s">
        <v>3752</v>
      </c>
      <c r="C2537" s="191" t="s">
        <v>2304</v>
      </c>
      <c r="D2537" s="196" t="s">
        <v>9976</v>
      </c>
      <c r="E2537" s="188" t="s">
        <v>10204</v>
      </c>
      <c r="F2537" s="188" t="s">
        <v>10203</v>
      </c>
      <c r="G2537" s="194" t="s">
        <v>1442</v>
      </c>
      <c r="H2537" s="68">
        <v>11.5</v>
      </c>
      <c r="I2537" s="190" t="s">
        <v>3044</v>
      </c>
      <c r="J2537" s="68">
        <v>5</v>
      </c>
      <c r="K2537" s="71" t="s">
        <v>4621</v>
      </c>
      <c r="L2537" s="188">
        <f>J2537*K2537</f>
        <v>3.5</v>
      </c>
      <c r="M2537" s="190" t="s">
        <v>3864</v>
      </c>
      <c r="N2537" s="200"/>
      <c r="O2537" s="190"/>
      <c r="P2537" s="190"/>
      <c r="Q2537" s="191" t="s">
        <v>4349</v>
      </c>
      <c r="R2537" s="74" t="s">
        <v>2439</v>
      </c>
      <c r="S2537" s="160" t="s">
        <v>5085</v>
      </c>
      <c r="T2537" s="196" t="s">
        <v>9976</v>
      </c>
    </row>
    <row r="2538" spans="1:20" ht="102" x14ac:dyDescent="0.25">
      <c r="A2538" s="188">
        <v>2779</v>
      </c>
      <c r="B2538" s="191" t="s">
        <v>3752</v>
      </c>
      <c r="C2538" s="191" t="s">
        <v>2304</v>
      </c>
      <c r="D2538" s="196" t="s">
        <v>9977</v>
      </c>
      <c r="E2538" s="188" t="s">
        <v>10206</v>
      </c>
      <c r="F2538" s="188" t="s">
        <v>10205</v>
      </c>
      <c r="G2538" s="194" t="s">
        <v>1442</v>
      </c>
      <c r="H2538" s="68">
        <v>11.5</v>
      </c>
      <c r="I2538" s="190" t="s">
        <v>3044</v>
      </c>
      <c r="J2538" s="68">
        <v>5</v>
      </c>
      <c r="K2538" s="71" t="s">
        <v>4621</v>
      </c>
      <c r="L2538" s="188">
        <f>J2538*K2538</f>
        <v>3.5</v>
      </c>
      <c r="M2538" s="190" t="s">
        <v>3864</v>
      </c>
      <c r="N2538" s="200"/>
      <c r="O2538" s="190"/>
      <c r="P2538" s="190"/>
      <c r="Q2538" s="191" t="s">
        <v>4349</v>
      </c>
      <c r="R2538" s="74" t="s">
        <v>2439</v>
      </c>
      <c r="S2538" s="160" t="s">
        <v>5085</v>
      </c>
      <c r="T2538" s="196" t="s">
        <v>9977</v>
      </c>
    </row>
    <row r="2539" spans="1:20" ht="102" x14ac:dyDescent="0.25">
      <c r="A2539" s="188">
        <v>2780</v>
      </c>
      <c r="B2539" s="191" t="s">
        <v>3752</v>
      </c>
      <c r="C2539" s="191" t="s">
        <v>2304</v>
      </c>
      <c r="D2539" s="196" t="s">
        <v>9978</v>
      </c>
      <c r="E2539" s="188" t="s">
        <v>10208</v>
      </c>
      <c r="F2539" s="188" t="s">
        <v>10207</v>
      </c>
      <c r="G2539" s="194" t="s">
        <v>1442</v>
      </c>
      <c r="H2539" s="68">
        <v>5.6</v>
      </c>
      <c r="I2539" s="190" t="s">
        <v>3044</v>
      </c>
      <c r="J2539" s="68">
        <v>2</v>
      </c>
      <c r="K2539" s="71" t="s">
        <v>4621</v>
      </c>
      <c r="L2539" s="188">
        <f>J2539*K2539</f>
        <v>1.4</v>
      </c>
      <c r="M2539" s="190" t="s">
        <v>3864</v>
      </c>
      <c r="N2539" s="200"/>
      <c r="O2539" s="190"/>
      <c r="P2539" s="190"/>
      <c r="Q2539" s="191" t="s">
        <v>4349</v>
      </c>
      <c r="R2539" s="74" t="s">
        <v>2439</v>
      </c>
      <c r="S2539" s="160" t="s">
        <v>5085</v>
      </c>
      <c r="T2539" s="196" t="s">
        <v>9978</v>
      </c>
    </row>
    <row r="2540" spans="1:20" ht="102" x14ac:dyDescent="0.25">
      <c r="A2540" s="188">
        <v>2781</v>
      </c>
      <c r="B2540" s="191" t="s">
        <v>3752</v>
      </c>
      <c r="C2540" s="191" t="s">
        <v>2304</v>
      </c>
      <c r="D2540" s="196" t="s">
        <v>9979</v>
      </c>
      <c r="E2540" s="188" t="s">
        <v>10210</v>
      </c>
      <c r="F2540" s="188" t="s">
        <v>10209</v>
      </c>
      <c r="G2540" s="194" t="s">
        <v>1442</v>
      </c>
      <c r="H2540" s="68">
        <v>5.8</v>
      </c>
      <c r="I2540" s="190" t="s">
        <v>3044</v>
      </c>
      <c r="J2540" s="68">
        <v>2</v>
      </c>
      <c r="K2540" s="71" t="s">
        <v>4621</v>
      </c>
      <c r="L2540" s="188">
        <f>J2540*K2540</f>
        <v>1.4</v>
      </c>
      <c r="M2540" s="190" t="s">
        <v>3864</v>
      </c>
      <c r="N2540" s="200"/>
      <c r="O2540" s="190"/>
      <c r="P2540" s="190"/>
      <c r="Q2540" s="191" t="s">
        <v>4349</v>
      </c>
      <c r="R2540" s="74" t="s">
        <v>2439</v>
      </c>
      <c r="S2540" s="160" t="s">
        <v>5085</v>
      </c>
      <c r="T2540" s="196" t="s">
        <v>9979</v>
      </c>
    </row>
    <row r="2541" spans="1:20" ht="102" x14ac:dyDescent="0.25">
      <c r="A2541" s="188">
        <v>2782</v>
      </c>
      <c r="B2541" s="191" t="s">
        <v>3752</v>
      </c>
      <c r="C2541" s="191" t="s">
        <v>2304</v>
      </c>
      <c r="D2541" s="196" t="s">
        <v>9980</v>
      </c>
      <c r="E2541" s="188" t="s">
        <v>10212</v>
      </c>
      <c r="F2541" s="188" t="s">
        <v>10211</v>
      </c>
      <c r="G2541" s="194" t="s">
        <v>1442</v>
      </c>
      <c r="H2541" s="68">
        <v>6.9</v>
      </c>
      <c r="I2541" s="190" t="s">
        <v>3044</v>
      </c>
      <c r="J2541" s="68">
        <v>3</v>
      </c>
      <c r="K2541" s="71" t="s">
        <v>4621</v>
      </c>
      <c r="L2541" s="188">
        <f>J2541*K2541</f>
        <v>2.0999999999999996</v>
      </c>
      <c r="M2541" s="190" t="s">
        <v>3864</v>
      </c>
      <c r="N2541" s="200"/>
      <c r="O2541" s="190"/>
      <c r="P2541" s="190"/>
      <c r="Q2541" s="191" t="s">
        <v>4349</v>
      </c>
      <c r="R2541" s="74" t="s">
        <v>2439</v>
      </c>
      <c r="S2541" s="160" t="s">
        <v>5085</v>
      </c>
      <c r="T2541" s="196" t="s">
        <v>9980</v>
      </c>
    </row>
    <row r="2542" spans="1:20" ht="102" x14ac:dyDescent="0.25">
      <c r="A2542" s="188">
        <v>2783</v>
      </c>
      <c r="B2542" s="191" t="s">
        <v>3752</v>
      </c>
      <c r="C2542" s="191" t="s">
        <v>2304</v>
      </c>
      <c r="D2542" s="196" t="s">
        <v>9981</v>
      </c>
      <c r="E2542" s="188" t="s">
        <v>10214</v>
      </c>
      <c r="F2542" s="188" t="s">
        <v>10213</v>
      </c>
      <c r="G2542" s="194" t="s">
        <v>1442</v>
      </c>
      <c r="H2542" s="68">
        <v>10.5</v>
      </c>
      <c r="I2542" s="190" t="s">
        <v>3044</v>
      </c>
      <c r="J2542" s="68">
        <v>3</v>
      </c>
      <c r="K2542" s="71" t="s">
        <v>4621</v>
      </c>
      <c r="L2542" s="188">
        <f>J2542*K2542</f>
        <v>2.0999999999999996</v>
      </c>
      <c r="M2542" s="190" t="s">
        <v>3864</v>
      </c>
      <c r="N2542" s="200"/>
      <c r="O2542" s="190"/>
      <c r="P2542" s="190"/>
      <c r="Q2542" s="191" t="s">
        <v>4349</v>
      </c>
      <c r="R2542" s="74" t="s">
        <v>2439</v>
      </c>
      <c r="S2542" s="160" t="s">
        <v>5085</v>
      </c>
      <c r="T2542" s="196" t="s">
        <v>9981</v>
      </c>
    </row>
    <row r="2543" spans="1:20" ht="102" x14ac:dyDescent="0.25">
      <c r="A2543" s="188">
        <v>2784</v>
      </c>
      <c r="B2543" s="191" t="s">
        <v>3752</v>
      </c>
      <c r="C2543" s="191" t="s">
        <v>2304</v>
      </c>
      <c r="D2543" s="196" t="s">
        <v>9982</v>
      </c>
      <c r="E2543" s="188" t="s">
        <v>10216</v>
      </c>
      <c r="F2543" s="188" t="s">
        <v>10215</v>
      </c>
      <c r="G2543" s="194" t="s">
        <v>1442</v>
      </c>
      <c r="H2543" s="68">
        <v>9.1999999999999993</v>
      </c>
      <c r="I2543" s="190" t="s">
        <v>3044</v>
      </c>
      <c r="J2543" s="68">
        <v>1</v>
      </c>
      <c r="K2543" s="71" t="s">
        <v>4621</v>
      </c>
      <c r="L2543" s="188">
        <f>J2543*K2543</f>
        <v>0.7</v>
      </c>
      <c r="M2543" s="190" t="s">
        <v>3864</v>
      </c>
      <c r="N2543" s="200"/>
      <c r="O2543" s="190"/>
      <c r="P2543" s="190"/>
      <c r="Q2543" s="191" t="s">
        <v>4349</v>
      </c>
      <c r="R2543" s="74" t="s">
        <v>2439</v>
      </c>
      <c r="S2543" s="160" t="s">
        <v>5085</v>
      </c>
      <c r="T2543" s="196" t="s">
        <v>9982</v>
      </c>
    </row>
    <row r="2544" spans="1:20" ht="102" x14ac:dyDescent="0.25">
      <c r="A2544" s="188">
        <v>2785</v>
      </c>
      <c r="B2544" s="191" t="s">
        <v>3752</v>
      </c>
      <c r="C2544" s="191" t="s">
        <v>2304</v>
      </c>
      <c r="D2544" s="196" t="s">
        <v>9983</v>
      </c>
      <c r="E2544" s="188" t="s">
        <v>10218</v>
      </c>
      <c r="F2544" s="188" t="s">
        <v>10217</v>
      </c>
      <c r="G2544" s="194" t="s">
        <v>1442</v>
      </c>
      <c r="H2544" s="68">
        <v>15.4</v>
      </c>
      <c r="I2544" s="190" t="s">
        <v>3044</v>
      </c>
      <c r="J2544" s="68">
        <v>3</v>
      </c>
      <c r="K2544" s="71" t="s">
        <v>4621</v>
      </c>
      <c r="L2544" s="188">
        <f>J2544*K2544</f>
        <v>2.0999999999999996</v>
      </c>
      <c r="M2544" s="190" t="s">
        <v>3864</v>
      </c>
      <c r="N2544" s="200"/>
      <c r="O2544" s="190"/>
      <c r="P2544" s="190"/>
      <c r="Q2544" s="191" t="s">
        <v>4349</v>
      </c>
      <c r="R2544" s="74" t="s">
        <v>2439</v>
      </c>
      <c r="S2544" s="160" t="s">
        <v>5085</v>
      </c>
      <c r="T2544" s="196" t="s">
        <v>9983</v>
      </c>
    </row>
    <row r="2545" spans="1:20" ht="102" x14ac:dyDescent="0.25">
      <c r="A2545" s="188">
        <v>2786</v>
      </c>
      <c r="B2545" s="191" t="s">
        <v>3752</v>
      </c>
      <c r="C2545" s="191" t="s">
        <v>2304</v>
      </c>
      <c r="D2545" s="196" t="s">
        <v>9984</v>
      </c>
      <c r="E2545" s="188" t="s">
        <v>10220</v>
      </c>
      <c r="F2545" s="188" t="s">
        <v>10219</v>
      </c>
      <c r="G2545" s="194" t="s">
        <v>1442</v>
      </c>
      <c r="H2545" s="68">
        <v>15.5</v>
      </c>
      <c r="I2545" s="190" t="s">
        <v>3044</v>
      </c>
      <c r="J2545" s="68">
        <v>2</v>
      </c>
      <c r="K2545" s="71" t="s">
        <v>4621</v>
      </c>
      <c r="L2545" s="188">
        <f>J2545*K2545</f>
        <v>1.4</v>
      </c>
      <c r="M2545" s="190" t="s">
        <v>3864</v>
      </c>
      <c r="N2545" s="200"/>
      <c r="O2545" s="190"/>
      <c r="P2545" s="190"/>
      <c r="Q2545" s="191" t="s">
        <v>4349</v>
      </c>
      <c r="R2545" s="74" t="s">
        <v>2439</v>
      </c>
      <c r="S2545" s="160" t="s">
        <v>5085</v>
      </c>
      <c r="T2545" s="196" t="s">
        <v>9984</v>
      </c>
    </row>
    <row r="2546" spans="1:20" ht="102" x14ac:dyDescent="0.25">
      <c r="A2546" s="188">
        <v>2787</v>
      </c>
      <c r="B2546" s="191" t="s">
        <v>3752</v>
      </c>
      <c r="C2546" s="191" t="s">
        <v>2304</v>
      </c>
      <c r="D2546" s="196" t="s">
        <v>9985</v>
      </c>
      <c r="E2546" s="188" t="s">
        <v>10222</v>
      </c>
      <c r="F2546" s="188" t="s">
        <v>10221</v>
      </c>
      <c r="G2546" s="194" t="s">
        <v>1442</v>
      </c>
      <c r="H2546" s="68">
        <v>6.6</v>
      </c>
      <c r="I2546" s="190" t="s">
        <v>3044</v>
      </c>
      <c r="J2546" s="68">
        <v>3</v>
      </c>
      <c r="K2546" s="71" t="s">
        <v>4621</v>
      </c>
      <c r="L2546" s="188">
        <f>J2546*K2546</f>
        <v>2.0999999999999996</v>
      </c>
      <c r="M2546" s="190" t="s">
        <v>3864</v>
      </c>
      <c r="N2546" s="200"/>
      <c r="O2546" s="190"/>
      <c r="P2546" s="190"/>
      <c r="Q2546" s="191" t="s">
        <v>4349</v>
      </c>
      <c r="R2546" s="74" t="s">
        <v>2439</v>
      </c>
      <c r="S2546" s="160" t="s">
        <v>5085</v>
      </c>
      <c r="T2546" s="196" t="s">
        <v>9985</v>
      </c>
    </row>
    <row r="2547" spans="1:20" ht="102" x14ac:dyDescent="0.25">
      <c r="A2547" s="188">
        <v>2788</v>
      </c>
      <c r="B2547" s="191" t="s">
        <v>3752</v>
      </c>
      <c r="C2547" s="191" t="s">
        <v>2304</v>
      </c>
      <c r="D2547" s="196" t="s">
        <v>9986</v>
      </c>
      <c r="E2547" s="188" t="s">
        <v>10224</v>
      </c>
      <c r="F2547" s="188" t="s">
        <v>10223</v>
      </c>
      <c r="G2547" s="194" t="s">
        <v>1442</v>
      </c>
      <c r="H2547" s="68">
        <v>35</v>
      </c>
      <c r="I2547" s="190" t="s">
        <v>3044</v>
      </c>
      <c r="J2547" s="68">
        <v>7</v>
      </c>
      <c r="K2547" s="71" t="s">
        <v>4621</v>
      </c>
      <c r="L2547" s="188">
        <f>J2547*K2547</f>
        <v>4.8999999999999995</v>
      </c>
      <c r="M2547" s="190" t="s">
        <v>3864</v>
      </c>
      <c r="N2547" s="200"/>
      <c r="O2547" s="190"/>
      <c r="P2547" s="190"/>
      <c r="Q2547" s="191" t="s">
        <v>4349</v>
      </c>
      <c r="R2547" s="74" t="s">
        <v>2439</v>
      </c>
      <c r="S2547" s="160" t="s">
        <v>5085</v>
      </c>
      <c r="T2547" s="196" t="s">
        <v>9986</v>
      </c>
    </row>
    <row r="2548" spans="1:20" ht="102" x14ac:dyDescent="0.25">
      <c r="A2548" s="188">
        <v>2789</v>
      </c>
      <c r="B2548" s="191" t="s">
        <v>3752</v>
      </c>
      <c r="C2548" s="191" t="s">
        <v>2304</v>
      </c>
      <c r="D2548" s="196" t="s">
        <v>9987</v>
      </c>
      <c r="E2548" s="188" t="s">
        <v>10224</v>
      </c>
      <c r="F2548" s="188" t="s">
        <v>10223</v>
      </c>
      <c r="G2548" s="194" t="s">
        <v>1442</v>
      </c>
      <c r="H2548" s="68">
        <v>15</v>
      </c>
      <c r="I2548" s="190" t="s">
        <v>3044</v>
      </c>
      <c r="J2548" s="68">
        <v>3</v>
      </c>
      <c r="K2548" s="71" t="s">
        <v>4621</v>
      </c>
      <c r="L2548" s="188">
        <f>J2548*K2548</f>
        <v>2.0999999999999996</v>
      </c>
      <c r="M2548" s="190" t="s">
        <v>3864</v>
      </c>
      <c r="N2548" s="200"/>
      <c r="O2548" s="190"/>
      <c r="P2548" s="190"/>
      <c r="Q2548" s="191" t="s">
        <v>4349</v>
      </c>
      <c r="R2548" s="74" t="s">
        <v>2439</v>
      </c>
      <c r="S2548" s="160" t="s">
        <v>5085</v>
      </c>
      <c r="T2548" s="196" t="s">
        <v>9987</v>
      </c>
    </row>
    <row r="2549" spans="1:20" ht="102" x14ac:dyDescent="0.25">
      <c r="A2549" s="188">
        <v>2790</v>
      </c>
      <c r="B2549" s="191" t="s">
        <v>3752</v>
      </c>
      <c r="C2549" s="191" t="s">
        <v>2304</v>
      </c>
      <c r="D2549" s="196" t="s">
        <v>9988</v>
      </c>
      <c r="E2549" s="188" t="s">
        <v>10226</v>
      </c>
      <c r="F2549" s="188" t="s">
        <v>10225</v>
      </c>
      <c r="G2549" s="194" t="s">
        <v>1442</v>
      </c>
      <c r="H2549" s="68">
        <v>15</v>
      </c>
      <c r="I2549" s="190" t="s">
        <v>3044</v>
      </c>
      <c r="J2549" s="68">
        <v>3</v>
      </c>
      <c r="K2549" s="71" t="s">
        <v>4621</v>
      </c>
      <c r="L2549" s="188">
        <f>J2549*K2549</f>
        <v>2.0999999999999996</v>
      </c>
      <c r="M2549" s="190" t="s">
        <v>3864</v>
      </c>
      <c r="N2549" s="200"/>
      <c r="O2549" s="190"/>
      <c r="P2549" s="190"/>
      <c r="Q2549" s="191" t="s">
        <v>4349</v>
      </c>
      <c r="R2549" s="74" t="s">
        <v>2439</v>
      </c>
      <c r="S2549" s="160" t="s">
        <v>5085</v>
      </c>
      <c r="T2549" s="196" t="s">
        <v>9988</v>
      </c>
    </row>
    <row r="2550" spans="1:20" ht="102" x14ac:dyDescent="0.25">
      <c r="A2550" s="188">
        <v>2791</v>
      </c>
      <c r="B2550" s="191" t="s">
        <v>3752</v>
      </c>
      <c r="C2550" s="191" t="s">
        <v>2304</v>
      </c>
      <c r="D2550" s="196" t="s">
        <v>9989</v>
      </c>
      <c r="E2550" s="188" t="s">
        <v>10228</v>
      </c>
      <c r="F2550" s="188" t="s">
        <v>10227</v>
      </c>
      <c r="G2550" s="194" t="s">
        <v>1442</v>
      </c>
      <c r="H2550" s="68">
        <v>2.2000000000000002</v>
      </c>
      <c r="I2550" s="190" t="s">
        <v>3044</v>
      </c>
      <c r="J2550" s="68">
        <v>1</v>
      </c>
      <c r="K2550" s="71" t="s">
        <v>4621</v>
      </c>
      <c r="L2550" s="188">
        <f>J2550*K2550</f>
        <v>0.7</v>
      </c>
      <c r="M2550" s="190" t="s">
        <v>3864</v>
      </c>
      <c r="N2550" s="200"/>
      <c r="O2550" s="190"/>
      <c r="P2550" s="190"/>
      <c r="Q2550" s="191" t="s">
        <v>4349</v>
      </c>
      <c r="R2550" s="74" t="s">
        <v>2439</v>
      </c>
      <c r="S2550" s="160" t="s">
        <v>5085</v>
      </c>
      <c r="T2550" s="196" t="s">
        <v>9989</v>
      </c>
    </row>
    <row r="2551" spans="1:20" ht="102" x14ac:dyDescent="0.25">
      <c r="A2551" s="188">
        <v>2792</v>
      </c>
      <c r="B2551" s="191" t="s">
        <v>3752</v>
      </c>
      <c r="C2551" s="191" t="s">
        <v>2304</v>
      </c>
      <c r="D2551" s="196" t="s">
        <v>9088</v>
      </c>
      <c r="E2551" s="188" t="s">
        <v>10230</v>
      </c>
      <c r="F2551" s="188" t="s">
        <v>10229</v>
      </c>
      <c r="G2551" s="194" t="s">
        <v>1442</v>
      </c>
      <c r="H2551" s="68">
        <v>67.5</v>
      </c>
      <c r="I2551" s="190" t="s">
        <v>3044</v>
      </c>
      <c r="J2551" s="68">
        <v>12</v>
      </c>
      <c r="K2551" s="71" t="s">
        <v>4621</v>
      </c>
      <c r="L2551" s="188">
        <f>J2551*K2551</f>
        <v>8.3999999999999986</v>
      </c>
      <c r="M2551" s="190" t="s">
        <v>3864</v>
      </c>
      <c r="N2551" s="200"/>
      <c r="O2551" s="190"/>
      <c r="P2551" s="190"/>
      <c r="Q2551" s="191" t="s">
        <v>4349</v>
      </c>
      <c r="R2551" s="74" t="s">
        <v>2439</v>
      </c>
      <c r="S2551" s="160" t="s">
        <v>5085</v>
      </c>
      <c r="T2551" s="196" t="s">
        <v>9088</v>
      </c>
    </row>
    <row r="2552" spans="1:20" ht="102" x14ac:dyDescent="0.25">
      <c r="A2552" s="188">
        <v>2793</v>
      </c>
      <c r="B2552" s="191" t="s">
        <v>3752</v>
      </c>
      <c r="C2552" s="191" t="s">
        <v>2304</v>
      </c>
      <c r="D2552" s="196" t="s">
        <v>9096</v>
      </c>
      <c r="E2552" s="188" t="s">
        <v>10232</v>
      </c>
      <c r="F2552" s="188" t="s">
        <v>10231</v>
      </c>
      <c r="G2552" s="194" t="s">
        <v>1442</v>
      </c>
      <c r="H2552" s="68">
        <v>17.600000000000001</v>
      </c>
      <c r="I2552" s="190" t="s">
        <v>3044</v>
      </c>
      <c r="J2552" s="68">
        <v>4</v>
      </c>
      <c r="K2552" s="71" t="s">
        <v>4621</v>
      </c>
      <c r="L2552" s="188">
        <f>J2552*K2552</f>
        <v>2.8</v>
      </c>
      <c r="M2552" s="190" t="s">
        <v>3864</v>
      </c>
      <c r="N2552" s="200"/>
      <c r="O2552" s="190"/>
      <c r="P2552" s="190"/>
      <c r="Q2552" s="191" t="s">
        <v>4349</v>
      </c>
      <c r="R2552" s="74" t="s">
        <v>2439</v>
      </c>
      <c r="S2552" s="160" t="s">
        <v>5085</v>
      </c>
      <c r="T2552" s="196" t="s">
        <v>9096</v>
      </c>
    </row>
    <row r="2553" spans="1:20" ht="102" x14ac:dyDescent="0.25">
      <c r="A2553" s="188">
        <v>2794</v>
      </c>
      <c r="B2553" s="191" t="s">
        <v>3752</v>
      </c>
      <c r="C2553" s="191" t="s">
        <v>2304</v>
      </c>
      <c r="D2553" s="196" t="s">
        <v>9990</v>
      </c>
      <c r="E2553" s="188" t="s">
        <v>10234</v>
      </c>
      <c r="F2553" s="188" t="s">
        <v>10233</v>
      </c>
      <c r="G2553" s="194" t="s">
        <v>1442</v>
      </c>
      <c r="H2553" s="68">
        <v>22</v>
      </c>
      <c r="I2553" s="190" t="s">
        <v>3044</v>
      </c>
      <c r="J2553" s="68">
        <v>5</v>
      </c>
      <c r="K2553" s="71" t="s">
        <v>4621</v>
      </c>
      <c r="L2553" s="188">
        <f>J2553*K2553</f>
        <v>3.5</v>
      </c>
      <c r="M2553" s="190" t="s">
        <v>3864</v>
      </c>
      <c r="N2553" s="200"/>
      <c r="O2553" s="190"/>
      <c r="P2553" s="190"/>
      <c r="Q2553" s="191" t="s">
        <v>4349</v>
      </c>
      <c r="R2553" s="74" t="s">
        <v>2439</v>
      </c>
      <c r="S2553" s="160" t="s">
        <v>5085</v>
      </c>
      <c r="T2553" s="196" t="s">
        <v>9990</v>
      </c>
    </row>
    <row r="2554" spans="1:20" ht="102" x14ac:dyDescent="0.25">
      <c r="A2554" s="188">
        <v>2795</v>
      </c>
      <c r="B2554" s="191" t="s">
        <v>3752</v>
      </c>
      <c r="C2554" s="191" t="s">
        <v>2304</v>
      </c>
      <c r="D2554" s="196" t="s">
        <v>6616</v>
      </c>
      <c r="E2554" s="188" t="s">
        <v>10236</v>
      </c>
      <c r="F2554" s="188" t="s">
        <v>10235</v>
      </c>
      <c r="G2554" s="194" t="s">
        <v>1442</v>
      </c>
      <c r="H2554" s="68">
        <v>12.4</v>
      </c>
      <c r="I2554" s="190" t="s">
        <v>3044</v>
      </c>
      <c r="J2554" s="68">
        <v>5</v>
      </c>
      <c r="K2554" s="71" t="s">
        <v>4621</v>
      </c>
      <c r="L2554" s="188">
        <f>J2554*K2554</f>
        <v>3.5</v>
      </c>
      <c r="M2554" s="190" t="s">
        <v>3864</v>
      </c>
      <c r="N2554" s="200"/>
      <c r="O2554" s="190"/>
      <c r="P2554" s="190"/>
      <c r="Q2554" s="191" t="s">
        <v>4349</v>
      </c>
      <c r="R2554" s="74" t="s">
        <v>2439</v>
      </c>
      <c r="S2554" s="160" t="s">
        <v>5085</v>
      </c>
      <c r="T2554" s="196" t="s">
        <v>6616</v>
      </c>
    </row>
    <row r="2555" spans="1:20" ht="102" x14ac:dyDescent="0.25">
      <c r="A2555" s="188">
        <v>2796</v>
      </c>
      <c r="B2555" s="191" t="s">
        <v>3752</v>
      </c>
      <c r="C2555" s="191" t="s">
        <v>2304</v>
      </c>
      <c r="D2555" s="196" t="s">
        <v>9991</v>
      </c>
      <c r="E2555" s="188" t="s">
        <v>10238</v>
      </c>
      <c r="F2555" s="188" t="s">
        <v>10237</v>
      </c>
      <c r="G2555" s="194" t="s">
        <v>1442</v>
      </c>
      <c r="H2555" s="68">
        <v>9.6999999999999993</v>
      </c>
      <c r="I2555" s="190" t="s">
        <v>3044</v>
      </c>
      <c r="J2555" s="68">
        <v>4</v>
      </c>
      <c r="K2555" s="71" t="s">
        <v>4621</v>
      </c>
      <c r="L2555" s="188">
        <f>J2555*K2555</f>
        <v>2.8</v>
      </c>
      <c r="M2555" s="190" t="s">
        <v>3864</v>
      </c>
      <c r="N2555" s="200"/>
      <c r="O2555" s="190"/>
      <c r="P2555" s="190"/>
      <c r="Q2555" s="191" t="s">
        <v>4349</v>
      </c>
      <c r="R2555" s="74" t="s">
        <v>2439</v>
      </c>
      <c r="S2555" s="160" t="s">
        <v>5085</v>
      </c>
      <c r="T2555" s="196" t="s">
        <v>9991</v>
      </c>
    </row>
    <row r="2556" spans="1:20" ht="102" x14ac:dyDescent="0.25">
      <c r="A2556" s="188">
        <v>2797</v>
      </c>
      <c r="B2556" s="191" t="s">
        <v>3752</v>
      </c>
      <c r="C2556" s="191" t="s">
        <v>2304</v>
      </c>
      <c r="D2556" s="196" t="s">
        <v>9992</v>
      </c>
      <c r="E2556" s="188" t="s">
        <v>10240</v>
      </c>
      <c r="F2556" s="188" t="s">
        <v>10239</v>
      </c>
      <c r="G2556" s="194" t="s">
        <v>1442</v>
      </c>
      <c r="H2556" s="68">
        <v>6.8</v>
      </c>
      <c r="I2556" s="190" t="s">
        <v>3044</v>
      </c>
      <c r="J2556" s="68">
        <v>4</v>
      </c>
      <c r="K2556" s="71" t="s">
        <v>4621</v>
      </c>
      <c r="L2556" s="188">
        <f>J2556*K2556</f>
        <v>2.8</v>
      </c>
      <c r="M2556" s="190" t="s">
        <v>3864</v>
      </c>
      <c r="N2556" s="200"/>
      <c r="O2556" s="190"/>
      <c r="P2556" s="190"/>
      <c r="Q2556" s="191" t="s">
        <v>4349</v>
      </c>
      <c r="R2556" s="74" t="s">
        <v>2439</v>
      </c>
      <c r="S2556" s="160" t="s">
        <v>5085</v>
      </c>
      <c r="T2556" s="196" t="s">
        <v>9992</v>
      </c>
    </row>
    <row r="2557" spans="1:20" ht="102" x14ac:dyDescent="0.25">
      <c r="A2557" s="188">
        <v>2798</v>
      </c>
      <c r="B2557" s="191" t="s">
        <v>3752</v>
      </c>
      <c r="C2557" s="191" t="s">
        <v>2304</v>
      </c>
      <c r="D2557" s="196" t="s">
        <v>9993</v>
      </c>
      <c r="E2557" s="188" t="s">
        <v>10242</v>
      </c>
      <c r="F2557" s="188" t="s">
        <v>10241</v>
      </c>
      <c r="G2557" s="194" t="s">
        <v>1442</v>
      </c>
      <c r="H2557" s="68">
        <v>18.399999999999999</v>
      </c>
      <c r="I2557" s="190" t="s">
        <v>3044</v>
      </c>
      <c r="J2557" s="68">
        <v>4</v>
      </c>
      <c r="K2557" s="71" t="s">
        <v>4621</v>
      </c>
      <c r="L2557" s="188">
        <f>J2557*K2557</f>
        <v>2.8</v>
      </c>
      <c r="M2557" s="190" t="s">
        <v>3864</v>
      </c>
      <c r="N2557" s="200"/>
      <c r="O2557" s="190"/>
      <c r="P2557" s="190"/>
      <c r="Q2557" s="191" t="s">
        <v>4349</v>
      </c>
      <c r="R2557" s="74" t="s">
        <v>2439</v>
      </c>
      <c r="S2557" s="160" t="s">
        <v>5085</v>
      </c>
      <c r="T2557" s="196" t="s">
        <v>9993</v>
      </c>
    </row>
    <row r="2558" spans="1:20" ht="102" x14ac:dyDescent="0.25">
      <c r="A2558" s="188">
        <v>2799</v>
      </c>
      <c r="B2558" s="191" t="s">
        <v>3752</v>
      </c>
      <c r="C2558" s="191" t="s">
        <v>2304</v>
      </c>
      <c r="D2558" s="196" t="s">
        <v>9994</v>
      </c>
      <c r="E2558" s="188" t="s">
        <v>10244</v>
      </c>
      <c r="F2558" s="188" t="s">
        <v>10243</v>
      </c>
      <c r="G2558" s="194" t="s">
        <v>1442</v>
      </c>
      <c r="H2558" s="68">
        <v>32.1</v>
      </c>
      <c r="I2558" s="190" t="s">
        <v>3044</v>
      </c>
      <c r="J2558" s="68">
        <v>7</v>
      </c>
      <c r="K2558" s="71" t="s">
        <v>4621</v>
      </c>
      <c r="L2558" s="188">
        <f>J2558*K2558</f>
        <v>4.8999999999999995</v>
      </c>
      <c r="M2558" s="190" t="s">
        <v>3864</v>
      </c>
      <c r="N2558" s="200"/>
      <c r="O2558" s="190"/>
      <c r="P2558" s="190"/>
      <c r="Q2558" s="191" t="s">
        <v>4349</v>
      </c>
      <c r="R2558" s="74" t="s">
        <v>2439</v>
      </c>
      <c r="S2558" s="160" t="s">
        <v>5085</v>
      </c>
      <c r="T2558" s="196" t="s">
        <v>9994</v>
      </c>
    </row>
    <row r="2559" spans="1:20" ht="102" x14ac:dyDescent="0.25">
      <c r="A2559" s="188">
        <v>2800</v>
      </c>
      <c r="B2559" s="191" t="s">
        <v>3752</v>
      </c>
      <c r="C2559" s="191" t="s">
        <v>2304</v>
      </c>
      <c r="D2559" s="196" t="s">
        <v>9995</v>
      </c>
      <c r="E2559" s="188" t="s">
        <v>10246</v>
      </c>
      <c r="F2559" s="188" t="s">
        <v>10245</v>
      </c>
      <c r="G2559" s="194" t="s">
        <v>1442</v>
      </c>
      <c r="H2559" s="68">
        <v>30.5</v>
      </c>
      <c r="I2559" s="190" t="s">
        <v>3044</v>
      </c>
      <c r="J2559" s="68">
        <v>7</v>
      </c>
      <c r="K2559" s="71" t="s">
        <v>4621</v>
      </c>
      <c r="L2559" s="188">
        <f>J2559*K2559</f>
        <v>4.8999999999999995</v>
      </c>
      <c r="M2559" s="190" t="s">
        <v>3864</v>
      </c>
      <c r="N2559" s="200"/>
      <c r="O2559" s="190"/>
      <c r="P2559" s="190"/>
      <c r="Q2559" s="191" t="s">
        <v>4349</v>
      </c>
      <c r="R2559" s="74" t="s">
        <v>2439</v>
      </c>
      <c r="S2559" s="160" t="s">
        <v>5085</v>
      </c>
      <c r="T2559" s="196" t="s">
        <v>9995</v>
      </c>
    </row>
    <row r="2560" spans="1:20" ht="102" x14ac:dyDescent="0.25">
      <c r="A2560" s="188">
        <v>2801</v>
      </c>
      <c r="B2560" s="191" t="s">
        <v>3752</v>
      </c>
      <c r="C2560" s="191" t="s">
        <v>2304</v>
      </c>
      <c r="D2560" s="196" t="s">
        <v>9996</v>
      </c>
      <c r="E2560" s="188" t="s">
        <v>10248</v>
      </c>
      <c r="F2560" s="188" t="s">
        <v>10247</v>
      </c>
      <c r="G2560" s="194" t="s">
        <v>1442</v>
      </c>
      <c r="H2560" s="68">
        <v>3.4</v>
      </c>
      <c r="I2560" s="190" t="s">
        <v>3044</v>
      </c>
      <c r="J2560" s="68">
        <v>2</v>
      </c>
      <c r="K2560" s="71" t="s">
        <v>4621</v>
      </c>
      <c r="L2560" s="188">
        <f>J2560*K2560</f>
        <v>1.4</v>
      </c>
      <c r="M2560" s="190" t="s">
        <v>3864</v>
      </c>
      <c r="N2560" s="200"/>
      <c r="O2560" s="190"/>
      <c r="P2560" s="190"/>
      <c r="Q2560" s="191" t="s">
        <v>4349</v>
      </c>
      <c r="R2560" s="74" t="s">
        <v>2439</v>
      </c>
      <c r="S2560" s="160" t="s">
        <v>5085</v>
      </c>
      <c r="T2560" s="196" t="s">
        <v>9996</v>
      </c>
    </row>
    <row r="2561" spans="1:20" ht="102" x14ac:dyDescent="0.25">
      <c r="A2561" s="188">
        <v>2802</v>
      </c>
      <c r="B2561" s="191" t="s">
        <v>3752</v>
      </c>
      <c r="C2561" s="191" t="s">
        <v>2304</v>
      </c>
      <c r="D2561" s="196" t="s">
        <v>9997</v>
      </c>
      <c r="E2561" s="188" t="s">
        <v>10249</v>
      </c>
      <c r="F2561" s="188" t="s">
        <v>3498</v>
      </c>
      <c r="G2561" s="194" t="s">
        <v>1442</v>
      </c>
      <c r="H2561" s="68">
        <v>3.4</v>
      </c>
      <c r="I2561" s="190" t="s">
        <v>3044</v>
      </c>
      <c r="J2561" s="68">
        <v>2</v>
      </c>
      <c r="K2561" s="71" t="s">
        <v>4621</v>
      </c>
      <c r="L2561" s="188">
        <f>J2561*K2561</f>
        <v>1.4</v>
      </c>
      <c r="M2561" s="190" t="s">
        <v>3864</v>
      </c>
      <c r="N2561" s="200"/>
      <c r="O2561" s="190"/>
      <c r="P2561" s="190"/>
      <c r="Q2561" s="191" t="s">
        <v>4349</v>
      </c>
      <c r="R2561" s="74" t="s">
        <v>2439</v>
      </c>
      <c r="S2561" s="160" t="s">
        <v>5085</v>
      </c>
      <c r="T2561" s="196" t="s">
        <v>9997</v>
      </c>
    </row>
    <row r="2562" spans="1:20" ht="102" x14ac:dyDescent="0.25">
      <c r="A2562" s="188">
        <v>2803</v>
      </c>
      <c r="B2562" s="191" t="s">
        <v>3752</v>
      </c>
      <c r="C2562" s="191" t="s">
        <v>2304</v>
      </c>
      <c r="D2562" s="196" t="s">
        <v>9097</v>
      </c>
      <c r="E2562" s="188" t="s">
        <v>10251</v>
      </c>
      <c r="F2562" s="188" t="s">
        <v>10250</v>
      </c>
      <c r="G2562" s="194" t="s">
        <v>1442</v>
      </c>
      <c r="H2562" s="68">
        <v>5.6</v>
      </c>
      <c r="I2562" s="190" t="s">
        <v>3044</v>
      </c>
      <c r="J2562" s="68">
        <v>1</v>
      </c>
      <c r="K2562" s="71" t="s">
        <v>4621</v>
      </c>
      <c r="L2562" s="188">
        <f>J2562*K2562</f>
        <v>0.7</v>
      </c>
      <c r="M2562" s="190" t="s">
        <v>3864</v>
      </c>
      <c r="N2562" s="200"/>
      <c r="O2562" s="190"/>
      <c r="P2562" s="190"/>
      <c r="Q2562" s="191" t="s">
        <v>4349</v>
      </c>
      <c r="R2562" s="74" t="s">
        <v>2439</v>
      </c>
      <c r="S2562" s="160" t="s">
        <v>5085</v>
      </c>
      <c r="T2562" s="196" t="s">
        <v>9097</v>
      </c>
    </row>
    <row r="2563" spans="1:20" ht="102" x14ac:dyDescent="0.25">
      <c r="A2563" s="188">
        <v>2804</v>
      </c>
      <c r="B2563" s="191" t="s">
        <v>3752</v>
      </c>
      <c r="C2563" s="191" t="s">
        <v>2304</v>
      </c>
      <c r="D2563" s="196" t="s">
        <v>9998</v>
      </c>
      <c r="E2563" s="188" t="s">
        <v>10253</v>
      </c>
      <c r="F2563" s="188" t="s">
        <v>10252</v>
      </c>
      <c r="G2563" s="194" t="s">
        <v>1442</v>
      </c>
      <c r="H2563" s="68">
        <v>4.8</v>
      </c>
      <c r="I2563" s="190" t="s">
        <v>3044</v>
      </c>
      <c r="J2563" s="68">
        <v>1</v>
      </c>
      <c r="K2563" s="71" t="s">
        <v>4621</v>
      </c>
      <c r="L2563" s="188">
        <f>J2563*K2563</f>
        <v>0.7</v>
      </c>
      <c r="M2563" s="190" t="s">
        <v>3864</v>
      </c>
      <c r="N2563" s="200"/>
      <c r="O2563" s="190"/>
      <c r="P2563" s="190"/>
      <c r="Q2563" s="191" t="s">
        <v>4349</v>
      </c>
      <c r="R2563" s="74" t="s">
        <v>2439</v>
      </c>
      <c r="S2563" s="160" t="s">
        <v>5085</v>
      </c>
      <c r="T2563" s="196" t="s">
        <v>9998</v>
      </c>
    </row>
    <row r="2564" spans="1:20" ht="102" x14ac:dyDescent="0.25">
      <c r="A2564" s="188">
        <v>2805</v>
      </c>
      <c r="B2564" s="191" t="s">
        <v>3752</v>
      </c>
      <c r="C2564" s="191" t="s">
        <v>2304</v>
      </c>
      <c r="D2564" s="196" t="s">
        <v>9999</v>
      </c>
      <c r="E2564" s="188" t="s">
        <v>10255</v>
      </c>
      <c r="F2564" s="188" t="s">
        <v>10254</v>
      </c>
      <c r="G2564" s="194" t="s">
        <v>1442</v>
      </c>
      <c r="H2564" s="68">
        <v>9.1999999999999993</v>
      </c>
      <c r="I2564" s="190" t="s">
        <v>3044</v>
      </c>
      <c r="J2564" s="68">
        <v>1</v>
      </c>
      <c r="K2564" s="71" t="s">
        <v>4621</v>
      </c>
      <c r="L2564" s="188">
        <f>J2564*K2564</f>
        <v>0.7</v>
      </c>
      <c r="M2564" s="190" t="s">
        <v>3864</v>
      </c>
      <c r="N2564" s="200"/>
      <c r="O2564" s="190"/>
      <c r="P2564" s="190"/>
      <c r="Q2564" s="191" t="s">
        <v>4349</v>
      </c>
      <c r="R2564" s="74" t="s">
        <v>2439</v>
      </c>
      <c r="S2564" s="160" t="s">
        <v>5085</v>
      </c>
      <c r="T2564" s="196" t="s">
        <v>9999</v>
      </c>
    </row>
    <row r="2565" spans="1:20" ht="102" x14ac:dyDescent="0.25">
      <c r="A2565" s="188">
        <v>2806</v>
      </c>
      <c r="B2565" s="191" t="s">
        <v>3752</v>
      </c>
      <c r="C2565" s="191" t="s">
        <v>2304</v>
      </c>
      <c r="D2565" s="196" t="s">
        <v>10000</v>
      </c>
      <c r="E2565" s="188" t="s">
        <v>10257</v>
      </c>
      <c r="F2565" s="188" t="s">
        <v>10256</v>
      </c>
      <c r="G2565" s="194" t="s">
        <v>1442</v>
      </c>
      <c r="H2565" s="68">
        <v>40.799999999999997</v>
      </c>
      <c r="I2565" s="190" t="s">
        <v>3044</v>
      </c>
      <c r="J2565" s="68">
        <v>8</v>
      </c>
      <c r="K2565" s="71" t="s">
        <v>4621</v>
      </c>
      <c r="L2565" s="188">
        <f>J2565*K2565</f>
        <v>5.6</v>
      </c>
      <c r="M2565" s="190" t="s">
        <v>3864</v>
      </c>
      <c r="N2565" s="200"/>
      <c r="O2565" s="190"/>
      <c r="P2565" s="190"/>
      <c r="Q2565" s="191" t="s">
        <v>4349</v>
      </c>
      <c r="R2565" s="74" t="s">
        <v>2439</v>
      </c>
      <c r="S2565" s="160" t="s">
        <v>5085</v>
      </c>
      <c r="T2565" s="196" t="s">
        <v>10000</v>
      </c>
    </row>
    <row r="2566" spans="1:20" ht="102" x14ac:dyDescent="0.25">
      <c r="A2566" s="188">
        <v>2807</v>
      </c>
      <c r="B2566" s="191" t="s">
        <v>3752</v>
      </c>
      <c r="C2566" s="191" t="s">
        <v>2304</v>
      </c>
      <c r="D2566" s="196" t="s">
        <v>10001</v>
      </c>
      <c r="E2566" s="188" t="s">
        <v>10206</v>
      </c>
      <c r="F2566" s="188" t="s">
        <v>10258</v>
      </c>
      <c r="G2566" s="194" t="s">
        <v>1442</v>
      </c>
      <c r="H2566" s="68">
        <v>5.0999999999999996</v>
      </c>
      <c r="I2566" s="190" t="s">
        <v>3044</v>
      </c>
      <c r="J2566" s="68">
        <v>1</v>
      </c>
      <c r="K2566" s="71" t="s">
        <v>4621</v>
      </c>
      <c r="L2566" s="188">
        <f>J2566*K2566</f>
        <v>0.7</v>
      </c>
      <c r="M2566" s="190" t="s">
        <v>3864</v>
      </c>
      <c r="N2566" s="200"/>
      <c r="O2566" s="190"/>
      <c r="P2566" s="190"/>
      <c r="Q2566" s="191" t="s">
        <v>4349</v>
      </c>
      <c r="R2566" s="74" t="s">
        <v>2439</v>
      </c>
      <c r="S2566" s="160" t="s">
        <v>5085</v>
      </c>
      <c r="T2566" s="196" t="s">
        <v>10001</v>
      </c>
    </row>
    <row r="2567" spans="1:20" ht="102" x14ac:dyDescent="0.25">
      <c r="A2567" s="188">
        <v>2808</v>
      </c>
      <c r="B2567" s="191" t="s">
        <v>3752</v>
      </c>
      <c r="C2567" s="191" t="s">
        <v>2304</v>
      </c>
      <c r="D2567" s="196" t="s">
        <v>10002</v>
      </c>
      <c r="E2567" s="188" t="s">
        <v>10260</v>
      </c>
      <c r="F2567" s="188" t="s">
        <v>10259</v>
      </c>
      <c r="G2567" s="194" t="s">
        <v>1442</v>
      </c>
      <c r="H2567" s="68">
        <v>20.399999999999999</v>
      </c>
      <c r="I2567" s="190" t="s">
        <v>3044</v>
      </c>
      <c r="J2567" s="68">
        <v>4</v>
      </c>
      <c r="K2567" s="71" t="s">
        <v>4621</v>
      </c>
      <c r="L2567" s="188">
        <f>J2567*K2567</f>
        <v>2.8</v>
      </c>
      <c r="M2567" s="190" t="s">
        <v>3864</v>
      </c>
      <c r="N2567" s="200"/>
      <c r="O2567" s="190"/>
      <c r="P2567" s="190"/>
      <c r="Q2567" s="191" t="s">
        <v>4349</v>
      </c>
      <c r="R2567" s="74" t="s">
        <v>2439</v>
      </c>
      <c r="S2567" s="160" t="s">
        <v>5085</v>
      </c>
      <c r="T2567" s="196" t="s">
        <v>10002</v>
      </c>
    </row>
    <row r="2568" spans="1:20" ht="102" x14ac:dyDescent="0.25">
      <c r="A2568" s="188">
        <v>2809</v>
      </c>
      <c r="B2568" s="191" t="s">
        <v>3752</v>
      </c>
      <c r="C2568" s="191" t="s">
        <v>2304</v>
      </c>
      <c r="D2568" s="196" t="s">
        <v>10003</v>
      </c>
      <c r="E2568" s="188" t="s">
        <v>10261</v>
      </c>
      <c r="F2568" s="188" t="s">
        <v>4771</v>
      </c>
      <c r="G2568" s="194" t="s">
        <v>1442</v>
      </c>
      <c r="H2568" s="68">
        <v>25.8</v>
      </c>
      <c r="I2568" s="190" t="s">
        <v>3044</v>
      </c>
      <c r="J2568" s="68">
        <v>4</v>
      </c>
      <c r="K2568" s="71" t="s">
        <v>4621</v>
      </c>
      <c r="L2568" s="188">
        <f>J2568*K2568</f>
        <v>2.8</v>
      </c>
      <c r="M2568" s="190" t="s">
        <v>3864</v>
      </c>
      <c r="N2568" s="200"/>
      <c r="O2568" s="190"/>
      <c r="P2568" s="190"/>
      <c r="Q2568" s="191" t="s">
        <v>4349</v>
      </c>
      <c r="R2568" s="74" t="s">
        <v>2439</v>
      </c>
      <c r="S2568" s="160" t="s">
        <v>5085</v>
      </c>
      <c r="T2568" s="196" t="s">
        <v>10003</v>
      </c>
    </row>
    <row r="2569" spans="1:20" ht="102" x14ac:dyDescent="0.25">
      <c r="A2569" s="188">
        <v>2810</v>
      </c>
      <c r="B2569" s="191" t="s">
        <v>3752</v>
      </c>
      <c r="C2569" s="191" t="s">
        <v>2304</v>
      </c>
      <c r="D2569" s="196" t="s">
        <v>8256</v>
      </c>
      <c r="E2569" s="188" t="s">
        <v>10263</v>
      </c>
      <c r="F2569" s="188" t="s">
        <v>10262</v>
      </c>
      <c r="G2569" s="194" t="s">
        <v>1442</v>
      </c>
      <c r="H2569" s="68">
        <v>15.6</v>
      </c>
      <c r="I2569" s="190" t="s">
        <v>3044</v>
      </c>
      <c r="J2569" s="68">
        <v>4</v>
      </c>
      <c r="K2569" s="71" t="s">
        <v>4621</v>
      </c>
      <c r="L2569" s="188">
        <f>J2569*K2569</f>
        <v>2.8</v>
      </c>
      <c r="M2569" s="190" t="s">
        <v>3864</v>
      </c>
      <c r="N2569" s="200"/>
      <c r="O2569" s="190"/>
      <c r="P2569" s="190"/>
      <c r="Q2569" s="191" t="s">
        <v>4349</v>
      </c>
      <c r="R2569" s="74" t="s">
        <v>2439</v>
      </c>
      <c r="S2569" s="160" t="s">
        <v>5085</v>
      </c>
      <c r="T2569" s="196" t="s">
        <v>8256</v>
      </c>
    </row>
    <row r="2570" spans="1:20" ht="102" x14ac:dyDescent="0.25">
      <c r="A2570" s="188">
        <v>2811</v>
      </c>
      <c r="B2570" s="191" t="s">
        <v>3752</v>
      </c>
      <c r="C2570" s="191" t="s">
        <v>2304</v>
      </c>
      <c r="D2570" s="196" t="s">
        <v>10004</v>
      </c>
      <c r="E2570" s="188" t="s">
        <v>10265</v>
      </c>
      <c r="F2570" s="188" t="s">
        <v>10264</v>
      </c>
      <c r="G2570" s="194" t="s">
        <v>1442</v>
      </c>
      <c r="H2570" s="68">
        <v>30.4</v>
      </c>
      <c r="I2570" s="190" t="s">
        <v>3044</v>
      </c>
      <c r="J2570" s="68">
        <v>8</v>
      </c>
      <c r="K2570" s="71" t="s">
        <v>4621</v>
      </c>
      <c r="L2570" s="188">
        <f>J2570*K2570</f>
        <v>5.6</v>
      </c>
      <c r="M2570" s="190" t="s">
        <v>3864</v>
      </c>
      <c r="N2570" s="200"/>
      <c r="O2570" s="190"/>
      <c r="P2570" s="190"/>
      <c r="Q2570" s="191" t="s">
        <v>4349</v>
      </c>
      <c r="R2570" s="74" t="s">
        <v>2439</v>
      </c>
      <c r="S2570" s="160" t="s">
        <v>5085</v>
      </c>
      <c r="T2570" s="196" t="s">
        <v>10004</v>
      </c>
    </row>
    <row r="2571" spans="1:20" ht="102" x14ac:dyDescent="0.25">
      <c r="A2571" s="188">
        <v>2812</v>
      </c>
      <c r="B2571" s="191" t="s">
        <v>3752</v>
      </c>
      <c r="C2571" s="191" t="s">
        <v>2304</v>
      </c>
      <c r="D2571" s="196" t="s">
        <v>10005</v>
      </c>
      <c r="E2571" s="188" t="s">
        <v>10267</v>
      </c>
      <c r="F2571" s="188" t="s">
        <v>10266</v>
      </c>
      <c r="G2571" s="194" t="s">
        <v>1442</v>
      </c>
      <c r="H2571" s="68">
        <v>30.4</v>
      </c>
      <c r="I2571" s="190" t="s">
        <v>3044</v>
      </c>
      <c r="J2571" s="68">
        <v>8</v>
      </c>
      <c r="K2571" s="71" t="s">
        <v>4621</v>
      </c>
      <c r="L2571" s="188">
        <f>J2571*K2571</f>
        <v>5.6</v>
      </c>
      <c r="M2571" s="190" t="s">
        <v>3864</v>
      </c>
      <c r="N2571" s="200"/>
      <c r="O2571" s="190"/>
      <c r="P2571" s="190"/>
      <c r="Q2571" s="191" t="s">
        <v>4349</v>
      </c>
      <c r="R2571" s="74" t="s">
        <v>2439</v>
      </c>
      <c r="S2571" s="160" t="s">
        <v>5085</v>
      </c>
      <c r="T2571" s="196" t="s">
        <v>10005</v>
      </c>
    </row>
    <row r="2572" spans="1:20" ht="102" x14ac:dyDescent="0.25">
      <c r="A2572" s="188">
        <v>2813</v>
      </c>
      <c r="B2572" s="191" t="s">
        <v>3752</v>
      </c>
      <c r="C2572" s="191" t="s">
        <v>2304</v>
      </c>
      <c r="D2572" s="196" t="s">
        <v>10006</v>
      </c>
      <c r="E2572" s="188" t="s">
        <v>10269</v>
      </c>
      <c r="F2572" s="188" t="s">
        <v>10268</v>
      </c>
      <c r="G2572" s="194" t="s">
        <v>1442</v>
      </c>
      <c r="H2572" s="68">
        <v>28.8</v>
      </c>
      <c r="I2572" s="190" t="s">
        <v>3044</v>
      </c>
      <c r="J2572" s="68">
        <v>6</v>
      </c>
      <c r="K2572" s="71" t="s">
        <v>4621</v>
      </c>
      <c r="L2572" s="188">
        <f>J2572*K2572</f>
        <v>4.1999999999999993</v>
      </c>
      <c r="M2572" s="190" t="s">
        <v>3864</v>
      </c>
      <c r="N2572" s="200"/>
      <c r="O2572" s="190"/>
      <c r="P2572" s="190"/>
      <c r="Q2572" s="191" t="s">
        <v>4349</v>
      </c>
      <c r="R2572" s="74" t="s">
        <v>2439</v>
      </c>
      <c r="S2572" s="160" t="s">
        <v>5085</v>
      </c>
      <c r="T2572" s="196" t="s">
        <v>10006</v>
      </c>
    </row>
    <row r="2573" spans="1:20" ht="102" x14ac:dyDescent="0.25">
      <c r="A2573" s="188">
        <v>2814</v>
      </c>
      <c r="B2573" s="191" t="s">
        <v>3752</v>
      </c>
      <c r="C2573" s="191" t="s">
        <v>2304</v>
      </c>
      <c r="D2573" s="196" t="s">
        <v>10007</v>
      </c>
      <c r="E2573" s="188" t="s">
        <v>10271</v>
      </c>
      <c r="F2573" s="188" t="s">
        <v>10270</v>
      </c>
      <c r="G2573" s="194" t="s">
        <v>1442</v>
      </c>
      <c r="H2573" s="68">
        <v>75.2</v>
      </c>
      <c r="I2573" s="190" t="s">
        <v>3044</v>
      </c>
      <c r="J2573" s="68">
        <v>16</v>
      </c>
      <c r="K2573" s="71" t="s">
        <v>4621</v>
      </c>
      <c r="L2573" s="188">
        <f>J2573*K2573</f>
        <v>11.2</v>
      </c>
      <c r="M2573" s="190" t="s">
        <v>3864</v>
      </c>
      <c r="N2573" s="200"/>
      <c r="O2573" s="190"/>
      <c r="P2573" s="190"/>
      <c r="Q2573" s="191" t="s">
        <v>4349</v>
      </c>
      <c r="R2573" s="74" t="s">
        <v>2439</v>
      </c>
      <c r="S2573" s="160" t="s">
        <v>5085</v>
      </c>
      <c r="T2573" s="196" t="s">
        <v>10007</v>
      </c>
    </row>
    <row r="2574" spans="1:20" ht="102" x14ac:dyDescent="0.25">
      <c r="A2574" s="188">
        <v>2815</v>
      </c>
      <c r="B2574" s="191" t="s">
        <v>3752</v>
      </c>
      <c r="C2574" s="191" t="s">
        <v>2304</v>
      </c>
      <c r="D2574" s="196" t="s">
        <v>10008</v>
      </c>
      <c r="E2574" s="188" t="s">
        <v>10273</v>
      </c>
      <c r="F2574" s="188" t="s">
        <v>10272</v>
      </c>
      <c r="G2574" s="194" t="s">
        <v>1442</v>
      </c>
      <c r="H2574" s="68">
        <v>24</v>
      </c>
      <c r="I2574" s="190" t="s">
        <v>3044</v>
      </c>
      <c r="J2574" s="68">
        <v>5</v>
      </c>
      <c r="K2574" s="71" t="s">
        <v>4621</v>
      </c>
      <c r="L2574" s="188">
        <f>J2574*K2574</f>
        <v>3.5</v>
      </c>
      <c r="M2574" s="190" t="s">
        <v>3864</v>
      </c>
      <c r="N2574" s="200"/>
      <c r="O2574" s="190"/>
      <c r="P2574" s="190"/>
      <c r="Q2574" s="191" t="s">
        <v>4349</v>
      </c>
      <c r="R2574" s="74" t="s">
        <v>2439</v>
      </c>
      <c r="S2574" s="160" t="s">
        <v>5085</v>
      </c>
      <c r="T2574" s="196" t="s">
        <v>10008</v>
      </c>
    </row>
    <row r="2575" spans="1:20" ht="102" x14ac:dyDescent="0.25">
      <c r="A2575" s="188">
        <v>2816</v>
      </c>
      <c r="B2575" s="191" t="s">
        <v>3752</v>
      </c>
      <c r="C2575" s="191" t="s">
        <v>2304</v>
      </c>
      <c r="D2575" s="196" t="s">
        <v>6309</v>
      </c>
      <c r="E2575" s="188" t="s">
        <v>10275</v>
      </c>
      <c r="F2575" s="188" t="s">
        <v>10274</v>
      </c>
      <c r="G2575" s="194" t="s">
        <v>1442</v>
      </c>
      <c r="H2575" s="68">
        <v>86.4</v>
      </c>
      <c r="I2575" s="190" t="s">
        <v>3044</v>
      </c>
      <c r="J2575" s="68">
        <v>21</v>
      </c>
      <c r="K2575" s="71" t="s">
        <v>4621</v>
      </c>
      <c r="L2575" s="188">
        <f>J2575*K2575</f>
        <v>14.7</v>
      </c>
      <c r="M2575" s="190" t="s">
        <v>3864</v>
      </c>
      <c r="N2575" s="200"/>
      <c r="O2575" s="190"/>
      <c r="P2575" s="190"/>
      <c r="Q2575" s="191" t="s">
        <v>4349</v>
      </c>
      <c r="R2575" s="74" t="s">
        <v>2439</v>
      </c>
      <c r="S2575" s="160" t="s">
        <v>5085</v>
      </c>
      <c r="T2575" s="196" t="s">
        <v>6309</v>
      </c>
    </row>
    <row r="2576" spans="1:20" ht="102" x14ac:dyDescent="0.25">
      <c r="A2576" s="188">
        <v>2817</v>
      </c>
      <c r="B2576" s="191" t="s">
        <v>3752</v>
      </c>
      <c r="C2576" s="191" t="s">
        <v>2304</v>
      </c>
      <c r="D2576" s="196" t="s">
        <v>10009</v>
      </c>
      <c r="E2576" s="188" t="s">
        <v>10277</v>
      </c>
      <c r="F2576" s="188" t="s">
        <v>10276</v>
      </c>
      <c r="G2576" s="194" t="s">
        <v>1442</v>
      </c>
      <c r="H2576" s="68">
        <v>27.6</v>
      </c>
      <c r="I2576" s="190" t="s">
        <v>3044</v>
      </c>
      <c r="J2576" s="68">
        <v>6</v>
      </c>
      <c r="K2576" s="71" t="s">
        <v>4621</v>
      </c>
      <c r="L2576" s="188">
        <f>J2576*K2576</f>
        <v>4.1999999999999993</v>
      </c>
      <c r="M2576" s="190" t="s">
        <v>3864</v>
      </c>
      <c r="N2576" s="200"/>
      <c r="O2576" s="190"/>
      <c r="P2576" s="190"/>
      <c r="Q2576" s="191" t="s">
        <v>4349</v>
      </c>
      <c r="R2576" s="74" t="s">
        <v>2439</v>
      </c>
      <c r="S2576" s="160" t="s">
        <v>5085</v>
      </c>
      <c r="T2576" s="196" t="s">
        <v>10009</v>
      </c>
    </row>
    <row r="2577" spans="1:20" ht="102" x14ac:dyDescent="0.25">
      <c r="A2577" s="188">
        <v>2818</v>
      </c>
      <c r="B2577" s="191" t="s">
        <v>3752</v>
      </c>
      <c r="C2577" s="191" t="s">
        <v>2304</v>
      </c>
      <c r="D2577" s="196" t="s">
        <v>10010</v>
      </c>
      <c r="E2577" s="188" t="s">
        <v>10279</v>
      </c>
      <c r="F2577" s="188" t="s">
        <v>10278</v>
      </c>
      <c r="G2577" s="194" t="s">
        <v>1442</v>
      </c>
      <c r="H2577" s="68">
        <v>46</v>
      </c>
      <c r="I2577" s="190" t="s">
        <v>3044</v>
      </c>
      <c r="J2577" s="68">
        <v>10</v>
      </c>
      <c r="K2577" s="71" t="s">
        <v>4621</v>
      </c>
      <c r="L2577" s="188">
        <f>J2577*K2577</f>
        <v>7</v>
      </c>
      <c r="M2577" s="190" t="s">
        <v>3864</v>
      </c>
      <c r="N2577" s="200"/>
      <c r="O2577" s="190"/>
      <c r="P2577" s="190"/>
      <c r="Q2577" s="191" t="s">
        <v>4349</v>
      </c>
      <c r="R2577" s="74" t="s">
        <v>2439</v>
      </c>
      <c r="S2577" s="160" t="s">
        <v>5085</v>
      </c>
      <c r="T2577" s="196" t="s">
        <v>10010</v>
      </c>
    </row>
    <row r="2578" spans="1:20" ht="102" x14ac:dyDescent="0.25">
      <c r="A2578" s="188">
        <v>2819</v>
      </c>
      <c r="B2578" s="191" t="s">
        <v>3752</v>
      </c>
      <c r="C2578" s="191" t="s">
        <v>2304</v>
      </c>
      <c r="D2578" s="196" t="s">
        <v>10011</v>
      </c>
      <c r="E2578" s="188" t="s">
        <v>10281</v>
      </c>
      <c r="F2578" s="188" t="s">
        <v>10280</v>
      </c>
      <c r="G2578" s="194" t="s">
        <v>1442</v>
      </c>
      <c r="H2578" s="68">
        <v>4.8</v>
      </c>
      <c r="I2578" s="190" t="s">
        <v>3044</v>
      </c>
      <c r="J2578" s="68">
        <v>1</v>
      </c>
      <c r="K2578" s="71" t="s">
        <v>4621</v>
      </c>
      <c r="L2578" s="188">
        <f>J2578*K2578</f>
        <v>0.7</v>
      </c>
      <c r="M2578" s="190" t="s">
        <v>3864</v>
      </c>
      <c r="N2578" s="200"/>
      <c r="O2578" s="190"/>
      <c r="P2578" s="190"/>
      <c r="Q2578" s="191" t="s">
        <v>4349</v>
      </c>
      <c r="R2578" s="74" t="s">
        <v>2439</v>
      </c>
      <c r="S2578" s="160" t="s">
        <v>5085</v>
      </c>
      <c r="T2578" s="196" t="s">
        <v>10011</v>
      </c>
    </row>
    <row r="2579" spans="1:20" ht="102" x14ac:dyDescent="0.25">
      <c r="A2579" s="188">
        <v>2820</v>
      </c>
      <c r="B2579" s="191" t="s">
        <v>3752</v>
      </c>
      <c r="C2579" s="191" t="s">
        <v>2304</v>
      </c>
      <c r="D2579" s="196" t="s">
        <v>10012</v>
      </c>
      <c r="E2579" s="188" t="s">
        <v>10283</v>
      </c>
      <c r="F2579" s="188" t="s">
        <v>10282</v>
      </c>
      <c r="G2579" s="194" t="s">
        <v>1442</v>
      </c>
      <c r="H2579" s="68">
        <v>4.8</v>
      </c>
      <c r="I2579" s="190" t="s">
        <v>3044</v>
      </c>
      <c r="J2579" s="68">
        <v>1</v>
      </c>
      <c r="K2579" s="71" t="s">
        <v>4621</v>
      </c>
      <c r="L2579" s="188">
        <f>J2579*K2579</f>
        <v>0.7</v>
      </c>
      <c r="M2579" s="190" t="s">
        <v>3864</v>
      </c>
      <c r="N2579" s="200"/>
      <c r="O2579" s="190"/>
      <c r="P2579" s="190"/>
      <c r="Q2579" s="191" t="s">
        <v>4349</v>
      </c>
      <c r="R2579" s="74" t="s">
        <v>2439</v>
      </c>
      <c r="S2579" s="160" t="s">
        <v>5085</v>
      </c>
      <c r="T2579" s="196" t="s">
        <v>10012</v>
      </c>
    </row>
    <row r="2580" spans="1:20" ht="102" x14ac:dyDescent="0.25">
      <c r="A2580" s="188">
        <v>2821</v>
      </c>
      <c r="B2580" s="191" t="s">
        <v>3752</v>
      </c>
      <c r="C2580" s="191" t="s">
        <v>2304</v>
      </c>
      <c r="D2580" s="196" t="s">
        <v>10013</v>
      </c>
      <c r="E2580" s="188" t="s">
        <v>10285</v>
      </c>
      <c r="F2580" s="188" t="s">
        <v>10284</v>
      </c>
      <c r="G2580" s="194" t="s">
        <v>1442</v>
      </c>
      <c r="H2580" s="68">
        <v>4.8</v>
      </c>
      <c r="I2580" s="190" t="s">
        <v>3044</v>
      </c>
      <c r="J2580" s="68">
        <v>1</v>
      </c>
      <c r="K2580" s="71" t="s">
        <v>4621</v>
      </c>
      <c r="L2580" s="188">
        <f>J2580*K2580</f>
        <v>0.7</v>
      </c>
      <c r="M2580" s="190" t="s">
        <v>3864</v>
      </c>
      <c r="N2580" s="200"/>
      <c r="O2580" s="190"/>
      <c r="P2580" s="190"/>
      <c r="Q2580" s="191" t="s">
        <v>4349</v>
      </c>
      <c r="R2580" s="74" t="s">
        <v>2439</v>
      </c>
      <c r="S2580" s="160" t="s">
        <v>5085</v>
      </c>
      <c r="T2580" s="196" t="s">
        <v>10013</v>
      </c>
    </row>
    <row r="2581" spans="1:20" ht="102" x14ac:dyDescent="0.25">
      <c r="A2581" s="188">
        <v>2822</v>
      </c>
      <c r="B2581" s="191" t="s">
        <v>3752</v>
      </c>
      <c r="C2581" s="191" t="s">
        <v>2304</v>
      </c>
      <c r="D2581" s="196" t="s">
        <v>10014</v>
      </c>
      <c r="E2581" s="188" t="s">
        <v>10287</v>
      </c>
      <c r="F2581" s="188" t="s">
        <v>10286</v>
      </c>
      <c r="G2581" s="194" t="s">
        <v>1442</v>
      </c>
      <c r="H2581" s="68">
        <v>4.8</v>
      </c>
      <c r="I2581" s="190" t="s">
        <v>3044</v>
      </c>
      <c r="J2581" s="68">
        <v>1</v>
      </c>
      <c r="K2581" s="71" t="s">
        <v>4621</v>
      </c>
      <c r="L2581" s="188">
        <f>J2581*K2581</f>
        <v>0.7</v>
      </c>
      <c r="M2581" s="190" t="s">
        <v>3864</v>
      </c>
      <c r="N2581" s="200"/>
      <c r="O2581" s="190"/>
      <c r="P2581" s="190"/>
      <c r="Q2581" s="191" t="s">
        <v>4349</v>
      </c>
      <c r="R2581" s="74" t="s">
        <v>2439</v>
      </c>
      <c r="S2581" s="160" t="s">
        <v>5085</v>
      </c>
      <c r="T2581" s="196" t="s">
        <v>10014</v>
      </c>
    </row>
    <row r="2582" spans="1:20" ht="102" x14ac:dyDescent="0.25">
      <c r="A2582" s="188">
        <v>2823</v>
      </c>
      <c r="B2582" s="191" t="s">
        <v>3752</v>
      </c>
      <c r="C2582" s="191" t="s">
        <v>2304</v>
      </c>
      <c r="D2582" s="196" t="s">
        <v>10015</v>
      </c>
      <c r="E2582" s="188" t="s">
        <v>10289</v>
      </c>
      <c r="F2582" s="188" t="s">
        <v>10288</v>
      </c>
      <c r="G2582" s="194" t="s">
        <v>1442</v>
      </c>
      <c r="H2582" s="68">
        <v>16.100000000000001</v>
      </c>
      <c r="I2582" s="190" t="s">
        <v>3044</v>
      </c>
      <c r="J2582" s="68">
        <v>5</v>
      </c>
      <c r="K2582" s="71" t="s">
        <v>4621</v>
      </c>
      <c r="L2582" s="188">
        <f>J2582*K2582</f>
        <v>3.5</v>
      </c>
      <c r="M2582" s="190" t="s">
        <v>3864</v>
      </c>
      <c r="N2582" s="200"/>
      <c r="O2582" s="190"/>
      <c r="P2582" s="190"/>
      <c r="Q2582" s="191" t="s">
        <v>4349</v>
      </c>
      <c r="R2582" s="74" t="s">
        <v>2439</v>
      </c>
      <c r="S2582" s="160" t="s">
        <v>5085</v>
      </c>
      <c r="T2582" s="196" t="s">
        <v>10015</v>
      </c>
    </row>
    <row r="2583" spans="1:20" ht="102" x14ac:dyDescent="0.25">
      <c r="A2583" s="188">
        <v>2824</v>
      </c>
      <c r="B2583" s="191" t="s">
        <v>3752</v>
      </c>
      <c r="C2583" s="191" t="s">
        <v>2304</v>
      </c>
      <c r="D2583" s="196" t="s">
        <v>10016</v>
      </c>
      <c r="E2583" s="188" t="s">
        <v>10291</v>
      </c>
      <c r="F2583" s="188" t="s">
        <v>10290</v>
      </c>
      <c r="G2583" s="194" t="s">
        <v>1442</v>
      </c>
      <c r="H2583" s="68">
        <v>36.4</v>
      </c>
      <c r="I2583" s="190" t="s">
        <v>3044</v>
      </c>
      <c r="J2583" s="68">
        <v>10</v>
      </c>
      <c r="K2583" s="71" t="s">
        <v>4621</v>
      </c>
      <c r="L2583" s="188">
        <f>J2583*K2583</f>
        <v>7</v>
      </c>
      <c r="M2583" s="190" t="s">
        <v>3864</v>
      </c>
      <c r="N2583" s="200"/>
      <c r="O2583" s="190"/>
      <c r="P2583" s="190"/>
      <c r="Q2583" s="191" t="s">
        <v>4349</v>
      </c>
      <c r="R2583" s="74" t="s">
        <v>2439</v>
      </c>
      <c r="S2583" s="160" t="s">
        <v>5085</v>
      </c>
      <c r="T2583" s="196" t="s">
        <v>10016</v>
      </c>
    </row>
    <row r="2584" spans="1:20" ht="102" x14ac:dyDescent="0.25">
      <c r="A2584" s="188">
        <v>2825</v>
      </c>
      <c r="B2584" s="191" t="s">
        <v>3752</v>
      </c>
      <c r="C2584" s="191" t="s">
        <v>2304</v>
      </c>
      <c r="D2584" s="196" t="s">
        <v>10017</v>
      </c>
      <c r="E2584" s="188" t="s">
        <v>10293</v>
      </c>
      <c r="F2584" s="188" t="s">
        <v>10292</v>
      </c>
      <c r="G2584" s="194" t="s">
        <v>1442</v>
      </c>
      <c r="H2584" s="68">
        <v>41.8</v>
      </c>
      <c r="I2584" s="190" t="s">
        <v>3044</v>
      </c>
      <c r="J2584" s="68">
        <v>11</v>
      </c>
      <c r="K2584" s="71" t="s">
        <v>4621</v>
      </c>
      <c r="L2584" s="188">
        <f>J2584*K2584</f>
        <v>7.6999999999999993</v>
      </c>
      <c r="M2584" s="190" t="s">
        <v>3864</v>
      </c>
      <c r="N2584" s="200"/>
      <c r="O2584" s="190"/>
      <c r="P2584" s="190"/>
      <c r="Q2584" s="191" t="s">
        <v>4349</v>
      </c>
      <c r="R2584" s="74" t="s">
        <v>2439</v>
      </c>
      <c r="S2584" s="160" t="s">
        <v>5085</v>
      </c>
      <c r="T2584" s="196" t="s">
        <v>10017</v>
      </c>
    </row>
    <row r="2585" spans="1:20" ht="102" x14ac:dyDescent="0.25">
      <c r="A2585" s="188">
        <v>2826</v>
      </c>
      <c r="B2585" s="191" t="s">
        <v>3752</v>
      </c>
      <c r="C2585" s="191" t="s">
        <v>2304</v>
      </c>
      <c r="D2585" s="196" t="s">
        <v>10018</v>
      </c>
      <c r="E2585" s="188" t="s">
        <v>10295</v>
      </c>
      <c r="F2585" s="188" t="s">
        <v>10294</v>
      </c>
      <c r="G2585" s="194" t="s">
        <v>1442</v>
      </c>
      <c r="H2585" s="68">
        <v>19</v>
      </c>
      <c r="I2585" s="190" t="s">
        <v>3044</v>
      </c>
      <c r="J2585" s="68">
        <v>5</v>
      </c>
      <c r="K2585" s="71" t="s">
        <v>4621</v>
      </c>
      <c r="L2585" s="188">
        <f>J2585*K2585</f>
        <v>3.5</v>
      </c>
      <c r="M2585" s="190" t="s">
        <v>3864</v>
      </c>
      <c r="N2585" s="200"/>
      <c r="O2585" s="190"/>
      <c r="P2585" s="190"/>
      <c r="Q2585" s="191" t="s">
        <v>4349</v>
      </c>
      <c r="R2585" s="74" t="s">
        <v>2439</v>
      </c>
      <c r="S2585" s="160" t="s">
        <v>5085</v>
      </c>
      <c r="T2585" s="196" t="s">
        <v>10018</v>
      </c>
    </row>
    <row r="2586" spans="1:20" ht="102" x14ac:dyDescent="0.25">
      <c r="A2586" s="188">
        <v>2827</v>
      </c>
      <c r="B2586" s="191" t="s">
        <v>3752</v>
      </c>
      <c r="C2586" s="191" t="s">
        <v>2304</v>
      </c>
      <c r="D2586" s="196" t="s">
        <v>10296</v>
      </c>
      <c r="E2586" s="188" t="s">
        <v>10298</v>
      </c>
      <c r="F2586" s="188" t="s">
        <v>10297</v>
      </c>
      <c r="G2586" s="194" t="s">
        <v>1442</v>
      </c>
      <c r="H2586" s="68">
        <v>16.2</v>
      </c>
      <c r="I2586" s="190" t="s">
        <v>3044</v>
      </c>
      <c r="J2586" s="68">
        <v>3</v>
      </c>
      <c r="K2586" s="71" t="s">
        <v>4621</v>
      </c>
      <c r="L2586" s="188">
        <f>J2586*K2586</f>
        <v>2.0999999999999996</v>
      </c>
      <c r="M2586" s="190" t="s">
        <v>3864</v>
      </c>
      <c r="N2586" s="200"/>
      <c r="O2586" s="190"/>
      <c r="P2586" s="190"/>
      <c r="Q2586" s="191" t="s">
        <v>4349</v>
      </c>
      <c r="R2586" s="74" t="s">
        <v>2439</v>
      </c>
      <c r="S2586" s="160" t="s">
        <v>5085</v>
      </c>
      <c r="T2586" s="196" t="s">
        <v>10296</v>
      </c>
    </row>
    <row r="2587" spans="1:20" ht="102" x14ac:dyDescent="0.25">
      <c r="A2587" s="188">
        <v>2828</v>
      </c>
      <c r="B2587" s="191" t="s">
        <v>3752</v>
      </c>
      <c r="C2587" s="191" t="s">
        <v>2304</v>
      </c>
      <c r="D2587" s="196" t="s">
        <v>10019</v>
      </c>
      <c r="E2587" s="188" t="s">
        <v>10300</v>
      </c>
      <c r="F2587" s="188" t="s">
        <v>10299</v>
      </c>
      <c r="G2587" s="194" t="s">
        <v>1442</v>
      </c>
      <c r="H2587" s="68">
        <v>16</v>
      </c>
      <c r="I2587" s="190" t="s">
        <v>3044</v>
      </c>
      <c r="J2587" s="68">
        <v>5</v>
      </c>
      <c r="K2587" s="71" t="s">
        <v>4621</v>
      </c>
      <c r="L2587" s="188">
        <f>J2587*K2587</f>
        <v>3.5</v>
      </c>
      <c r="M2587" s="190" t="s">
        <v>3864</v>
      </c>
      <c r="N2587" s="200"/>
      <c r="O2587" s="190"/>
      <c r="P2587" s="190"/>
      <c r="Q2587" s="191" t="s">
        <v>4349</v>
      </c>
      <c r="R2587" s="74" t="s">
        <v>2439</v>
      </c>
      <c r="S2587" s="160" t="s">
        <v>5085</v>
      </c>
      <c r="T2587" s="196" t="s">
        <v>10019</v>
      </c>
    </row>
    <row r="2588" spans="1:20" ht="102" x14ac:dyDescent="0.25">
      <c r="A2588" s="188">
        <v>2829</v>
      </c>
      <c r="B2588" s="191" t="s">
        <v>3752</v>
      </c>
      <c r="C2588" s="191" t="s">
        <v>2304</v>
      </c>
      <c r="D2588" s="196" t="s">
        <v>6772</v>
      </c>
      <c r="E2588" s="188" t="s">
        <v>10302</v>
      </c>
      <c r="F2588" s="188" t="s">
        <v>10301</v>
      </c>
      <c r="G2588" s="194" t="s">
        <v>1442</v>
      </c>
      <c r="H2588" s="68">
        <v>4.2</v>
      </c>
      <c r="I2588" s="190" t="s">
        <v>3044</v>
      </c>
      <c r="J2588" s="68">
        <v>2</v>
      </c>
      <c r="K2588" s="71" t="s">
        <v>4571</v>
      </c>
      <c r="L2588" s="188">
        <f>J2588*K2588</f>
        <v>2.2000000000000002</v>
      </c>
      <c r="M2588" s="190" t="s">
        <v>3864</v>
      </c>
      <c r="N2588" s="200"/>
      <c r="O2588" s="190"/>
      <c r="P2588" s="190"/>
      <c r="Q2588" s="191" t="s">
        <v>4349</v>
      </c>
      <c r="R2588" s="74" t="s">
        <v>2439</v>
      </c>
      <c r="S2588" s="160" t="s">
        <v>5085</v>
      </c>
      <c r="T2588" s="196" t="s">
        <v>6772</v>
      </c>
    </row>
    <row r="2589" spans="1:20" ht="102" x14ac:dyDescent="0.25">
      <c r="A2589" s="188">
        <v>2830</v>
      </c>
      <c r="B2589" s="191" t="s">
        <v>3752</v>
      </c>
      <c r="C2589" s="191" t="s">
        <v>2304</v>
      </c>
      <c r="D2589" s="196" t="s">
        <v>10020</v>
      </c>
      <c r="E2589" s="188" t="s">
        <v>10304</v>
      </c>
      <c r="F2589" s="188" t="s">
        <v>10303</v>
      </c>
      <c r="G2589" s="194" t="s">
        <v>1442</v>
      </c>
      <c r="H2589" s="68">
        <v>22.5</v>
      </c>
      <c r="I2589" s="190" t="s">
        <v>3044</v>
      </c>
      <c r="J2589" s="68">
        <v>5</v>
      </c>
      <c r="K2589" s="71" t="s">
        <v>4621</v>
      </c>
      <c r="L2589" s="188">
        <f>J2589*K2589</f>
        <v>3.5</v>
      </c>
      <c r="M2589" s="190" t="s">
        <v>3864</v>
      </c>
      <c r="N2589" s="200"/>
      <c r="O2589" s="190"/>
      <c r="P2589" s="190"/>
      <c r="Q2589" s="191" t="s">
        <v>4349</v>
      </c>
      <c r="R2589" s="74" t="s">
        <v>2439</v>
      </c>
      <c r="S2589" s="160" t="s">
        <v>5085</v>
      </c>
      <c r="T2589" s="196" t="s">
        <v>10020</v>
      </c>
    </row>
    <row r="2590" spans="1:20" ht="102" x14ac:dyDescent="0.25">
      <c r="A2590" s="188">
        <v>2831</v>
      </c>
      <c r="B2590" s="191" t="s">
        <v>3752</v>
      </c>
      <c r="C2590" s="191" t="s">
        <v>2304</v>
      </c>
      <c r="D2590" s="196" t="s">
        <v>10021</v>
      </c>
      <c r="E2590" s="188" t="s">
        <v>10306</v>
      </c>
      <c r="F2590" s="188" t="s">
        <v>10305</v>
      </c>
      <c r="G2590" s="194" t="s">
        <v>1442</v>
      </c>
      <c r="H2590" s="68">
        <v>26.9</v>
      </c>
      <c r="I2590" s="190" t="s">
        <v>3044</v>
      </c>
      <c r="J2590" s="68">
        <v>8</v>
      </c>
      <c r="K2590" s="71" t="s">
        <v>4621</v>
      </c>
      <c r="L2590" s="188">
        <f>J2590*K2590</f>
        <v>5.6</v>
      </c>
      <c r="M2590" s="190" t="s">
        <v>3864</v>
      </c>
      <c r="N2590" s="200"/>
      <c r="O2590" s="190"/>
      <c r="P2590" s="190"/>
      <c r="Q2590" s="191" t="s">
        <v>4349</v>
      </c>
      <c r="R2590" s="74" t="s">
        <v>2439</v>
      </c>
      <c r="S2590" s="160" t="s">
        <v>5085</v>
      </c>
      <c r="T2590" s="196" t="s">
        <v>10021</v>
      </c>
    </row>
    <row r="2591" spans="1:20" ht="102" x14ac:dyDescent="0.25">
      <c r="A2591" s="188">
        <v>2832</v>
      </c>
      <c r="B2591" s="191" t="s">
        <v>3752</v>
      </c>
      <c r="C2591" s="191" t="s">
        <v>2304</v>
      </c>
      <c r="D2591" s="196" t="s">
        <v>6814</v>
      </c>
      <c r="E2591" s="188" t="s">
        <v>10308</v>
      </c>
      <c r="F2591" s="188" t="s">
        <v>10307</v>
      </c>
      <c r="G2591" s="194" t="s">
        <v>1442</v>
      </c>
      <c r="H2591" s="68">
        <v>33.9</v>
      </c>
      <c r="I2591" s="190" t="s">
        <v>3044</v>
      </c>
      <c r="J2591" s="68">
        <v>10</v>
      </c>
      <c r="K2591" s="71" t="s">
        <v>4621</v>
      </c>
      <c r="L2591" s="188">
        <f>J2591*K2591</f>
        <v>7</v>
      </c>
      <c r="M2591" s="190" t="s">
        <v>3864</v>
      </c>
      <c r="N2591" s="200"/>
      <c r="O2591" s="190"/>
      <c r="P2591" s="190"/>
      <c r="Q2591" s="191" t="s">
        <v>4349</v>
      </c>
      <c r="R2591" s="74" t="s">
        <v>2439</v>
      </c>
      <c r="S2591" s="160" t="s">
        <v>5085</v>
      </c>
      <c r="T2591" s="196" t="s">
        <v>6814</v>
      </c>
    </row>
    <row r="2592" spans="1:20" ht="102" x14ac:dyDescent="0.25">
      <c r="A2592" s="188">
        <v>2833</v>
      </c>
      <c r="B2592" s="191" t="s">
        <v>3752</v>
      </c>
      <c r="C2592" s="191" t="s">
        <v>2304</v>
      </c>
      <c r="D2592" s="196" t="s">
        <v>10022</v>
      </c>
      <c r="E2592" s="188" t="s">
        <v>10310</v>
      </c>
      <c r="F2592" s="188" t="s">
        <v>10309</v>
      </c>
      <c r="G2592" s="194" t="s">
        <v>1442</v>
      </c>
      <c r="H2592" s="68">
        <v>10.1</v>
      </c>
      <c r="I2592" s="190" t="s">
        <v>3044</v>
      </c>
      <c r="J2592" s="68">
        <v>4</v>
      </c>
      <c r="K2592" s="71" t="s">
        <v>4621</v>
      </c>
      <c r="L2592" s="188">
        <f>J2592*K2592</f>
        <v>2.8</v>
      </c>
      <c r="M2592" s="190" t="s">
        <v>3864</v>
      </c>
      <c r="N2592" s="200"/>
      <c r="O2592" s="190"/>
      <c r="P2592" s="190"/>
      <c r="Q2592" s="191" t="s">
        <v>4349</v>
      </c>
      <c r="R2592" s="74" t="s">
        <v>2439</v>
      </c>
      <c r="S2592" s="160" t="s">
        <v>5085</v>
      </c>
      <c r="T2592" s="196" t="s">
        <v>10022</v>
      </c>
    </row>
    <row r="2593" spans="1:20" ht="102" x14ac:dyDescent="0.25">
      <c r="A2593" s="188">
        <v>2834</v>
      </c>
      <c r="B2593" s="191" t="s">
        <v>3752</v>
      </c>
      <c r="C2593" s="191" t="s">
        <v>2304</v>
      </c>
      <c r="D2593" s="196" t="s">
        <v>10023</v>
      </c>
      <c r="E2593" s="188" t="s">
        <v>10312</v>
      </c>
      <c r="F2593" s="188" t="s">
        <v>10311</v>
      </c>
      <c r="G2593" s="194" t="s">
        <v>1442</v>
      </c>
      <c r="H2593" s="68">
        <v>71.3</v>
      </c>
      <c r="I2593" s="190" t="s">
        <v>3044</v>
      </c>
      <c r="J2593" s="68">
        <v>2</v>
      </c>
      <c r="K2593" s="71" t="s">
        <v>4621</v>
      </c>
      <c r="L2593" s="188">
        <f>J2593*K2593</f>
        <v>1.4</v>
      </c>
      <c r="M2593" s="190" t="s">
        <v>3864</v>
      </c>
      <c r="N2593" s="200"/>
      <c r="O2593" s="190"/>
      <c r="P2593" s="190"/>
      <c r="Q2593" s="191" t="s">
        <v>4349</v>
      </c>
      <c r="R2593" s="74" t="s">
        <v>2439</v>
      </c>
      <c r="S2593" s="160" t="s">
        <v>5085</v>
      </c>
      <c r="T2593" s="196" t="s">
        <v>10023</v>
      </c>
    </row>
    <row r="2594" spans="1:20" ht="102" x14ac:dyDescent="0.25">
      <c r="A2594" s="188">
        <v>2835</v>
      </c>
      <c r="B2594" s="191" t="s">
        <v>3752</v>
      </c>
      <c r="C2594" s="191" t="s">
        <v>2304</v>
      </c>
      <c r="D2594" s="196" t="s">
        <v>10024</v>
      </c>
      <c r="E2594" s="188" t="s">
        <v>10314</v>
      </c>
      <c r="F2594" s="188" t="s">
        <v>10313</v>
      </c>
      <c r="G2594" s="194" t="s">
        <v>1442</v>
      </c>
      <c r="H2594" s="68">
        <v>12.9</v>
      </c>
      <c r="I2594" s="190" t="s">
        <v>3044</v>
      </c>
      <c r="J2594" s="68">
        <v>5</v>
      </c>
      <c r="K2594" s="71" t="s">
        <v>4621</v>
      </c>
      <c r="L2594" s="188">
        <f>J2594*K2594</f>
        <v>3.5</v>
      </c>
      <c r="M2594" s="190" t="s">
        <v>3864</v>
      </c>
      <c r="N2594" s="200"/>
      <c r="O2594" s="190"/>
      <c r="P2594" s="190"/>
      <c r="Q2594" s="191" t="s">
        <v>4349</v>
      </c>
      <c r="R2594" s="74" t="s">
        <v>2439</v>
      </c>
      <c r="S2594" s="160" t="s">
        <v>5085</v>
      </c>
      <c r="T2594" s="196" t="s">
        <v>10024</v>
      </c>
    </row>
    <row r="2595" spans="1:20" ht="102" x14ac:dyDescent="0.25">
      <c r="A2595" s="188">
        <v>2836</v>
      </c>
      <c r="B2595" s="191" t="s">
        <v>3752</v>
      </c>
      <c r="C2595" s="191" t="s">
        <v>2304</v>
      </c>
      <c r="D2595" s="196" t="s">
        <v>10025</v>
      </c>
      <c r="E2595" s="188" t="s">
        <v>10316</v>
      </c>
      <c r="F2595" s="188" t="s">
        <v>10315</v>
      </c>
      <c r="G2595" s="194" t="s">
        <v>1442</v>
      </c>
      <c r="H2595" s="68">
        <v>23.3</v>
      </c>
      <c r="I2595" s="190" t="s">
        <v>3044</v>
      </c>
      <c r="J2595" s="68">
        <v>4</v>
      </c>
      <c r="K2595" s="71" t="s">
        <v>4621</v>
      </c>
      <c r="L2595" s="188">
        <f>J2595*K2595</f>
        <v>2.8</v>
      </c>
      <c r="M2595" s="190" t="s">
        <v>3864</v>
      </c>
      <c r="N2595" s="200"/>
      <c r="O2595" s="190"/>
      <c r="P2595" s="190"/>
      <c r="Q2595" s="191" t="s">
        <v>4349</v>
      </c>
      <c r="R2595" s="74" t="s">
        <v>2439</v>
      </c>
      <c r="S2595" s="160" t="s">
        <v>5085</v>
      </c>
      <c r="T2595" s="196" t="s">
        <v>10025</v>
      </c>
    </row>
    <row r="2596" spans="1:20" ht="102" x14ac:dyDescent="0.25">
      <c r="A2596" s="188">
        <v>2837</v>
      </c>
      <c r="B2596" s="191" t="s">
        <v>3752</v>
      </c>
      <c r="C2596" s="191" t="s">
        <v>2304</v>
      </c>
      <c r="D2596" s="196" t="s">
        <v>10026</v>
      </c>
      <c r="E2596" s="188" t="s">
        <v>10318</v>
      </c>
      <c r="F2596" s="188" t="s">
        <v>10317</v>
      </c>
      <c r="G2596" s="194" t="s">
        <v>1442</v>
      </c>
      <c r="H2596" s="68">
        <v>12.8</v>
      </c>
      <c r="I2596" s="190" t="s">
        <v>3044</v>
      </c>
      <c r="J2596" s="68">
        <v>4</v>
      </c>
      <c r="K2596" s="71" t="s">
        <v>4621</v>
      </c>
      <c r="L2596" s="188">
        <f>J2596*K2596</f>
        <v>2.8</v>
      </c>
      <c r="M2596" s="190" t="s">
        <v>3864</v>
      </c>
      <c r="N2596" s="200"/>
      <c r="O2596" s="190"/>
      <c r="P2596" s="190"/>
      <c r="Q2596" s="191" t="s">
        <v>4349</v>
      </c>
      <c r="R2596" s="74" t="s">
        <v>2439</v>
      </c>
      <c r="S2596" s="160" t="s">
        <v>5085</v>
      </c>
      <c r="T2596" s="196" t="s">
        <v>10026</v>
      </c>
    </row>
    <row r="2597" spans="1:20" ht="102" x14ac:dyDescent="0.25">
      <c r="A2597" s="188">
        <v>2838</v>
      </c>
      <c r="B2597" s="191" t="s">
        <v>3752</v>
      </c>
      <c r="C2597" s="191" t="s">
        <v>2304</v>
      </c>
      <c r="D2597" s="196" t="s">
        <v>10027</v>
      </c>
      <c r="E2597" s="188" t="s">
        <v>10320</v>
      </c>
      <c r="F2597" s="188" t="s">
        <v>10319</v>
      </c>
      <c r="G2597" s="194" t="s">
        <v>1442</v>
      </c>
      <c r="H2597" s="68">
        <v>11.6</v>
      </c>
      <c r="I2597" s="190" t="s">
        <v>3044</v>
      </c>
      <c r="J2597" s="68">
        <v>2</v>
      </c>
      <c r="K2597" s="71" t="s">
        <v>4621</v>
      </c>
      <c r="L2597" s="188">
        <f>J2597*K2597</f>
        <v>1.4</v>
      </c>
      <c r="M2597" s="190" t="s">
        <v>3864</v>
      </c>
      <c r="N2597" s="200"/>
      <c r="O2597" s="190"/>
      <c r="P2597" s="190"/>
      <c r="Q2597" s="191" t="s">
        <v>4349</v>
      </c>
      <c r="R2597" s="74" t="s">
        <v>2439</v>
      </c>
      <c r="S2597" s="160" t="s">
        <v>5085</v>
      </c>
      <c r="T2597" s="196" t="s">
        <v>10027</v>
      </c>
    </row>
    <row r="2598" spans="1:20" ht="102" x14ac:dyDescent="0.25">
      <c r="A2598" s="188">
        <v>2839</v>
      </c>
      <c r="B2598" s="191" t="s">
        <v>3752</v>
      </c>
      <c r="C2598" s="191" t="s">
        <v>2304</v>
      </c>
      <c r="D2598" s="196" t="s">
        <v>10028</v>
      </c>
      <c r="E2598" s="188" t="s">
        <v>10322</v>
      </c>
      <c r="F2598" s="188" t="s">
        <v>10321</v>
      </c>
      <c r="G2598" s="194" t="s">
        <v>1442</v>
      </c>
      <c r="H2598" s="68">
        <v>8</v>
      </c>
      <c r="I2598" s="190" t="s">
        <v>3044</v>
      </c>
      <c r="J2598" s="68">
        <v>2</v>
      </c>
      <c r="K2598" s="71" t="s">
        <v>4621</v>
      </c>
      <c r="L2598" s="188">
        <f>J2598*K2598</f>
        <v>1.4</v>
      </c>
      <c r="M2598" s="190" t="s">
        <v>3864</v>
      </c>
      <c r="N2598" s="200"/>
      <c r="O2598" s="190"/>
      <c r="P2598" s="190"/>
      <c r="Q2598" s="191" t="s">
        <v>4349</v>
      </c>
      <c r="R2598" s="74" t="s">
        <v>2439</v>
      </c>
      <c r="S2598" s="160" t="s">
        <v>5085</v>
      </c>
      <c r="T2598" s="196" t="s">
        <v>10028</v>
      </c>
    </row>
    <row r="2599" spans="1:20" ht="102" x14ac:dyDescent="0.25">
      <c r="A2599" s="188">
        <v>2840</v>
      </c>
      <c r="B2599" s="191" t="s">
        <v>3752</v>
      </c>
      <c r="C2599" s="191" t="s">
        <v>2304</v>
      </c>
      <c r="D2599" s="196" t="s">
        <v>10029</v>
      </c>
      <c r="E2599" s="188" t="s">
        <v>10324</v>
      </c>
      <c r="F2599" s="188" t="s">
        <v>10323</v>
      </c>
      <c r="G2599" s="194" t="s">
        <v>1442</v>
      </c>
      <c r="H2599" s="68">
        <v>5</v>
      </c>
      <c r="I2599" s="190" t="s">
        <v>3044</v>
      </c>
      <c r="J2599" s="68">
        <v>1</v>
      </c>
      <c r="K2599" s="71" t="s">
        <v>4621</v>
      </c>
      <c r="L2599" s="188">
        <f>J2599*K2599</f>
        <v>0.7</v>
      </c>
      <c r="M2599" s="190" t="s">
        <v>3864</v>
      </c>
      <c r="N2599" s="200"/>
      <c r="O2599" s="190"/>
      <c r="P2599" s="190"/>
      <c r="Q2599" s="191" t="s">
        <v>4349</v>
      </c>
      <c r="R2599" s="74" t="s">
        <v>2439</v>
      </c>
      <c r="S2599" s="160" t="s">
        <v>5085</v>
      </c>
      <c r="T2599" s="196" t="s">
        <v>10029</v>
      </c>
    </row>
    <row r="2600" spans="1:20" ht="102" x14ac:dyDescent="0.25">
      <c r="A2600" s="188">
        <v>2841</v>
      </c>
      <c r="B2600" s="191" t="s">
        <v>3752</v>
      </c>
      <c r="C2600" s="191" t="s">
        <v>2304</v>
      </c>
      <c r="D2600" s="196" t="s">
        <v>7036</v>
      </c>
      <c r="E2600" s="188" t="s">
        <v>9755</v>
      </c>
      <c r="F2600" s="188" t="s">
        <v>101</v>
      </c>
      <c r="G2600" s="194" t="s">
        <v>1442</v>
      </c>
      <c r="H2600" s="68">
        <v>5</v>
      </c>
      <c r="I2600" s="190" t="s">
        <v>3044</v>
      </c>
      <c r="J2600" s="68">
        <v>1</v>
      </c>
      <c r="K2600" s="71" t="s">
        <v>4621</v>
      </c>
      <c r="L2600" s="188">
        <f>J2600*K2600</f>
        <v>0.7</v>
      </c>
      <c r="M2600" s="190" t="s">
        <v>3864</v>
      </c>
      <c r="N2600" s="200"/>
      <c r="O2600" s="190"/>
      <c r="P2600" s="190"/>
      <c r="Q2600" s="191" t="s">
        <v>4349</v>
      </c>
      <c r="R2600" s="74" t="s">
        <v>2439</v>
      </c>
      <c r="S2600" s="160" t="s">
        <v>5085</v>
      </c>
      <c r="T2600" s="196" t="s">
        <v>7036</v>
      </c>
    </row>
    <row r="2601" spans="1:20" ht="102" x14ac:dyDescent="0.25">
      <c r="A2601" s="188">
        <v>2842</v>
      </c>
      <c r="B2601" s="191" t="s">
        <v>3752</v>
      </c>
      <c r="C2601" s="191" t="s">
        <v>2304</v>
      </c>
      <c r="D2601" s="196" t="s">
        <v>10030</v>
      </c>
      <c r="E2601" s="188" t="s">
        <v>10325</v>
      </c>
      <c r="F2601" s="188" t="s">
        <v>1822</v>
      </c>
      <c r="G2601" s="194" t="s">
        <v>1442</v>
      </c>
      <c r="H2601" s="68">
        <v>5</v>
      </c>
      <c r="I2601" s="190" t="s">
        <v>3044</v>
      </c>
      <c r="J2601" s="68">
        <v>1</v>
      </c>
      <c r="K2601" s="71" t="s">
        <v>4621</v>
      </c>
      <c r="L2601" s="188">
        <f>J2601*K2601</f>
        <v>0.7</v>
      </c>
      <c r="M2601" s="190" t="s">
        <v>3864</v>
      </c>
      <c r="N2601" s="200"/>
      <c r="O2601" s="190"/>
      <c r="P2601" s="190"/>
      <c r="Q2601" s="191" t="s">
        <v>4349</v>
      </c>
      <c r="R2601" s="74" t="s">
        <v>2439</v>
      </c>
      <c r="S2601" s="160" t="s">
        <v>5085</v>
      </c>
      <c r="T2601" s="196" t="s">
        <v>10030</v>
      </c>
    </row>
    <row r="2602" spans="1:20" ht="102" x14ac:dyDescent="0.25">
      <c r="A2602" s="188">
        <v>2843</v>
      </c>
      <c r="B2602" s="191" t="s">
        <v>3752</v>
      </c>
      <c r="C2602" s="191" t="s">
        <v>2304</v>
      </c>
      <c r="D2602" s="196" t="s">
        <v>10031</v>
      </c>
      <c r="E2602" s="188" t="s">
        <v>10327</v>
      </c>
      <c r="F2602" s="188" t="s">
        <v>10326</v>
      </c>
      <c r="G2602" s="194" t="s">
        <v>1442</v>
      </c>
      <c r="H2602" s="68">
        <v>12.2</v>
      </c>
      <c r="I2602" s="190" t="s">
        <v>3044</v>
      </c>
      <c r="J2602" s="68">
        <v>4</v>
      </c>
      <c r="K2602" s="71" t="s">
        <v>4621</v>
      </c>
      <c r="L2602" s="188">
        <f>J2602*K2602</f>
        <v>2.8</v>
      </c>
      <c r="M2602" s="190" t="s">
        <v>3864</v>
      </c>
      <c r="N2602" s="200"/>
      <c r="O2602" s="190"/>
      <c r="P2602" s="190"/>
      <c r="Q2602" s="191" t="s">
        <v>4349</v>
      </c>
      <c r="R2602" s="74" t="s">
        <v>2439</v>
      </c>
      <c r="S2602" s="160" t="s">
        <v>5085</v>
      </c>
      <c r="T2602" s="196" t="s">
        <v>10031</v>
      </c>
    </row>
    <row r="2603" spans="1:20" ht="102" x14ac:dyDescent="0.25">
      <c r="A2603" s="188">
        <v>2844</v>
      </c>
      <c r="B2603" s="191" t="s">
        <v>3752</v>
      </c>
      <c r="C2603" s="191" t="s">
        <v>2304</v>
      </c>
      <c r="D2603" s="196" t="s">
        <v>10032</v>
      </c>
      <c r="E2603" s="188" t="s">
        <v>3472</v>
      </c>
      <c r="F2603" s="188" t="s">
        <v>10328</v>
      </c>
      <c r="G2603" s="194" t="s">
        <v>1442</v>
      </c>
      <c r="H2603" s="68">
        <v>5</v>
      </c>
      <c r="I2603" s="190" t="s">
        <v>3044</v>
      </c>
      <c r="J2603" s="68">
        <v>2</v>
      </c>
      <c r="K2603" s="71" t="s">
        <v>4621</v>
      </c>
      <c r="L2603" s="188">
        <f>J2603*K2603</f>
        <v>1.4</v>
      </c>
      <c r="M2603" s="190" t="s">
        <v>3864</v>
      </c>
      <c r="N2603" s="200"/>
      <c r="O2603" s="190"/>
      <c r="P2603" s="190"/>
      <c r="Q2603" s="191" t="s">
        <v>4349</v>
      </c>
      <c r="R2603" s="74" t="s">
        <v>2439</v>
      </c>
      <c r="S2603" s="160" t="s">
        <v>5085</v>
      </c>
      <c r="T2603" s="196" t="s">
        <v>10032</v>
      </c>
    </row>
    <row r="2604" spans="1:20" ht="102" x14ac:dyDescent="0.25">
      <c r="A2604" s="188">
        <v>2845</v>
      </c>
      <c r="B2604" s="191" t="s">
        <v>3752</v>
      </c>
      <c r="C2604" s="191" t="s">
        <v>2304</v>
      </c>
      <c r="D2604" s="196" t="s">
        <v>10033</v>
      </c>
      <c r="E2604" s="188" t="s">
        <v>7809</v>
      </c>
      <c r="F2604" s="188" t="s">
        <v>10329</v>
      </c>
      <c r="G2604" s="194" t="s">
        <v>1442</v>
      </c>
      <c r="H2604" s="68">
        <v>7.2</v>
      </c>
      <c r="I2604" s="190" t="s">
        <v>3044</v>
      </c>
      <c r="J2604" s="68">
        <v>3</v>
      </c>
      <c r="K2604" s="71" t="s">
        <v>4621</v>
      </c>
      <c r="L2604" s="188">
        <f>J2604*K2604</f>
        <v>2.0999999999999996</v>
      </c>
      <c r="M2604" s="190" t="s">
        <v>3864</v>
      </c>
      <c r="N2604" s="200"/>
      <c r="O2604" s="190"/>
      <c r="P2604" s="190"/>
      <c r="Q2604" s="191" t="s">
        <v>4349</v>
      </c>
      <c r="R2604" s="74" t="s">
        <v>2439</v>
      </c>
      <c r="S2604" s="160" t="s">
        <v>5085</v>
      </c>
      <c r="T2604" s="196" t="s">
        <v>10033</v>
      </c>
    </row>
    <row r="2605" spans="1:20" ht="102" x14ac:dyDescent="0.25">
      <c r="A2605" s="188">
        <v>2846</v>
      </c>
      <c r="B2605" s="191" t="s">
        <v>3752</v>
      </c>
      <c r="C2605" s="191" t="s">
        <v>2304</v>
      </c>
      <c r="D2605" s="196" t="s">
        <v>6351</v>
      </c>
      <c r="E2605" s="188" t="s">
        <v>10330</v>
      </c>
      <c r="F2605" s="188" t="s">
        <v>2205</v>
      </c>
      <c r="G2605" s="194" t="s">
        <v>1442</v>
      </c>
      <c r="H2605" s="68">
        <v>78.599999999999994</v>
      </c>
      <c r="I2605" s="190" t="s">
        <v>3044</v>
      </c>
      <c r="J2605" s="68">
        <v>5</v>
      </c>
      <c r="K2605" s="71" t="s">
        <v>4621</v>
      </c>
      <c r="L2605" s="188">
        <f>J2605*K2605</f>
        <v>3.5</v>
      </c>
      <c r="M2605" s="190" t="s">
        <v>3864</v>
      </c>
      <c r="N2605" s="200"/>
      <c r="O2605" s="190"/>
      <c r="P2605" s="190"/>
      <c r="Q2605" s="191" t="s">
        <v>4349</v>
      </c>
      <c r="R2605" s="74" t="s">
        <v>2439</v>
      </c>
      <c r="S2605" s="160" t="s">
        <v>5085</v>
      </c>
      <c r="T2605" s="196" t="s">
        <v>6351</v>
      </c>
    </row>
    <row r="2606" spans="1:20" ht="102" x14ac:dyDescent="0.25">
      <c r="A2606" s="188">
        <v>2847</v>
      </c>
      <c r="B2606" s="191" t="s">
        <v>3752</v>
      </c>
      <c r="C2606" s="191" t="s">
        <v>2304</v>
      </c>
      <c r="D2606" s="196" t="s">
        <v>10034</v>
      </c>
      <c r="E2606" s="188" t="s">
        <v>10332</v>
      </c>
      <c r="F2606" s="188" t="s">
        <v>10331</v>
      </c>
      <c r="G2606" s="194" t="s">
        <v>1442</v>
      </c>
      <c r="H2606" s="68">
        <v>18.3</v>
      </c>
      <c r="I2606" s="190" t="s">
        <v>3044</v>
      </c>
      <c r="J2606" s="68">
        <v>1</v>
      </c>
      <c r="K2606" s="71" t="s">
        <v>4621</v>
      </c>
      <c r="L2606" s="188">
        <f>J2606*K2606</f>
        <v>0.7</v>
      </c>
      <c r="M2606" s="190" t="s">
        <v>3864</v>
      </c>
      <c r="N2606" s="200"/>
      <c r="O2606" s="190"/>
      <c r="P2606" s="190"/>
      <c r="Q2606" s="191" t="s">
        <v>4349</v>
      </c>
      <c r="R2606" s="74" t="s">
        <v>2439</v>
      </c>
      <c r="S2606" s="160" t="s">
        <v>5085</v>
      </c>
      <c r="T2606" s="196" t="s">
        <v>10034</v>
      </c>
    </row>
    <row r="2607" spans="1:20" ht="102" x14ac:dyDescent="0.25">
      <c r="A2607" s="188">
        <v>2848</v>
      </c>
      <c r="B2607" s="191" t="s">
        <v>3752</v>
      </c>
      <c r="C2607" s="191" t="s">
        <v>2304</v>
      </c>
      <c r="D2607" s="196" t="s">
        <v>10035</v>
      </c>
      <c r="E2607" s="188" t="s">
        <v>175</v>
      </c>
      <c r="F2607" s="188" t="s">
        <v>10333</v>
      </c>
      <c r="G2607" s="194" t="s">
        <v>1442</v>
      </c>
      <c r="H2607" s="68">
        <v>30.8</v>
      </c>
      <c r="I2607" s="190" t="s">
        <v>3044</v>
      </c>
      <c r="J2607" s="68">
        <v>6</v>
      </c>
      <c r="K2607" s="71" t="s">
        <v>4621</v>
      </c>
      <c r="L2607" s="188">
        <f>J2607*K2607</f>
        <v>4.1999999999999993</v>
      </c>
      <c r="M2607" s="190" t="s">
        <v>3864</v>
      </c>
      <c r="N2607" s="200"/>
      <c r="O2607" s="190"/>
      <c r="P2607" s="190"/>
      <c r="Q2607" s="191" t="s">
        <v>4349</v>
      </c>
      <c r="R2607" s="74" t="s">
        <v>2439</v>
      </c>
      <c r="S2607" s="160" t="s">
        <v>5085</v>
      </c>
      <c r="T2607" s="196" t="s">
        <v>10035</v>
      </c>
    </row>
    <row r="2608" spans="1:20" ht="102" x14ac:dyDescent="0.25">
      <c r="A2608" s="188">
        <v>2849</v>
      </c>
      <c r="B2608" s="191" t="s">
        <v>3752</v>
      </c>
      <c r="C2608" s="191" t="s">
        <v>2304</v>
      </c>
      <c r="D2608" s="196" t="s">
        <v>10036</v>
      </c>
      <c r="E2608" s="188" t="s">
        <v>10335</v>
      </c>
      <c r="F2608" s="188" t="s">
        <v>10334</v>
      </c>
      <c r="G2608" s="194" t="s">
        <v>1442</v>
      </c>
      <c r="H2608" s="68">
        <v>31.7</v>
      </c>
      <c r="I2608" s="190" t="s">
        <v>3044</v>
      </c>
      <c r="J2608" s="68">
        <v>6</v>
      </c>
      <c r="K2608" s="71" t="s">
        <v>4621</v>
      </c>
      <c r="L2608" s="188">
        <f>J2608*K2608</f>
        <v>4.1999999999999993</v>
      </c>
      <c r="M2608" s="190" t="s">
        <v>3864</v>
      </c>
      <c r="N2608" s="200"/>
      <c r="O2608" s="190"/>
      <c r="P2608" s="190"/>
      <c r="Q2608" s="191" t="s">
        <v>4349</v>
      </c>
      <c r="R2608" s="74" t="s">
        <v>2439</v>
      </c>
      <c r="S2608" s="160" t="s">
        <v>5085</v>
      </c>
      <c r="T2608" s="196" t="s">
        <v>10036</v>
      </c>
    </row>
    <row r="2609" spans="1:20" ht="102" x14ac:dyDescent="0.25">
      <c r="A2609" s="188">
        <v>2850</v>
      </c>
      <c r="B2609" s="191" t="s">
        <v>3752</v>
      </c>
      <c r="C2609" s="191" t="s">
        <v>2304</v>
      </c>
      <c r="D2609" s="196" t="s">
        <v>10037</v>
      </c>
      <c r="E2609" s="188" t="s">
        <v>431</v>
      </c>
      <c r="F2609" s="188" t="s">
        <v>10336</v>
      </c>
      <c r="G2609" s="194" t="s">
        <v>1442</v>
      </c>
      <c r="H2609" s="68">
        <v>17.899999999999999</v>
      </c>
      <c r="I2609" s="190" t="s">
        <v>3044</v>
      </c>
      <c r="J2609" s="68">
        <v>4</v>
      </c>
      <c r="K2609" s="71" t="s">
        <v>4621</v>
      </c>
      <c r="L2609" s="188">
        <f>J2609*K2609</f>
        <v>2.8</v>
      </c>
      <c r="M2609" s="190" t="s">
        <v>3864</v>
      </c>
      <c r="N2609" s="200"/>
      <c r="O2609" s="190"/>
      <c r="P2609" s="190"/>
      <c r="Q2609" s="191" t="s">
        <v>4349</v>
      </c>
      <c r="R2609" s="74" t="s">
        <v>2439</v>
      </c>
      <c r="S2609" s="160" t="s">
        <v>5085</v>
      </c>
      <c r="T2609" s="196" t="s">
        <v>10037</v>
      </c>
    </row>
    <row r="2610" spans="1:20" ht="102" x14ac:dyDescent="0.25">
      <c r="A2610" s="188">
        <v>2851</v>
      </c>
      <c r="B2610" s="191" t="s">
        <v>3752</v>
      </c>
      <c r="C2610" s="191" t="s">
        <v>2304</v>
      </c>
      <c r="D2610" s="196" t="s">
        <v>10038</v>
      </c>
      <c r="E2610" s="188" t="s">
        <v>10338</v>
      </c>
      <c r="F2610" s="188" t="s">
        <v>10337</v>
      </c>
      <c r="G2610" s="194" t="s">
        <v>1442</v>
      </c>
      <c r="H2610" s="68">
        <v>23.4</v>
      </c>
      <c r="I2610" s="190" t="s">
        <v>3044</v>
      </c>
      <c r="J2610" s="68">
        <v>6</v>
      </c>
      <c r="K2610" s="71" t="s">
        <v>4621</v>
      </c>
      <c r="L2610" s="188">
        <f>J2610*K2610</f>
        <v>4.1999999999999993</v>
      </c>
      <c r="M2610" s="190" t="s">
        <v>3864</v>
      </c>
      <c r="N2610" s="200"/>
      <c r="O2610" s="190"/>
      <c r="P2610" s="190"/>
      <c r="Q2610" s="191" t="s">
        <v>4349</v>
      </c>
      <c r="R2610" s="74" t="s">
        <v>2439</v>
      </c>
      <c r="S2610" s="160" t="s">
        <v>5085</v>
      </c>
      <c r="T2610" s="196" t="s">
        <v>10038</v>
      </c>
    </row>
    <row r="2611" spans="1:20" ht="102" x14ac:dyDescent="0.25">
      <c r="A2611" s="188">
        <v>2852</v>
      </c>
      <c r="B2611" s="191" t="s">
        <v>3752</v>
      </c>
      <c r="C2611" s="191" t="s">
        <v>2304</v>
      </c>
      <c r="D2611" s="196" t="s">
        <v>10039</v>
      </c>
      <c r="E2611" s="188" t="s">
        <v>2411</v>
      </c>
      <c r="F2611" s="188" t="s">
        <v>10339</v>
      </c>
      <c r="G2611" s="194" t="s">
        <v>1442</v>
      </c>
      <c r="H2611" s="68">
        <v>13.3</v>
      </c>
      <c r="I2611" s="190" t="s">
        <v>3044</v>
      </c>
      <c r="J2611" s="68">
        <v>8</v>
      </c>
      <c r="K2611" s="71" t="s">
        <v>4621</v>
      </c>
      <c r="L2611" s="188">
        <f>J2611*K2611</f>
        <v>5.6</v>
      </c>
      <c r="M2611" s="190" t="s">
        <v>3864</v>
      </c>
      <c r="N2611" s="200"/>
      <c r="O2611" s="190"/>
      <c r="P2611" s="190"/>
      <c r="Q2611" s="191" t="s">
        <v>4349</v>
      </c>
      <c r="R2611" s="74" t="s">
        <v>2439</v>
      </c>
      <c r="S2611" s="160" t="s">
        <v>5085</v>
      </c>
      <c r="T2611" s="196" t="s">
        <v>10039</v>
      </c>
    </row>
    <row r="2612" spans="1:20" ht="102" x14ac:dyDescent="0.25">
      <c r="A2612" s="188">
        <v>2853</v>
      </c>
      <c r="B2612" s="191" t="s">
        <v>3752</v>
      </c>
      <c r="C2612" s="191" t="s">
        <v>2304</v>
      </c>
      <c r="D2612" s="196" t="s">
        <v>10040</v>
      </c>
      <c r="E2612" s="188" t="s">
        <v>10341</v>
      </c>
      <c r="F2612" s="188" t="s">
        <v>10340</v>
      </c>
      <c r="G2612" s="194" t="s">
        <v>1442</v>
      </c>
      <c r="H2612" s="68">
        <v>51.3</v>
      </c>
      <c r="I2612" s="190" t="s">
        <v>3044</v>
      </c>
      <c r="J2612" s="68">
        <v>10</v>
      </c>
      <c r="K2612" s="71" t="s">
        <v>4621</v>
      </c>
      <c r="L2612" s="188">
        <f>J2612*K2612</f>
        <v>7</v>
      </c>
      <c r="M2612" s="190" t="s">
        <v>3864</v>
      </c>
      <c r="N2612" s="200"/>
      <c r="O2612" s="190"/>
      <c r="P2612" s="190"/>
      <c r="Q2612" s="191" t="s">
        <v>4349</v>
      </c>
      <c r="R2612" s="74" t="s">
        <v>2439</v>
      </c>
      <c r="S2612" s="160" t="s">
        <v>5085</v>
      </c>
      <c r="T2612" s="196" t="s">
        <v>10040</v>
      </c>
    </row>
    <row r="2613" spans="1:20" ht="102" x14ac:dyDescent="0.25">
      <c r="A2613" s="188">
        <v>2854</v>
      </c>
      <c r="B2613" s="191" t="s">
        <v>3752</v>
      </c>
      <c r="C2613" s="191" t="s">
        <v>2304</v>
      </c>
      <c r="D2613" s="196" t="s">
        <v>10041</v>
      </c>
      <c r="E2613" s="188" t="s">
        <v>10343</v>
      </c>
      <c r="F2613" s="188" t="s">
        <v>10342</v>
      </c>
      <c r="G2613" s="194" t="s">
        <v>1442</v>
      </c>
      <c r="H2613" s="68">
        <v>30.6</v>
      </c>
      <c r="I2613" s="190" t="s">
        <v>3044</v>
      </c>
      <c r="J2613" s="68">
        <v>6</v>
      </c>
      <c r="K2613" s="71" t="s">
        <v>4621</v>
      </c>
      <c r="L2613" s="188">
        <f>J2613*K2613</f>
        <v>4.1999999999999993</v>
      </c>
      <c r="M2613" s="190" t="s">
        <v>3864</v>
      </c>
      <c r="N2613" s="200"/>
      <c r="O2613" s="190"/>
      <c r="P2613" s="190"/>
      <c r="Q2613" s="191" t="s">
        <v>4349</v>
      </c>
      <c r="R2613" s="74" t="s">
        <v>2439</v>
      </c>
      <c r="S2613" s="160" t="s">
        <v>5085</v>
      </c>
      <c r="T2613" s="196" t="s">
        <v>10041</v>
      </c>
    </row>
    <row r="2614" spans="1:20" ht="102" x14ac:dyDescent="0.25">
      <c r="A2614" s="188">
        <v>2855</v>
      </c>
      <c r="B2614" s="191" t="s">
        <v>3752</v>
      </c>
      <c r="C2614" s="191" t="s">
        <v>2304</v>
      </c>
      <c r="D2614" s="196" t="s">
        <v>10042</v>
      </c>
      <c r="E2614" s="188" t="s">
        <v>10344</v>
      </c>
      <c r="F2614" s="188" t="s">
        <v>267</v>
      </c>
      <c r="G2614" s="194" t="s">
        <v>1442</v>
      </c>
      <c r="H2614" s="68">
        <v>28</v>
      </c>
      <c r="I2614" s="190" t="s">
        <v>3044</v>
      </c>
      <c r="J2614" s="68">
        <v>6</v>
      </c>
      <c r="K2614" s="71" t="s">
        <v>4621</v>
      </c>
      <c r="L2614" s="188">
        <f>J2614*K2614</f>
        <v>4.1999999999999993</v>
      </c>
      <c r="M2614" s="190" t="s">
        <v>3864</v>
      </c>
      <c r="N2614" s="200"/>
      <c r="O2614" s="190"/>
      <c r="P2614" s="190"/>
      <c r="Q2614" s="191" t="s">
        <v>4349</v>
      </c>
      <c r="R2614" s="74" t="s">
        <v>2439</v>
      </c>
      <c r="S2614" s="160" t="s">
        <v>5085</v>
      </c>
      <c r="T2614" s="196" t="s">
        <v>10042</v>
      </c>
    </row>
    <row r="2615" spans="1:20" ht="102" x14ac:dyDescent="0.25">
      <c r="A2615" s="188">
        <v>2856</v>
      </c>
      <c r="B2615" s="191" t="s">
        <v>3752</v>
      </c>
      <c r="C2615" s="191" t="s">
        <v>2304</v>
      </c>
      <c r="D2615" s="196" t="s">
        <v>10043</v>
      </c>
      <c r="E2615" s="188" t="s">
        <v>4078</v>
      </c>
      <c r="F2615" s="188" t="s">
        <v>10345</v>
      </c>
      <c r="G2615" s="194" t="s">
        <v>1442</v>
      </c>
      <c r="H2615" s="68">
        <v>3.3</v>
      </c>
      <c r="I2615" s="190" t="s">
        <v>3044</v>
      </c>
      <c r="J2615" s="68">
        <v>1</v>
      </c>
      <c r="K2615" s="71" t="s">
        <v>4621</v>
      </c>
      <c r="L2615" s="188">
        <f>J2615*K2615</f>
        <v>0.7</v>
      </c>
      <c r="M2615" s="190" t="s">
        <v>3864</v>
      </c>
      <c r="N2615" s="200"/>
      <c r="O2615" s="190"/>
      <c r="P2615" s="190"/>
      <c r="Q2615" s="191" t="s">
        <v>4349</v>
      </c>
      <c r="R2615" s="74" t="s">
        <v>2439</v>
      </c>
      <c r="S2615" s="160" t="s">
        <v>5085</v>
      </c>
      <c r="T2615" s="196" t="s">
        <v>10043</v>
      </c>
    </row>
    <row r="2616" spans="1:20" ht="102" x14ac:dyDescent="0.25">
      <c r="A2616" s="188">
        <v>2857</v>
      </c>
      <c r="B2616" s="191" t="s">
        <v>3752</v>
      </c>
      <c r="C2616" s="191" t="s">
        <v>2304</v>
      </c>
      <c r="D2616" s="196" t="s">
        <v>10044</v>
      </c>
      <c r="E2616" s="188" t="s">
        <v>10347</v>
      </c>
      <c r="F2616" s="188" t="s">
        <v>10346</v>
      </c>
      <c r="G2616" s="194" t="s">
        <v>1442</v>
      </c>
      <c r="H2616" s="68">
        <v>2.7</v>
      </c>
      <c r="I2616" s="190" t="s">
        <v>3044</v>
      </c>
      <c r="J2616" s="68">
        <v>1</v>
      </c>
      <c r="K2616" s="71" t="s">
        <v>4621</v>
      </c>
      <c r="L2616" s="188">
        <f>J2616*K2616</f>
        <v>0.7</v>
      </c>
      <c r="M2616" s="190" t="s">
        <v>3864</v>
      </c>
      <c r="N2616" s="200"/>
      <c r="O2616" s="190"/>
      <c r="P2616" s="190"/>
      <c r="Q2616" s="191" t="s">
        <v>4349</v>
      </c>
      <c r="R2616" s="74" t="s">
        <v>2439</v>
      </c>
      <c r="S2616" s="160" t="s">
        <v>5085</v>
      </c>
      <c r="T2616" s="196" t="s">
        <v>10044</v>
      </c>
    </row>
    <row r="2617" spans="1:20" ht="102" x14ac:dyDescent="0.25">
      <c r="A2617" s="188">
        <v>2858</v>
      </c>
      <c r="B2617" s="191" t="s">
        <v>3752</v>
      </c>
      <c r="C2617" s="191" t="s">
        <v>2304</v>
      </c>
      <c r="D2617" s="196" t="s">
        <v>10045</v>
      </c>
      <c r="E2617" s="188" t="s">
        <v>10349</v>
      </c>
      <c r="F2617" s="188" t="s">
        <v>10348</v>
      </c>
      <c r="G2617" s="194" t="s">
        <v>1442</v>
      </c>
      <c r="H2617" s="68">
        <v>2.7</v>
      </c>
      <c r="I2617" s="190" t="s">
        <v>3044</v>
      </c>
      <c r="J2617" s="68">
        <v>1</v>
      </c>
      <c r="K2617" s="71" t="s">
        <v>4621</v>
      </c>
      <c r="L2617" s="188">
        <f>J2617*K2617</f>
        <v>0.7</v>
      </c>
      <c r="M2617" s="190" t="s">
        <v>3864</v>
      </c>
      <c r="N2617" s="200"/>
      <c r="O2617" s="190"/>
      <c r="P2617" s="190"/>
      <c r="Q2617" s="191" t="s">
        <v>4349</v>
      </c>
      <c r="R2617" s="74" t="s">
        <v>2439</v>
      </c>
      <c r="S2617" s="160" t="s">
        <v>5085</v>
      </c>
      <c r="T2617" s="196" t="s">
        <v>10045</v>
      </c>
    </row>
    <row r="2618" spans="1:20" ht="102" x14ac:dyDescent="0.25">
      <c r="A2618" s="188">
        <v>2859</v>
      </c>
      <c r="B2618" s="191" t="s">
        <v>3752</v>
      </c>
      <c r="C2618" s="191" t="s">
        <v>2304</v>
      </c>
      <c r="D2618" s="196" t="s">
        <v>6813</v>
      </c>
      <c r="E2618" s="188" t="s">
        <v>10351</v>
      </c>
      <c r="F2618" s="188" t="s">
        <v>10350</v>
      </c>
      <c r="G2618" s="194" t="s">
        <v>1442</v>
      </c>
      <c r="H2618" s="68">
        <v>2.7</v>
      </c>
      <c r="I2618" s="190" t="s">
        <v>3044</v>
      </c>
      <c r="J2618" s="68">
        <v>1</v>
      </c>
      <c r="K2618" s="71" t="s">
        <v>4621</v>
      </c>
      <c r="L2618" s="188">
        <f>J2618*K2618</f>
        <v>0.7</v>
      </c>
      <c r="M2618" s="190" t="s">
        <v>3864</v>
      </c>
      <c r="N2618" s="200"/>
      <c r="O2618" s="190"/>
      <c r="P2618" s="190"/>
      <c r="Q2618" s="191" t="s">
        <v>4349</v>
      </c>
      <c r="R2618" s="74" t="s">
        <v>2439</v>
      </c>
      <c r="S2618" s="160" t="s">
        <v>5085</v>
      </c>
      <c r="T2618" s="196" t="s">
        <v>6813</v>
      </c>
    </row>
    <row r="2619" spans="1:20" ht="102" x14ac:dyDescent="0.25">
      <c r="A2619" s="188">
        <v>2860</v>
      </c>
      <c r="B2619" s="191" t="s">
        <v>3752</v>
      </c>
      <c r="C2619" s="191" t="s">
        <v>2304</v>
      </c>
      <c r="D2619" s="196" t="s">
        <v>10046</v>
      </c>
      <c r="E2619" s="188" t="s">
        <v>10352</v>
      </c>
      <c r="F2619" s="188" t="s">
        <v>621</v>
      </c>
      <c r="G2619" s="194" t="s">
        <v>1442</v>
      </c>
      <c r="H2619" s="68">
        <v>15.3</v>
      </c>
      <c r="I2619" s="190" t="s">
        <v>3044</v>
      </c>
      <c r="J2619" s="68">
        <v>3</v>
      </c>
      <c r="K2619" s="71" t="s">
        <v>4621</v>
      </c>
      <c r="L2619" s="188">
        <f>J2619*K2619</f>
        <v>2.0999999999999996</v>
      </c>
      <c r="M2619" s="190" t="s">
        <v>3864</v>
      </c>
      <c r="N2619" s="200"/>
      <c r="O2619" s="190"/>
      <c r="P2619" s="190"/>
      <c r="Q2619" s="191" t="s">
        <v>4349</v>
      </c>
      <c r="R2619" s="74" t="s">
        <v>2439</v>
      </c>
      <c r="S2619" s="160" t="s">
        <v>5085</v>
      </c>
      <c r="T2619" s="196" t="s">
        <v>10046</v>
      </c>
    </row>
    <row r="2620" spans="1:20" ht="102" x14ac:dyDescent="0.25">
      <c r="A2620" s="188">
        <v>2862</v>
      </c>
      <c r="B2620" s="191" t="s">
        <v>3752</v>
      </c>
      <c r="C2620" s="191" t="s">
        <v>2304</v>
      </c>
      <c r="D2620" s="196" t="s">
        <v>10047</v>
      </c>
      <c r="E2620" s="188" t="s">
        <v>10354</v>
      </c>
      <c r="F2620" s="188" t="s">
        <v>10353</v>
      </c>
      <c r="G2620" s="194" t="s">
        <v>1442</v>
      </c>
      <c r="H2620" s="68">
        <v>58</v>
      </c>
      <c r="I2620" s="190" t="s">
        <v>3044</v>
      </c>
      <c r="J2620" s="68">
        <v>5</v>
      </c>
      <c r="K2620" s="71" t="s">
        <v>4621</v>
      </c>
      <c r="L2620" s="188">
        <f>J2620*K2620</f>
        <v>3.5</v>
      </c>
      <c r="M2620" s="190" t="s">
        <v>3864</v>
      </c>
      <c r="N2620" s="200"/>
      <c r="O2620" s="190"/>
      <c r="P2620" s="190"/>
      <c r="Q2620" s="191" t="s">
        <v>4349</v>
      </c>
      <c r="R2620" s="74" t="s">
        <v>2439</v>
      </c>
      <c r="S2620" s="160" t="s">
        <v>5085</v>
      </c>
      <c r="T2620" s="196" t="s">
        <v>10047</v>
      </c>
    </row>
    <row r="2621" spans="1:20" ht="102" x14ac:dyDescent="0.25">
      <c r="A2621" s="188">
        <v>2863</v>
      </c>
      <c r="B2621" s="191" t="s">
        <v>3752</v>
      </c>
      <c r="C2621" s="191" t="s">
        <v>2304</v>
      </c>
      <c r="D2621" s="196" t="s">
        <v>10048</v>
      </c>
      <c r="E2621" s="188" t="s">
        <v>10222</v>
      </c>
      <c r="F2621" s="188" t="s">
        <v>10355</v>
      </c>
      <c r="G2621" s="194" t="s">
        <v>1442</v>
      </c>
      <c r="H2621" s="68">
        <v>37.6</v>
      </c>
      <c r="I2621" s="190" t="s">
        <v>3044</v>
      </c>
      <c r="J2621" s="68">
        <v>8</v>
      </c>
      <c r="K2621" s="71" t="s">
        <v>4621</v>
      </c>
      <c r="L2621" s="188">
        <f>J2621*K2621</f>
        <v>5.6</v>
      </c>
      <c r="M2621" s="190" t="s">
        <v>3864</v>
      </c>
      <c r="N2621" s="200"/>
      <c r="O2621" s="190"/>
      <c r="P2621" s="190"/>
      <c r="Q2621" s="191" t="s">
        <v>4349</v>
      </c>
      <c r="R2621" s="74" t="s">
        <v>2439</v>
      </c>
      <c r="S2621" s="160" t="s">
        <v>5085</v>
      </c>
      <c r="T2621" s="196" t="s">
        <v>10048</v>
      </c>
    </row>
    <row r="2622" spans="1:20" ht="102" x14ac:dyDescent="0.25">
      <c r="A2622" s="188">
        <v>2864</v>
      </c>
      <c r="B2622" s="191" t="s">
        <v>3752</v>
      </c>
      <c r="C2622" s="191" t="s">
        <v>2304</v>
      </c>
      <c r="D2622" s="196" t="s">
        <v>6310</v>
      </c>
      <c r="E2622" s="188" t="s">
        <v>10357</v>
      </c>
      <c r="F2622" s="188" t="s">
        <v>10356</v>
      </c>
      <c r="G2622" s="194" t="s">
        <v>1442</v>
      </c>
      <c r="H2622" s="68">
        <v>18.8</v>
      </c>
      <c r="I2622" s="190" t="s">
        <v>3044</v>
      </c>
      <c r="J2622" s="68">
        <v>4</v>
      </c>
      <c r="K2622" s="71" t="s">
        <v>4621</v>
      </c>
      <c r="L2622" s="188">
        <f>J2622*K2622</f>
        <v>2.8</v>
      </c>
      <c r="M2622" s="190" t="s">
        <v>3864</v>
      </c>
      <c r="N2622" s="200"/>
      <c r="O2622" s="190"/>
      <c r="P2622" s="190"/>
      <c r="Q2622" s="191" t="s">
        <v>4349</v>
      </c>
      <c r="R2622" s="74" t="s">
        <v>2439</v>
      </c>
      <c r="S2622" s="160" t="s">
        <v>5085</v>
      </c>
      <c r="T2622" s="196" t="s">
        <v>6310</v>
      </c>
    </row>
    <row r="2623" spans="1:20" ht="102" x14ac:dyDescent="0.25">
      <c r="A2623" s="188">
        <v>2865</v>
      </c>
      <c r="B2623" s="191" t="s">
        <v>3752</v>
      </c>
      <c r="C2623" s="191" t="s">
        <v>2304</v>
      </c>
      <c r="D2623" s="196" t="s">
        <v>10049</v>
      </c>
      <c r="E2623" s="188" t="s">
        <v>10359</v>
      </c>
      <c r="F2623" s="188" t="s">
        <v>10358</v>
      </c>
      <c r="G2623" s="194" t="s">
        <v>1442</v>
      </c>
      <c r="H2623" s="68">
        <v>18.8</v>
      </c>
      <c r="I2623" s="190" t="s">
        <v>3044</v>
      </c>
      <c r="J2623" s="68">
        <v>4</v>
      </c>
      <c r="K2623" s="71" t="s">
        <v>4621</v>
      </c>
      <c r="L2623" s="188">
        <f>J2623*K2623</f>
        <v>2.8</v>
      </c>
      <c r="M2623" s="190" t="s">
        <v>3864</v>
      </c>
      <c r="N2623" s="200"/>
      <c r="O2623" s="190"/>
      <c r="P2623" s="190"/>
      <c r="Q2623" s="191" t="s">
        <v>4349</v>
      </c>
      <c r="R2623" s="74" t="s">
        <v>2439</v>
      </c>
      <c r="S2623" s="160" t="s">
        <v>5085</v>
      </c>
      <c r="T2623" s="196" t="s">
        <v>10049</v>
      </c>
    </row>
    <row r="2624" spans="1:20" ht="102" x14ac:dyDescent="0.25">
      <c r="A2624" s="188">
        <v>2866</v>
      </c>
      <c r="B2624" s="191" t="s">
        <v>3752</v>
      </c>
      <c r="C2624" s="191" t="s">
        <v>2304</v>
      </c>
      <c r="D2624" s="196" t="s">
        <v>10050</v>
      </c>
      <c r="E2624" s="188" t="s">
        <v>10361</v>
      </c>
      <c r="F2624" s="188" t="s">
        <v>10360</v>
      </c>
      <c r="G2624" s="194" t="s">
        <v>1442</v>
      </c>
      <c r="H2624" s="68">
        <v>40.799999999999997</v>
      </c>
      <c r="I2624" s="190" t="s">
        <v>3044</v>
      </c>
      <c r="J2624" s="68">
        <v>8</v>
      </c>
      <c r="K2624" s="71" t="s">
        <v>4621</v>
      </c>
      <c r="L2624" s="188">
        <f>J2624*K2624</f>
        <v>5.6</v>
      </c>
      <c r="M2624" s="190" t="s">
        <v>3864</v>
      </c>
      <c r="N2624" s="200"/>
      <c r="O2624" s="190"/>
      <c r="P2624" s="190"/>
      <c r="Q2624" s="191" t="s">
        <v>4349</v>
      </c>
      <c r="R2624" s="74" t="s">
        <v>2439</v>
      </c>
      <c r="S2624" s="160" t="s">
        <v>5085</v>
      </c>
      <c r="T2624" s="196" t="s">
        <v>10050</v>
      </c>
    </row>
    <row r="2625" spans="1:20" ht="102" x14ac:dyDescent="0.25">
      <c r="A2625" s="188">
        <v>2867</v>
      </c>
      <c r="B2625" s="191" t="s">
        <v>3752</v>
      </c>
      <c r="C2625" s="191" t="s">
        <v>2304</v>
      </c>
      <c r="D2625" s="196" t="s">
        <v>10051</v>
      </c>
      <c r="E2625" s="188" t="s">
        <v>10363</v>
      </c>
      <c r="F2625" s="188" t="s">
        <v>10362</v>
      </c>
      <c r="G2625" s="194" t="s">
        <v>1442</v>
      </c>
      <c r="H2625" s="68">
        <v>66.3</v>
      </c>
      <c r="I2625" s="190" t="s">
        <v>3044</v>
      </c>
      <c r="J2625" s="68">
        <v>13</v>
      </c>
      <c r="K2625" s="71" t="s">
        <v>4621</v>
      </c>
      <c r="L2625" s="188">
        <f>J2625*K2625</f>
        <v>9.1</v>
      </c>
      <c r="M2625" s="190" t="s">
        <v>3864</v>
      </c>
      <c r="N2625" s="200"/>
      <c r="O2625" s="190"/>
      <c r="P2625" s="190"/>
      <c r="Q2625" s="191" t="s">
        <v>4349</v>
      </c>
      <c r="R2625" s="74" t="s">
        <v>2439</v>
      </c>
      <c r="S2625" s="160" t="s">
        <v>5085</v>
      </c>
      <c r="T2625" s="196" t="s">
        <v>10051</v>
      </c>
    </row>
    <row r="2626" spans="1:20" ht="102" x14ac:dyDescent="0.25">
      <c r="A2626" s="188">
        <v>2868</v>
      </c>
      <c r="B2626" s="191" t="s">
        <v>3752</v>
      </c>
      <c r="C2626" s="191" t="s">
        <v>2304</v>
      </c>
      <c r="D2626" s="196" t="s">
        <v>10052</v>
      </c>
      <c r="E2626" s="188" t="s">
        <v>10365</v>
      </c>
      <c r="F2626" s="188" t="s">
        <v>10364</v>
      </c>
      <c r="G2626" s="194" t="s">
        <v>1442</v>
      </c>
      <c r="H2626" s="68">
        <v>27.6</v>
      </c>
      <c r="I2626" s="190" t="s">
        <v>3044</v>
      </c>
      <c r="J2626" s="68">
        <v>6</v>
      </c>
      <c r="K2626" s="71" t="s">
        <v>4621</v>
      </c>
      <c r="L2626" s="188">
        <f>J2626*K2626</f>
        <v>4.1999999999999993</v>
      </c>
      <c r="M2626" s="190" t="s">
        <v>3864</v>
      </c>
      <c r="N2626" s="200"/>
      <c r="O2626" s="190"/>
      <c r="P2626" s="190"/>
      <c r="Q2626" s="191" t="s">
        <v>4349</v>
      </c>
      <c r="R2626" s="74" t="s">
        <v>2439</v>
      </c>
      <c r="S2626" s="160" t="s">
        <v>5085</v>
      </c>
      <c r="T2626" s="196" t="s">
        <v>10052</v>
      </c>
    </row>
    <row r="2627" spans="1:20" ht="102" x14ac:dyDescent="0.25">
      <c r="A2627" s="188">
        <v>2869</v>
      </c>
      <c r="B2627" s="191" t="s">
        <v>3752</v>
      </c>
      <c r="C2627" s="191" t="s">
        <v>2304</v>
      </c>
      <c r="D2627" s="196" t="s">
        <v>10053</v>
      </c>
      <c r="E2627" s="188" t="s">
        <v>10367</v>
      </c>
      <c r="F2627" s="188" t="s">
        <v>10366</v>
      </c>
      <c r="G2627" s="194" t="s">
        <v>1442</v>
      </c>
      <c r="H2627" s="68">
        <v>24.7</v>
      </c>
      <c r="I2627" s="190" t="s">
        <v>3044</v>
      </c>
      <c r="J2627" s="68">
        <v>6</v>
      </c>
      <c r="K2627" s="71" t="s">
        <v>4621</v>
      </c>
      <c r="L2627" s="188">
        <f>J2627*K2627</f>
        <v>4.1999999999999993</v>
      </c>
      <c r="M2627" s="190" t="s">
        <v>3864</v>
      </c>
      <c r="N2627" s="200"/>
      <c r="O2627" s="190"/>
      <c r="P2627" s="190"/>
      <c r="Q2627" s="191" t="s">
        <v>4349</v>
      </c>
      <c r="R2627" s="74" t="s">
        <v>2439</v>
      </c>
      <c r="S2627" s="160" t="s">
        <v>5085</v>
      </c>
      <c r="T2627" s="196" t="s">
        <v>10053</v>
      </c>
    </row>
    <row r="2628" spans="1:20" ht="102" x14ac:dyDescent="0.25">
      <c r="A2628" s="188">
        <v>2870</v>
      </c>
      <c r="B2628" s="191" t="s">
        <v>3752</v>
      </c>
      <c r="C2628" s="191" t="s">
        <v>2304</v>
      </c>
      <c r="D2628" s="196" t="s">
        <v>10054</v>
      </c>
      <c r="E2628" s="188" t="s">
        <v>10369</v>
      </c>
      <c r="F2628" s="188" t="s">
        <v>10368</v>
      </c>
      <c r="G2628" s="194" t="s">
        <v>1442</v>
      </c>
      <c r="H2628" s="68">
        <v>24.6</v>
      </c>
      <c r="I2628" s="190" t="s">
        <v>3044</v>
      </c>
      <c r="J2628" s="68">
        <v>6</v>
      </c>
      <c r="K2628" s="71" t="s">
        <v>4621</v>
      </c>
      <c r="L2628" s="188">
        <f>J2628*K2628</f>
        <v>4.1999999999999993</v>
      </c>
      <c r="M2628" s="190" t="s">
        <v>3864</v>
      </c>
      <c r="N2628" s="200"/>
      <c r="O2628" s="190"/>
      <c r="P2628" s="190"/>
      <c r="Q2628" s="191" t="s">
        <v>4349</v>
      </c>
      <c r="R2628" s="74" t="s">
        <v>2439</v>
      </c>
      <c r="S2628" s="160" t="s">
        <v>5085</v>
      </c>
      <c r="T2628" s="196" t="s">
        <v>10054</v>
      </c>
    </row>
    <row r="2629" spans="1:20" ht="102" x14ac:dyDescent="0.25">
      <c r="A2629" s="188">
        <v>2871</v>
      </c>
      <c r="B2629" s="191" t="s">
        <v>3752</v>
      </c>
      <c r="C2629" s="191" t="s">
        <v>2304</v>
      </c>
      <c r="D2629" s="196" t="s">
        <v>10055</v>
      </c>
      <c r="E2629" s="188" t="s">
        <v>10371</v>
      </c>
      <c r="F2629" s="188" t="s">
        <v>10370</v>
      </c>
      <c r="G2629" s="194" t="s">
        <v>1442</v>
      </c>
      <c r="H2629" s="68">
        <v>27.6</v>
      </c>
      <c r="I2629" s="190" t="s">
        <v>3044</v>
      </c>
      <c r="J2629" s="68">
        <v>6</v>
      </c>
      <c r="K2629" s="71" t="s">
        <v>4621</v>
      </c>
      <c r="L2629" s="188">
        <f>J2629*K2629</f>
        <v>4.1999999999999993</v>
      </c>
      <c r="M2629" s="190" t="s">
        <v>3864</v>
      </c>
      <c r="N2629" s="200"/>
      <c r="O2629" s="190"/>
      <c r="P2629" s="190"/>
      <c r="Q2629" s="191" t="s">
        <v>4349</v>
      </c>
      <c r="R2629" s="74" t="s">
        <v>2439</v>
      </c>
      <c r="S2629" s="160" t="s">
        <v>5085</v>
      </c>
      <c r="T2629" s="196" t="s">
        <v>10055</v>
      </c>
    </row>
    <row r="2630" spans="1:20" ht="102" x14ac:dyDescent="0.25">
      <c r="A2630" s="188">
        <v>2872</v>
      </c>
      <c r="B2630" s="191" t="s">
        <v>3752</v>
      </c>
      <c r="C2630" s="191" t="s">
        <v>2304</v>
      </c>
      <c r="D2630" s="196" t="s">
        <v>10056</v>
      </c>
      <c r="E2630" s="188" t="s">
        <v>10373</v>
      </c>
      <c r="F2630" s="188" t="s">
        <v>10372</v>
      </c>
      <c r="G2630" s="194" t="s">
        <v>1442</v>
      </c>
      <c r="H2630" s="68">
        <v>30.2</v>
      </c>
      <c r="I2630" s="190" t="s">
        <v>3044</v>
      </c>
      <c r="J2630" s="68">
        <v>6</v>
      </c>
      <c r="K2630" s="71" t="s">
        <v>4621</v>
      </c>
      <c r="L2630" s="188">
        <f>J2630*K2630</f>
        <v>4.1999999999999993</v>
      </c>
      <c r="M2630" s="190" t="s">
        <v>3864</v>
      </c>
      <c r="N2630" s="200"/>
      <c r="O2630" s="190"/>
      <c r="P2630" s="190"/>
      <c r="Q2630" s="191" t="s">
        <v>4349</v>
      </c>
      <c r="R2630" s="74" t="s">
        <v>2439</v>
      </c>
      <c r="S2630" s="160" t="s">
        <v>5085</v>
      </c>
      <c r="T2630" s="196" t="s">
        <v>10056</v>
      </c>
    </row>
    <row r="2631" spans="1:20" ht="102" x14ac:dyDescent="0.25">
      <c r="A2631" s="188">
        <v>2873</v>
      </c>
      <c r="B2631" s="191" t="s">
        <v>3752</v>
      </c>
      <c r="C2631" s="191" t="s">
        <v>2304</v>
      </c>
      <c r="D2631" s="196" t="s">
        <v>6816</v>
      </c>
      <c r="E2631" s="188" t="s">
        <v>10375</v>
      </c>
      <c r="F2631" s="188" t="s">
        <v>10374</v>
      </c>
      <c r="G2631" s="194" t="s">
        <v>1442</v>
      </c>
      <c r="H2631" s="68">
        <v>27.6</v>
      </c>
      <c r="I2631" s="190" t="s">
        <v>3044</v>
      </c>
      <c r="J2631" s="68">
        <v>6</v>
      </c>
      <c r="K2631" s="71" t="s">
        <v>4621</v>
      </c>
      <c r="L2631" s="188">
        <f>J2631*K2631</f>
        <v>4.1999999999999993</v>
      </c>
      <c r="M2631" s="190" t="s">
        <v>3864</v>
      </c>
      <c r="N2631" s="200"/>
      <c r="O2631" s="190"/>
      <c r="P2631" s="190"/>
      <c r="Q2631" s="191" t="s">
        <v>4349</v>
      </c>
      <c r="R2631" s="74" t="s">
        <v>2439</v>
      </c>
      <c r="S2631" s="160" t="s">
        <v>5085</v>
      </c>
      <c r="T2631" s="196" t="s">
        <v>6816</v>
      </c>
    </row>
    <row r="2632" spans="1:20" ht="102" x14ac:dyDescent="0.25">
      <c r="A2632" s="188">
        <v>2874</v>
      </c>
      <c r="B2632" s="191" t="s">
        <v>3752</v>
      </c>
      <c r="C2632" s="191" t="s">
        <v>2304</v>
      </c>
      <c r="D2632" s="196" t="s">
        <v>10057</v>
      </c>
      <c r="E2632" s="188" t="s">
        <v>7579</v>
      </c>
      <c r="F2632" s="188" t="s">
        <v>7580</v>
      </c>
      <c r="G2632" s="194" t="s">
        <v>1442</v>
      </c>
      <c r="H2632" s="68">
        <v>27.6</v>
      </c>
      <c r="I2632" s="190" t="s">
        <v>3044</v>
      </c>
      <c r="J2632" s="68">
        <v>6</v>
      </c>
      <c r="K2632" s="71" t="s">
        <v>4621</v>
      </c>
      <c r="L2632" s="188">
        <f>J2632*K2632</f>
        <v>4.1999999999999993</v>
      </c>
      <c r="M2632" s="190" t="s">
        <v>3864</v>
      </c>
      <c r="N2632" s="200"/>
      <c r="O2632" s="190"/>
      <c r="P2632" s="190"/>
      <c r="Q2632" s="191" t="s">
        <v>4349</v>
      </c>
      <c r="R2632" s="74" t="s">
        <v>2439</v>
      </c>
      <c r="S2632" s="160" t="s">
        <v>5085</v>
      </c>
      <c r="T2632" s="196" t="s">
        <v>10057</v>
      </c>
    </row>
    <row r="2633" spans="1:20" ht="102" x14ac:dyDescent="0.25">
      <c r="A2633" s="188">
        <v>2875</v>
      </c>
      <c r="B2633" s="191" t="s">
        <v>3752</v>
      </c>
      <c r="C2633" s="191" t="s">
        <v>2304</v>
      </c>
      <c r="D2633" s="196" t="s">
        <v>10058</v>
      </c>
      <c r="E2633" s="188" t="s">
        <v>10377</v>
      </c>
      <c r="F2633" s="188" t="s">
        <v>10376</v>
      </c>
      <c r="G2633" s="194" t="s">
        <v>1442</v>
      </c>
      <c r="H2633" s="68">
        <v>13.8</v>
      </c>
      <c r="I2633" s="190" t="s">
        <v>3044</v>
      </c>
      <c r="J2633" s="68">
        <v>3</v>
      </c>
      <c r="K2633" s="71" t="s">
        <v>4621</v>
      </c>
      <c r="L2633" s="188">
        <f>J2633*K2633</f>
        <v>2.0999999999999996</v>
      </c>
      <c r="M2633" s="190" t="s">
        <v>3864</v>
      </c>
      <c r="N2633" s="200"/>
      <c r="O2633" s="190"/>
      <c r="P2633" s="190"/>
      <c r="Q2633" s="191" t="s">
        <v>4349</v>
      </c>
      <c r="R2633" s="74" t="s">
        <v>2439</v>
      </c>
      <c r="S2633" s="160" t="s">
        <v>5085</v>
      </c>
      <c r="T2633" s="196" t="s">
        <v>10058</v>
      </c>
    </row>
    <row r="2634" spans="1:20" ht="102" x14ac:dyDescent="0.25">
      <c r="A2634" s="188">
        <v>2876</v>
      </c>
      <c r="B2634" s="191" t="s">
        <v>3752</v>
      </c>
      <c r="C2634" s="191" t="s">
        <v>2304</v>
      </c>
      <c r="D2634" s="196" t="s">
        <v>10059</v>
      </c>
      <c r="E2634" s="188" t="s">
        <v>10379</v>
      </c>
      <c r="F2634" s="188" t="s">
        <v>10378</v>
      </c>
      <c r="G2634" s="194" t="s">
        <v>1442</v>
      </c>
      <c r="H2634" s="68">
        <v>80.8</v>
      </c>
      <c r="I2634" s="190" t="s">
        <v>3044</v>
      </c>
      <c r="J2634" s="68">
        <v>8</v>
      </c>
      <c r="K2634" s="71" t="s">
        <v>4621</v>
      </c>
      <c r="L2634" s="188">
        <f>J2634*K2634</f>
        <v>5.6</v>
      </c>
      <c r="M2634" s="190" t="s">
        <v>3864</v>
      </c>
      <c r="N2634" s="200"/>
      <c r="O2634" s="190"/>
      <c r="P2634" s="190"/>
      <c r="Q2634" s="191" t="s">
        <v>4349</v>
      </c>
      <c r="R2634" s="74" t="s">
        <v>2439</v>
      </c>
      <c r="S2634" s="160" t="s">
        <v>5085</v>
      </c>
      <c r="T2634" s="196" t="s">
        <v>10059</v>
      </c>
    </row>
    <row r="2635" spans="1:20" ht="102" x14ac:dyDescent="0.25">
      <c r="A2635" s="188">
        <v>2877</v>
      </c>
      <c r="B2635" s="191" t="s">
        <v>3752</v>
      </c>
      <c r="C2635" s="191" t="s">
        <v>2304</v>
      </c>
      <c r="D2635" s="196" t="s">
        <v>10071</v>
      </c>
      <c r="E2635" s="188" t="s">
        <v>10381</v>
      </c>
      <c r="F2635" s="188" t="s">
        <v>10380</v>
      </c>
      <c r="G2635" s="194" t="s">
        <v>1442</v>
      </c>
      <c r="H2635" s="68">
        <v>64.599999999999994</v>
      </c>
      <c r="I2635" s="190" t="s">
        <v>3044</v>
      </c>
      <c r="J2635" s="68">
        <v>13</v>
      </c>
      <c r="K2635" s="71" t="s">
        <v>4621</v>
      </c>
      <c r="L2635" s="188">
        <f>J2635*K2635</f>
        <v>9.1</v>
      </c>
      <c r="M2635" s="190" t="s">
        <v>3864</v>
      </c>
      <c r="N2635" s="200"/>
      <c r="O2635" s="190"/>
      <c r="P2635" s="190"/>
      <c r="Q2635" s="191" t="s">
        <v>4349</v>
      </c>
      <c r="R2635" s="74" t="s">
        <v>2439</v>
      </c>
      <c r="S2635" s="160" t="s">
        <v>5085</v>
      </c>
      <c r="T2635" s="196" t="s">
        <v>10071</v>
      </c>
    </row>
    <row r="2636" spans="1:20" ht="102" x14ac:dyDescent="0.25">
      <c r="A2636" s="188">
        <v>2878</v>
      </c>
      <c r="B2636" s="191" t="s">
        <v>3752</v>
      </c>
      <c r="C2636" s="191" t="s">
        <v>2304</v>
      </c>
      <c r="D2636" s="196" t="s">
        <v>6301</v>
      </c>
      <c r="E2636" s="188" t="s">
        <v>10383</v>
      </c>
      <c r="F2636" s="188" t="s">
        <v>10382</v>
      </c>
      <c r="G2636" s="194" t="s">
        <v>1442</v>
      </c>
      <c r="H2636" s="68">
        <v>7.1</v>
      </c>
      <c r="I2636" s="190" t="s">
        <v>3044</v>
      </c>
      <c r="J2636" s="68">
        <v>1</v>
      </c>
      <c r="K2636" s="71" t="s">
        <v>4621</v>
      </c>
      <c r="L2636" s="188">
        <f>J2636*K2636</f>
        <v>0.7</v>
      </c>
      <c r="M2636" s="190" t="s">
        <v>3864</v>
      </c>
      <c r="N2636" s="200"/>
      <c r="O2636" s="190"/>
      <c r="P2636" s="190"/>
      <c r="Q2636" s="191" t="s">
        <v>4349</v>
      </c>
      <c r="R2636" s="74" t="s">
        <v>2439</v>
      </c>
      <c r="S2636" s="160" t="s">
        <v>5085</v>
      </c>
      <c r="T2636" s="196" t="s">
        <v>6301</v>
      </c>
    </row>
    <row r="2637" spans="1:20" ht="102" x14ac:dyDescent="0.25">
      <c r="A2637" s="188">
        <v>2879</v>
      </c>
      <c r="B2637" s="191" t="s">
        <v>3752</v>
      </c>
      <c r="C2637" s="191" t="s">
        <v>2304</v>
      </c>
      <c r="D2637" s="196" t="s">
        <v>10072</v>
      </c>
      <c r="E2637" s="188" t="s">
        <v>10385</v>
      </c>
      <c r="F2637" s="188" t="s">
        <v>10384</v>
      </c>
      <c r="G2637" s="194" t="s">
        <v>1442</v>
      </c>
      <c r="H2637" s="68">
        <v>27.5</v>
      </c>
      <c r="I2637" s="190" t="s">
        <v>3044</v>
      </c>
      <c r="J2637" s="68">
        <v>7</v>
      </c>
      <c r="K2637" s="71" t="s">
        <v>4621</v>
      </c>
      <c r="L2637" s="188">
        <f>J2637*K2637</f>
        <v>4.8999999999999995</v>
      </c>
      <c r="M2637" s="190" t="s">
        <v>3864</v>
      </c>
      <c r="N2637" s="200"/>
      <c r="O2637" s="190"/>
      <c r="P2637" s="190"/>
      <c r="Q2637" s="191" t="s">
        <v>4349</v>
      </c>
      <c r="R2637" s="74" t="s">
        <v>2439</v>
      </c>
      <c r="S2637" s="160" t="s">
        <v>5085</v>
      </c>
      <c r="T2637" s="196" t="s">
        <v>10072</v>
      </c>
    </row>
    <row r="2638" spans="1:20" ht="102" x14ac:dyDescent="0.25">
      <c r="A2638" s="188">
        <v>2880</v>
      </c>
      <c r="B2638" s="191" t="s">
        <v>3752</v>
      </c>
      <c r="C2638" s="191" t="s">
        <v>2304</v>
      </c>
      <c r="D2638" s="196" t="s">
        <v>10073</v>
      </c>
      <c r="E2638" s="188" t="s">
        <v>10387</v>
      </c>
      <c r="F2638" s="188" t="s">
        <v>10386</v>
      </c>
      <c r="G2638" s="194" t="s">
        <v>1442</v>
      </c>
      <c r="H2638" s="68">
        <v>30.4</v>
      </c>
      <c r="I2638" s="190" t="s">
        <v>3044</v>
      </c>
      <c r="J2638" s="68">
        <v>8</v>
      </c>
      <c r="K2638" s="71" t="s">
        <v>4621</v>
      </c>
      <c r="L2638" s="188">
        <f>J2638*K2638</f>
        <v>5.6</v>
      </c>
      <c r="M2638" s="190" t="s">
        <v>3864</v>
      </c>
      <c r="N2638" s="200"/>
      <c r="O2638" s="190"/>
      <c r="P2638" s="190"/>
      <c r="Q2638" s="191" t="s">
        <v>4349</v>
      </c>
      <c r="R2638" s="74" t="s">
        <v>2439</v>
      </c>
      <c r="S2638" s="160" t="s">
        <v>5085</v>
      </c>
      <c r="T2638" s="196" t="s">
        <v>10073</v>
      </c>
    </row>
    <row r="2639" spans="1:20" ht="102" x14ac:dyDescent="0.25">
      <c r="A2639" s="188">
        <v>2881</v>
      </c>
      <c r="B2639" s="191" t="s">
        <v>3752</v>
      </c>
      <c r="C2639" s="191" t="s">
        <v>2304</v>
      </c>
      <c r="D2639" s="196" t="s">
        <v>10074</v>
      </c>
      <c r="E2639" s="188" t="s">
        <v>10389</v>
      </c>
      <c r="F2639" s="188" t="s">
        <v>10388</v>
      </c>
      <c r="G2639" s="194" t="s">
        <v>1442</v>
      </c>
      <c r="H2639" s="68">
        <v>27.6</v>
      </c>
      <c r="I2639" s="190" t="s">
        <v>3044</v>
      </c>
      <c r="J2639" s="68">
        <v>6</v>
      </c>
      <c r="K2639" s="71" t="s">
        <v>4621</v>
      </c>
      <c r="L2639" s="188">
        <f>J2639*K2639</f>
        <v>4.1999999999999993</v>
      </c>
      <c r="M2639" s="190" t="s">
        <v>3864</v>
      </c>
      <c r="N2639" s="200"/>
      <c r="O2639" s="190"/>
      <c r="P2639" s="190"/>
      <c r="Q2639" s="191" t="s">
        <v>4349</v>
      </c>
      <c r="R2639" s="74" t="s">
        <v>2439</v>
      </c>
      <c r="S2639" s="160" t="s">
        <v>5085</v>
      </c>
      <c r="T2639" s="196" t="s">
        <v>10074</v>
      </c>
    </row>
    <row r="2640" spans="1:20" ht="102" x14ac:dyDescent="0.25">
      <c r="A2640" s="188">
        <v>2882</v>
      </c>
      <c r="B2640" s="191" t="s">
        <v>3752</v>
      </c>
      <c r="C2640" s="191" t="s">
        <v>2304</v>
      </c>
      <c r="D2640" s="196" t="s">
        <v>10075</v>
      </c>
      <c r="E2640" s="188" t="s">
        <v>10391</v>
      </c>
      <c r="F2640" s="188" t="s">
        <v>10390</v>
      </c>
      <c r="G2640" s="194" t="s">
        <v>1442</v>
      </c>
      <c r="H2640" s="109">
        <v>10.1</v>
      </c>
      <c r="I2640" s="190" t="s">
        <v>3044</v>
      </c>
      <c r="J2640" s="109">
        <v>4</v>
      </c>
      <c r="K2640" s="71" t="s">
        <v>4621</v>
      </c>
      <c r="L2640" s="188">
        <f>J2640*K2640</f>
        <v>2.8</v>
      </c>
      <c r="M2640" s="190" t="s">
        <v>3864</v>
      </c>
      <c r="N2640" s="200"/>
      <c r="O2640" s="190"/>
      <c r="P2640" s="190"/>
      <c r="Q2640" s="191" t="s">
        <v>4349</v>
      </c>
      <c r="R2640" s="74" t="s">
        <v>2439</v>
      </c>
      <c r="S2640" s="160" t="s">
        <v>5085</v>
      </c>
      <c r="T2640" s="196" t="s">
        <v>10075</v>
      </c>
    </row>
    <row r="2641" spans="1:20" ht="102" x14ac:dyDescent="0.25">
      <c r="A2641" s="188">
        <v>2883</v>
      </c>
      <c r="B2641" s="191" t="s">
        <v>3752</v>
      </c>
      <c r="C2641" s="191" t="s">
        <v>2304</v>
      </c>
      <c r="D2641" s="196" t="s">
        <v>10076</v>
      </c>
      <c r="E2641" s="188" t="s">
        <v>10393</v>
      </c>
      <c r="F2641" s="188" t="s">
        <v>10392</v>
      </c>
      <c r="G2641" s="194" t="s">
        <v>1442</v>
      </c>
      <c r="H2641" s="109">
        <v>46</v>
      </c>
      <c r="I2641" s="190" t="s">
        <v>3044</v>
      </c>
      <c r="J2641" s="109">
        <v>10</v>
      </c>
      <c r="K2641" s="71" t="s">
        <v>4621</v>
      </c>
      <c r="L2641" s="188">
        <f>J2641*K2641</f>
        <v>7</v>
      </c>
      <c r="M2641" s="190" t="s">
        <v>3864</v>
      </c>
      <c r="N2641" s="200"/>
      <c r="O2641" s="190"/>
      <c r="P2641" s="190"/>
      <c r="Q2641" s="191" t="s">
        <v>4349</v>
      </c>
      <c r="R2641" s="74" t="s">
        <v>2439</v>
      </c>
      <c r="S2641" s="160" t="s">
        <v>5085</v>
      </c>
      <c r="T2641" s="196" t="s">
        <v>10076</v>
      </c>
    </row>
    <row r="2642" spans="1:20" ht="102" x14ac:dyDescent="0.25">
      <c r="A2642" s="188">
        <v>2884</v>
      </c>
      <c r="B2642" s="191" t="s">
        <v>3752</v>
      </c>
      <c r="C2642" s="191" t="s">
        <v>2304</v>
      </c>
      <c r="D2642" s="196" t="s">
        <v>10077</v>
      </c>
      <c r="E2642" s="188" t="s">
        <v>10395</v>
      </c>
      <c r="F2642" s="188" t="s">
        <v>10394</v>
      </c>
      <c r="G2642" s="194" t="s">
        <v>1442</v>
      </c>
      <c r="H2642" s="109">
        <v>118.1</v>
      </c>
      <c r="I2642" s="190" t="s">
        <v>3044</v>
      </c>
      <c r="J2642" s="109">
        <v>20</v>
      </c>
      <c r="K2642" s="71" t="s">
        <v>4621</v>
      </c>
      <c r="L2642" s="188">
        <f>J2642*K2642</f>
        <v>14</v>
      </c>
      <c r="M2642" s="190" t="s">
        <v>3864</v>
      </c>
      <c r="N2642" s="200"/>
      <c r="O2642" s="190"/>
      <c r="P2642" s="190"/>
      <c r="Q2642" s="191" t="s">
        <v>4349</v>
      </c>
      <c r="R2642" s="74" t="s">
        <v>2439</v>
      </c>
      <c r="S2642" s="160" t="s">
        <v>5085</v>
      </c>
      <c r="T2642" s="196" t="s">
        <v>10077</v>
      </c>
    </row>
    <row r="2643" spans="1:20" ht="102" x14ac:dyDescent="0.25">
      <c r="A2643" s="188">
        <v>2885</v>
      </c>
      <c r="B2643" s="191" t="s">
        <v>3752</v>
      </c>
      <c r="C2643" s="191" t="s">
        <v>2304</v>
      </c>
      <c r="D2643" s="196" t="s">
        <v>10078</v>
      </c>
      <c r="E2643" s="188" t="s">
        <v>10397</v>
      </c>
      <c r="F2643" s="188" t="s">
        <v>10396</v>
      </c>
      <c r="G2643" s="194" t="s">
        <v>1442</v>
      </c>
      <c r="H2643" s="109">
        <v>10.3</v>
      </c>
      <c r="I2643" s="190" t="s">
        <v>3044</v>
      </c>
      <c r="J2643" s="109">
        <v>2</v>
      </c>
      <c r="K2643" s="71" t="s">
        <v>4621</v>
      </c>
      <c r="L2643" s="188">
        <f>J2643*K2643</f>
        <v>1.4</v>
      </c>
      <c r="M2643" s="190" t="s">
        <v>3864</v>
      </c>
      <c r="N2643" s="200"/>
      <c r="O2643" s="190"/>
      <c r="P2643" s="190"/>
      <c r="Q2643" s="191" t="s">
        <v>4349</v>
      </c>
      <c r="R2643" s="74" t="s">
        <v>2439</v>
      </c>
      <c r="S2643" s="160" t="s">
        <v>5085</v>
      </c>
      <c r="T2643" s="196" t="s">
        <v>10078</v>
      </c>
    </row>
    <row r="2644" spans="1:20" ht="102" x14ac:dyDescent="0.25">
      <c r="A2644" s="188">
        <v>2886</v>
      </c>
      <c r="B2644" s="191" t="s">
        <v>3752</v>
      </c>
      <c r="C2644" s="191" t="s">
        <v>2304</v>
      </c>
      <c r="D2644" s="196" t="s">
        <v>10079</v>
      </c>
      <c r="E2644" s="188" t="s">
        <v>10399</v>
      </c>
      <c r="F2644" s="188" t="s">
        <v>10398</v>
      </c>
      <c r="G2644" s="194" t="s">
        <v>1442</v>
      </c>
      <c r="H2644" s="109">
        <v>93.2</v>
      </c>
      <c r="I2644" s="190" t="s">
        <v>3044</v>
      </c>
      <c r="J2644" s="109">
        <v>20</v>
      </c>
      <c r="K2644" s="71" t="s">
        <v>4621</v>
      </c>
      <c r="L2644" s="188">
        <f>J2644*K2644</f>
        <v>14</v>
      </c>
      <c r="M2644" s="190" t="s">
        <v>3864</v>
      </c>
      <c r="N2644" s="200"/>
      <c r="O2644" s="190"/>
      <c r="P2644" s="190"/>
      <c r="Q2644" s="191" t="s">
        <v>4349</v>
      </c>
      <c r="R2644" s="74" t="s">
        <v>2439</v>
      </c>
      <c r="S2644" s="160" t="s">
        <v>5085</v>
      </c>
      <c r="T2644" s="196" t="s">
        <v>10079</v>
      </c>
    </row>
    <row r="2645" spans="1:20" ht="102" x14ac:dyDescent="0.25">
      <c r="A2645" s="188">
        <v>2887</v>
      </c>
      <c r="B2645" s="191" t="s">
        <v>3752</v>
      </c>
      <c r="C2645" s="191" t="s">
        <v>2304</v>
      </c>
      <c r="D2645" s="196" t="s">
        <v>10080</v>
      </c>
      <c r="E2645" s="188" t="s">
        <v>10401</v>
      </c>
      <c r="F2645" s="188" t="s">
        <v>10400</v>
      </c>
      <c r="G2645" s="194" t="s">
        <v>1442</v>
      </c>
      <c r="H2645" s="109">
        <v>15.2</v>
      </c>
      <c r="I2645" s="190" t="s">
        <v>3044</v>
      </c>
      <c r="J2645" s="109">
        <v>4</v>
      </c>
      <c r="K2645" s="71" t="s">
        <v>4621</v>
      </c>
      <c r="L2645" s="188">
        <f>J2645*K2645</f>
        <v>2.8</v>
      </c>
      <c r="M2645" s="190" t="s">
        <v>3864</v>
      </c>
      <c r="N2645" s="200"/>
      <c r="O2645" s="190"/>
      <c r="P2645" s="190"/>
      <c r="Q2645" s="191" t="s">
        <v>4349</v>
      </c>
      <c r="R2645" s="74" t="s">
        <v>2439</v>
      </c>
      <c r="S2645" s="160" t="s">
        <v>5085</v>
      </c>
      <c r="T2645" s="196" t="s">
        <v>10080</v>
      </c>
    </row>
    <row r="2646" spans="1:20" ht="102" x14ac:dyDescent="0.25">
      <c r="A2646" s="188">
        <v>2888</v>
      </c>
      <c r="B2646" s="191" t="s">
        <v>3752</v>
      </c>
      <c r="C2646" s="191" t="s">
        <v>2304</v>
      </c>
      <c r="D2646" s="196" t="s">
        <v>10070</v>
      </c>
      <c r="E2646" s="188" t="s">
        <v>10403</v>
      </c>
      <c r="F2646" s="188" t="s">
        <v>10402</v>
      </c>
      <c r="G2646" s="194" t="s">
        <v>1442</v>
      </c>
      <c r="H2646" s="109">
        <v>7.6</v>
      </c>
      <c r="I2646" s="190" t="s">
        <v>3044</v>
      </c>
      <c r="J2646" s="109">
        <v>2</v>
      </c>
      <c r="K2646" s="71" t="s">
        <v>4621</v>
      </c>
      <c r="L2646" s="188">
        <f>J2646*K2646</f>
        <v>1.4</v>
      </c>
      <c r="M2646" s="190" t="s">
        <v>3864</v>
      </c>
      <c r="N2646" s="200"/>
      <c r="O2646" s="190"/>
      <c r="P2646" s="190"/>
      <c r="Q2646" s="191" t="s">
        <v>4349</v>
      </c>
      <c r="R2646" s="74" t="s">
        <v>2439</v>
      </c>
      <c r="S2646" s="160" t="s">
        <v>5085</v>
      </c>
      <c r="T2646" s="196" t="s">
        <v>10070</v>
      </c>
    </row>
    <row r="2647" spans="1:20" ht="102" x14ac:dyDescent="0.25">
      <c r="A2647" s="188">
        <v>2889</v>
      </c>
      <c r="B2647" s="191" t="s">
        <v>3752</v>
      </c>
      <c r="C2647" s="191" t="s">
        <v>2304</v>
      </c>
      <c r="D2647" s="196" t="s">
        <v>6225</v>
      </c>
      <c r="E2647" s="188" t="s">
        <v>10405</v>
      </c>
      <c r="F2647" s="188" t="s">
        <v>10404</v>
      </c>
      <c r="G2647" s="194" t="s">
        <v>1442</v>
      </c>
      <c r="H2647" s="109">
        <v>33.299999999999997</v>
      </c>
      <c r="I2647" s="190" t="s">
        <v>3044</v>
      </c>
      <c r="J2647" s="109">
        <v>5</v>
      </c>
      <c r="K2647" s="71" t="s">
        <v>4621</v>
      </c>
      <c r="L2647" s="188">
        <f>J2647*K2647</f>
        <v>3.5</v>
      </c>
      <c r="M2647" s="190" t="s">
        <v>3864</v>
      </c>
      <c r="N2647" s="200"/>
      <c r="O2647" s="190"/>
      <c r="P2647" s="190"/>
      <c r="Q2647" s="191" t="s">
        <v>4349</v>
      </c>
      <c r="R2647" s="74" t="s">
        <v>2439</v>
      </c>
      <c r="S2647" s="160" t="s">
        <v>5085</v>
      </c>
      <c r="T2647" s="196" t="s">
        <v>6225</v>
      </c>
    </row>
    <row r="2648" spans="1:20" ht="102" x14ac:dyDescent="0.25">
      <c r="A2648" s="188">
        <v>2890</v>
      </c>
      <c r="B2648" s="191" t="s">
        <v>3752</v>
      </c>
      <c r="C2648" s="191" t="s">
        <v>2304</v>
      </c>
      <c r="D2648" s="196" t="s">
        <v>6303</v>
      </c>
      <c r="E2648" s="188" t="s">
        <v>10407</v>
      </c>
      <c r="F2648" s="188" t="s">
        <v>10406</v>
      </c>
      <c r="G2648" s="194" t="s">
        <v>1442</v>
      </c>
      <c r="H2648" s="109">
        <v>7.6</v>
      </c>
      <c r="I2648" s="190" t="s">
        <v>3044</v>
      </c>
      <c r="J2648" s="109">
        <v>2</v>
      </c>
      <c r="K2648" s="71" t="s">
        <v>4621</v>
      </c>
      <c r="L2648" s="188">
        <f>J2648*K2648</f>
        <v>1.4</v>
      </c>
      <c r="M2648" s="190" t="s">
        <v>3864</v>
      </c>
      <c r="N2648" s="200"/>
      <c r="O2648" s="190"/>
      <c r="P2648" s="190"/>
      <c r="Q2648" s="191" t="s">
        <v>4349</v>
      </c>
      <c r="R2648" s="74" t="s">
        <v>2439</v>
      </c>
      <c r="S2648" s="160" t="s">
        <v>5085</v>
      </c>
      <c r="T2648" s="196" t="s">
        <v>6303</v>
      </c>
    </row>
    <row r="2649" spans="1:20" ht="102" x14ac:dyDescent="0.25">
      <c r="A2649" s="188">
        <v>2891</v>
      </c>
      <c r="B2649" s="191" t="s">
        <v>3752</v>
      </c>
      <c r="C2649" s="191" t="s">
        <v>2304</v>
      </c>
      <c r="D2649" s="196" t="s">
        <v>6302</v>
      </c>
      <c r="E2649" s="188" t="s">
        <v>10409</v>
      </c>
      <c r="F2649" s="188" t="s">
        <v>10408</v>
      </c>
      <c r="G2649" s="194" t="s">
        <v>1442</v>
      </c>
      <c r="H2649" s="109">
        <v>35.299999999999997</v>
      </c>
      <c r="I2649" s="190" t="s">
        <v>3044</v>
      </c>
      <c r="J2649" s="109">
        <v>7</v>
      </c>
      <c r="K2649" s="71" t="s">
        <v>4621</v>
      </c>
      <c r="L2649" s="188">
        <f>J2649*K2649</f>
        <v>4.8999999999999995</v>
      </c>
      <c r="M2649" s="190" t="s">
        <v>3864</v>
      </c>
      <c r="N2649" s="200"/>
      <c r="O2649" s="190"/>
      <c r="P2649" s="190"/>
      <c r="Q2649" s="191" t="s">
        <v>4349</v>
      </c>
      <c r="R2649" s="74" t="s">
        <v>2439</v>
      </c>
      <c r="S2649" s="160" t="s">
        <v>5085</v>
      </c>
      <c r="T2649" s="196" t="s">
        <v>6302</v>
      </c>
    </row>
    <row r="2650" spans="1:20" ht="102" x14ac:dyDescent="0.25">
      <c r="A2650" s="188">
        <v>2892</v>
      </c>
      <c r="B2650" s="191" t="s">
        <v>3752</v>
      </c>
      <c r="C2650" s="191" t="s">
        <v>2304</v>
      </c>
      <c r="D2650" s="196" t="s">
        <v>10069</v>
      </c>
      <c r="E2650" s="188" t="s">
        <v>10411</v>
      </c>
      <c r="F2650" s="188" t="s">
        <v>10410</v>
      </c>
      <c r="G2650" s="194" t="s">
        <v>1442</v>
      </c>
      <c r="H2650" s="109">
        <v>6.9</v>
      </c>
      <c r="I2650" s="190" t="s">
        <v>3044</v>
      </c>
      <c r="J2650" s="109">
        <v>1</v>
      </c>
      <c r="K2650" s="71" t="s">
        <v>4621</v>
      </c>
      <c r="L2650" s="188">
        <f>J2650*K2650</f>
        <v>0.7</v>
      </c>
      <c r="M2650" s="190" t="s">
        <v>3864</v>
      </c>
      <c r="N2650" s="200"/>
      <c r="O2650" s="190"/>
      <c r="P2650" s="190"/>
      <c r="Q2650" s="191" t="s">
        <v>4349</v>
      </c>
      <c r="R2650" s="74" t="s">
        <v>2439</v>
      </c>
      <c r="S2650" s="160" t="s">
        <v>5085</v>
      </c>
      <c r="T2650" s="196" t="s">
        <v>10069</v>
      </c>
    </row>
    <row r="2651" spans="1:20" ht="102" x14ac:dyDescent="0.25">
      <c r="A2651" s="188">
        <v>2893</v>
      </c>
      <c r="B2651" s="191" t="s">
        <v>3752</v>
      </c>
      <c r="C2651" s="191" t="s">
        <v>2304</v>
      </c>
      <c r="D2651" s="196" t="s">
        <v>10068</v>
      </c>
      <c r="E2651" s="188" t="s">
        <v>10413</v>
      </c>
      <c r="F2651" s="188" t="s">
        <v>10412</v>
      </c>
      <c r="G2651" s="194" t="s">
        <v>1442</v>
      </c>
      <c r="H2651" s="109">
        <v>6.9</v>
      </c>
      <c r="I2651" s="190" t="s">
        <v>3044</v>
      </c>
      <c r="J2651" s="109">
        <v>1</v>
      </c>
      <c r="K2651" s="71" t="s">
        <v>4621</v>
      </c>
      <c r="L2651" s="188">
        <f>J2651*K2651</f>
        <v>0.7</v>
      </c>
      <c r="M2651" s="190" t="s">
        <v>3864</v>
      </c>
      <c r="N2651" s="200"/>
      <c r="O2651" s="190"/>
      <c r="P2651" s="190"/>
      <c r="Q2651" s="191" t="s">
        <v>4349</v>
      </c>
      <c r="R2651" s="74" t="s">
        <v>2439</v>
      </c>
      <c r="S2651" s="160" t="s">
        <v>5085</v>
      </c>
      <c r="T2651" s="196" t="s">
        <v>10068</v>
      </c>
    </row>
    <row r="2652" spans="1:20" ht="102" x14ac:dyDescent="0.25">
      <c r="A2652" s="188">
        <v>2894</v>
      </c>
      <c r="B2652" s="191" t="s">
        <v>3752</v>
      </c>
      <c r="C2652" s="191" t="s">
        <v>2304</v>
      </c>
      <c r="D2652" s="196" t="s">
        <v>10067</v>
      </c>
      <c r="E2652" s="188" t="s">
        <v>10415</v>
      </c>
      <c r="F2652" s="188" t="s">
        <v>10414</v>
      </c>
      <c r="G2652" s="194" t="s">
        <v>1442</v>
      </c>
      <c r="H2652" s="109">
        <v>6.9</v>
      </c>
      <c r="I2652" s="190" t="s">
        <v>3044</v>
      </c>
      <c r="J2652" s="109">
        <v>1</v>
      </c>
      <c r="K2652" s="71" t="s">
        <v>4621</v>
      </c>
      <c r="L2652" s="188">
        <f>J2652*K2652</f>
        <v>0.7</v>
      </c>
      <c r="M2652" s="190" t="s">
        <v>3864</v>
      </c>
      <c r="N2652" s="200"/>
      <c r="O2652" s="190"/>
      <c r="P2652" s="190"/>
      <c r="Q2652" s="191" t="s">
        <v>4349</v>
      </c>
      <c r="R2652" s="74" t="s">
        <v>2439</v>
      </c>
      <c r="S2652" s="160" t="s">
        <v>5085</v>
      </c>
      <c r="T2652" s="196" t="s">
        <v>10067</v>
      </c>
    </row>
    <row r="2653" spans="1:20" ht="102" x14ac:dyDescent="0.25">
      <c r="A2653" s="188">
        <v>2895</v>
      </c>
      <c r="B2653" s="191" t="s">
        <v>3752</v>
      </c>
      <c r="C2653" s="191" t="s">
        <v>2304</v>
      </c>
      <c r="D2653" s="196" t="s">
        <v>10066</v>
      </c>
      <c r="E2653" s="188" t="s">
        <v>10397</v>
      </c>
      <c r="F2653" s="188" t="s">
        <v>10134</v>
      </c>
      <c r="G2653" s="194" t="s">
        <v>1442</v>
      </c>
      <c r="H2653" s="109">
        <v>6.9</v>
      </c>
      <c r="I2653" s="190" t="s">
        <v>3044</v>
      </c>
      <c r="J2653" s="109">
        <v>1</v>
      </c>
      <c r="K2653" s="71" t="s">
        <v>4621</v>
      </c>
      <c r="L2653" s="188">
        <f>J2653*K2653</f>
        <v>0.7</v>
      </c>
      <c r="M2653" s="190" t="s">
        <v>3864</v>
      </c>
      <c r="N2653" s="200"/>
      <c r="O2653" s="190"/>
      <c r="P2653" s="190"/>
      <c r="Q2653" s="191" t="s">
        <v>4349</v>
      </c>
      <c r="R2653" s="74" t="s">
        <v>2439</v>
      </c>
      <c r="S2653" s="160" t="s">
        <v>5085</v>
      </c>
      <c r="T2653" s="196" t="s">
        <v>10066</v>
      </c>
    </row>
    <row r="2654" spans="1:20" ht="102" x14ac:dyDescent="0.25">
      <c r="A2654" s="188">
        <v>2896</v>
      </c>
      <c r="B2654" s="191" t="s">
        <v>3752</v>
      </c>
      <c r="C2654" s="191" t="s">
        <v>2304</v>
      </c>
      <c r="D2654" s="196" t="s">
        <v>9912</v>
      </c>
      <c r="E2654" s="188" t="s">
        <v>10417</v>
      </c>
      <c r="F2654" s="188" t="s">
        <v>10416</v>
      </c>
      <c r="G2654" s="194" t="s">
        <v>1442</v>
      </c>
      <c r="H2654" s="109">
        <v>9.1</v>
      </c>
      <c r="I2654" s="190" t="s">
        <v>3044</v>
      </c>
      <c r="J2654" s="109">
        <v>2</v>
      </c>
      <c r="K2654" s="71" t="s">
        <v>4621</v>
      </c>
      <c r="L2654" s="188">
        <f>J2654*K2654</f>
        <v>1.4</v>
      </c>
      <c r="M2654" s="190" t="s">
        <v>3864</v>
      </c>
      <c r="N2654" s="200"/>
      <c r="O2654" s="190"/>
      <c r="P2654" s="190"/>
      <c r="Q2654" s="191" t="s">
        <v>4349</v>
      </c>
      <c r="R2654" s="74" t="s">
        <v>2439</v>
      </c>
      <c r="S2654" s="160" t="s">
        <v>5085</v>
      </c>
      <c r="T2654" s="196" t="s">
        <v>9912</v>
      </c>
    </row>
    <row r="2655" spans="1:20" ht="102" x14ac:dyDescent="0.25">
      <c r="A2655" s="188">
        <v>2897</v>
      </c>
      <c r="B2655" s="191" t="s">
        <v>3752</v>
      </c>
      <c r="C2655" s="191" t="s">
        <v>2304</v>
      </c>
      <c r="D2655" s="196" t="s">
        <v>6304</v>
      </c>
      <c r="E2655" s="188" t="s">
        <v>10419</v>
      </c>
      <c r="F2655" s="188" t="s">
        <v>10418</v>
      </c>
      <c r="G2655" s="194" t="s">
        <v>1442</v>
      </c>
      <c r="H2655" s="109">
        <v>5.7</v>
      </c>
      <c r="I2655" s="190" t="s">
        <v>3044</v>
      </c>
      <c r="J2655" s="109">
        <v>1</v>
      </c>
      <c r="K2655" s="71" t="s">
        <v>4621</v>
      </c>
      <c r="L2655" s="188">
        <f>J2655*K2655</f>
        <v>0.7</v>
      </c>
      <c r="M2655" s="190" t="s">
        <v>3864</v>
      </c>
      <c r="N2655" s="200"/>
      <c r="O2655" s="190"/>
      <c r="P2655" s="190"/>
      <c r="Q2655" s="191" t="s">
        <v>4349</v>
      </c>
      <c r="R2655" s="74" t="s">
        <v>2439</v>
      </c>
      <c r="S2655" s="160" t="s">
        <v>5085</v>
      </c>
      <c r="T2655" s="196" t="s">
        <v>6304</v>
      </c>
    </row>
    <row r="2656" spans="1:20" ht="102" x14ac:dyDescent="0.25">
      <c r="A2656" s="188">
        <v>2898</v>
      </c>
      <c r="B2656" s="191" t="s">
        <v>3752</v>
      </c>
      <c r="C2656" s="191" t="s">
        <v>2304</v>
      </c>
      <c r="D2656" s="196" t="s">
        <v>6305</v>
      </c>
      <c r="E2656" s="188" t="s">
        <v>10421</v>
      </c>
      <c r="F2656" s="188" t="s">
        <v>10420</v>
      </c>
      <c r="G2656" s="194" t="s">
        <v>1442</v>
      </c>
      <c r="H2656" s="109">
        <v>5.9</v>
      </c>
      <c r="I2656" s="190" t="s">
        <v>3044</v>
      </c>
      <c r="J2656" s="109">
        <v>1</v>
      </c>
      <c r="K2656" s="71" t="s">
        <v>4621</v>
      </c>
      <c r="L2656" s="188">
        <f>J2656*K2656</f>
        <v>0.7</v>
      </c>
      <c r="M2656" s="190" t="s">
        <v>3864</v>
      </c>
      <c r="N2656" s="200"/>
      <c r="O2656" s="190"/>
      <c r="P2656" s="190"/>
      <c r="Q2656" s="191" t="s">
        <v>4349</v>
      </c>
      <c r="R2656" s="74" t="s">
        <v>2439</v>
      </c>
      <c r="S2656" s="160" t="s">
        <v>5085</v>
      </c>
      <c r="T2656" s="196" t="s">
        <v>6305</v>
      </c>
    </row>
    <row r="2657" spans="1:20" ht="102" x14ac:dyDescent="0.25">
      <c r="A2657" s="188">
        <v>2899</v>
      </c>
      <c r="B2657" s="191" t="s">
        <v>3752</v>
      </c>
      <c r="C2657" s="191" t="s">
        <v>2304</v>
      </c>
      <c r="D2657" s="196" t="s">
        <v>10065</v>
      </c>
      <c r="E2657" s="188" t="s">
        <v>10422</v>
      </c>
      <c r="F2657" s="188" t="s">
        <v>298</v>
      </c>
      <c r="G2657" s="194" t="s">
        <v>1442</v>
      </c>
      <c r="H2657" s="109">
        <v>67.2</v>
      </c>
      <c r="I2657" s="190" t="s">
        <v>3044</v>
      </c>
      <c r="J2657" s="109">
        <v>14</v>
      </c>
      <c r="K2657" s="71" t="s">
        <v>4621</v>
      </c>
      <c r="L2657" s="188">
        <f>J2657*K2657</f>
        <v>9.7999999999999989</v>
      </c>
      <c r="M2657" s="190" t="s">
        <v>3864</v>
      </c>
      <c r="N2657" s="200"/>
      <c r="O2657" s="190"/>
      <c r="P2657" s="190"/>
      <c r="Q2657" s="191" t="s">
        <v>4349</v>
      </c>
      <c r="R2657" s="74" t="s">
        <v>2439</v>
      </c>
      <c r="S2657" s="160" t="s">
        <v>5085</v>
      </c>
      <c r="T2657" s="196" t="s">
        <v>10065</v>
      </c>
    </row>
    <row r="2658" spans="1:20" ht="102" x14ac:dyDescent="0.25">
      <c r="A2658" s="188">
        <v>2900</v>
      </c>
      <c r="B2658" s="191" t="s">
        <v>3752</v>
      </c>
      <c r="C2658" s="191" t="s">
        <v>2304</v>
      </c>
      <c r="D2658" s="196" t="s">
        <v>6307</v>
      </c>
      <c r="E2658" s="188" t="s">
        <v>10424</v>
      </c>
      <c r="F2658" s="188" t="s">
        <v>10423</v>
      </c>
      <c r="G2658" s="194" t="s">
        <v>1442</v>
      </c>
      <c r="H2658" s="109">
        <v>6.1</v>
      </c>
      <c r="I2658" s="190" t="s">
        <v>3044</v>
      </c>
      <c r="J2658" s="109">
        <v>1</v>
      </c>
      <c r="K2658" s="71" t="s">
        <v>4621</v>
      </c>
      <c r="L2658" s="188">
        <f>J2658*K2658</f>
        <v>0.7</v>
      </c>
      <c r="M2658" s="190" t="s">
        <v>3864</v>
      </c>
      <c r="N2658" s="200"/>
      <c r="O2658" s="190"/>
      <c r="P2658" s="190"/>
      <c r="Q2658" s="191" t="s">
        <v>4349</v>
      </c>
      <c r="R2658" s="74" t="s">
        <v>2439</v>
      </c>
      <c r="S2658" s="160" t="s">
        <v>5085</v>
      </c>
      <c r="T2658" s="196" t="s">
        <v>6307</v>
      </c>
    </row>
    <row r="2659" spans="1:20" ht="102" x14ac:dyDescent="0.25">
      <c r="A2659" s="188">
        <v>2901</v>
      </c>
      <c r="B2659" s="191" t="s">
        <v>3752</v>
      </c>
      <c r="C2659" s="191" t="s">
        <v>2304</v>
      </c>
      <c r="D2659" s="196" t="s">
        <v>10064</v>
      </c>
      <c r="E2659" s="188" t="s">
        <v>10426</v>
      </c>
      <c r="F2659" s="188" t="s">
        <v>10425</v>
      </c>
      <c r="G2659" s="194" t="s">
        <v>1442</v>
      </c>
      <c r="H2659" s="109">
        <v>30.4</v>
      </c>
      <c r="I2659" s="190" t="s">
        <v>3044</v>
      </c>
      <c r="J2659" s="109">
        <v>8</v>
      </c>
      <c r="K2659" s="71" t="s">
        <v>4621</v>
      </c>
      <c r="L2659" s="188">
        <f>J2659*K2659</f>
        <v>5.6</v>
      </c>
      <c r="M2659" s="190" t="s">
        <v>3864</v>
      </c>
      <c r="N2659" s="200"/>
      <c r="O2659" s="190"/>
      <c r="P2659" s="190"/>
      <c r="Q2659" s="191" t="s">
        <v>4349</v>
      </c>
      <c r="R2659" s="74" t="s">
        <v>2439</v>
      </c>
      <c r="S2659" s="160" t="s">
        <v>5085</v>
      </c>
      <c r="T2659" s="196" t="s">
        <v>10064</v>
      </c>
    </row>
    <row r="2660" spans="1:20" ht="102" x14ac:dyDescent="0.25">
      <c r="A2660" s="188">
        <v>2902</v>
      </c>
      <c r="B2660" s="191" t="s">
        <v>3752</v>
      </c>
      <c r="C2660" s="191" t="s">
        <v>2304</v>
      </c>
      <c r="D2660" s="196" t="s">
        <v>10063</v>
      </c>
      <c r="E2660" s="188" t="s">
        <v>10430</v>
      </c>
      <c r="F2660" s="188" t="s">
        <v>10427</v>
      </c>
      <c r="G2660" s="194" t="s">
        <v>1442</v>
      </c>
      <c r="H2660" s="109">
        <v>30.4</v>
      </c>
      <c r="I2660" s="190" t="s">
        <v>3044</v>
      </c>
      <c r="J2660" s="109">
        <v>8</v>
      </c>
      <c r="K2660" s="71" t="s">
        <v>4621</v>
      </c>
      <c r="L2660" s="188">
        <f>J2660*K2660</f>
        <v>5.6</v>
      </c>
      <c r="M2660" s="190" t="s">
        <v>3864</v>
      </c>
      <c r="N2660" s="200"/>
      <c r="O2660" s="190"/>
      <c r="P2660" s="190"/>
      <c r="Q2660" s="191" t="s">
        <v>4349</v>
      </c>
      <c r="R2660" s="74" t="s">
        <v>2439</v>
      </c>
      <c r="S2660" s="160" t="s">
        <v>5085</v>
      </c>
      <c r="T2660" s="196" t="s">
        <v>10063</v>
      </c>
    </row>
    <row r="2661" spans="1:20" ht="102" x14ac:dyDescent="0.25">
      <c r="A2661" s="188">
        <v>2903</v>
      </c>
      <c r="B2661" s="191" t="s">
        <v>3752</v>
      </c>
      <c r="C2661" s="191" t="s">
        <v>2304</v>
      </c>
      <c r="D2661" s="196" t="s">
        <v>6315</v>
      </c>
      <c r="E2661" s="188" t="s">
        <v>10429</v>
      </c>
      <c r="F2661" s="188" t="s">
        <v>10428</v>
      </c>
      <c r="G2661" s="194" t="s">
        <v>1442</v>
      </c>
      <c r="H2661" s="109">
        <v>47.4</v>
      </c>
      <c r="I2661" s="190" t="s">
        <v>3044</v>
      </c>
      <c r="J2661" s="109">
        <v>10</v>
      </c>
      <c r="K2661" s="71" t="s">
        <v>4621</v>
      </c>
      <c r="L2661" s="188">
        <f>J2661*K2661</f>
        <v>7</v>
      </c>
      <c r="M2661" s="190" t="s">
        <v>3864</v>
      </c>
      <c r="N2661" s="200"/>
      <c r="O2661" s="190"/>
      <c r="P2661" s="190"/>
      <c r="Q2661" s="191" t="s">
        <v>4349</v>
      </c>
      <c r="R2661" s="74" t="s">
        <v>2439</v>
      </c>
      <c r="S2661" s="160" t="s">
        <v>5085</v>
      </c>
      <c r="T2661" s="196" t="s">
        <v>6315</v>
      </c>
    </row>
    <row r="2662" spans="1:20" ht="102" x14ac:dyDescent="0.25">
      <c r="A2662" s="188">
        <v>2904</v>
      </c>
      <c r="B2662" s="191" t="s">
        <v>3752</v>
      </c>
      <c r="C2662" s="191" t="s">
        <v>2304</v>
      </c>
      <c r="D2662" s="196" t="s">
        <v>10062</v>
      </c>
      <c r="E2662" s="188" t="s">
        <v>10432</v>
      </c>
      <c r="F2662" s="188" t="s">
        <v>10431</v>
      </c>
      <c r="G2662" s="194" t="s">
        <v>1442</v>
      </c>
      <c r="H2662" s="109">
        <v>19.2</v>
      </c>
      <c r="I2662" s="190" t="s">
        <v>3044</v>
      </c>
      <c r="J2662" s="109">
        <v>5</v>
      </c>
      <c r="K2662" s="71" t="s">
        <v>4621</v>
      </c>
      <c r="L2662" s="188">
        <f>J2662*K2662</f>
        <v>3.5</v>
      </c>
      <c r="M2662" s="190" t="s">
        <v>3864</v>
      </c>
      <c r="N2662" s="200"/>
      <c r="O2662" s="190"/>
      <c r="P2662" s="190"/>
      <c r="Q2662" s="191" t="s">
        <v>4349</v>
      </c>
      <c r="R2662" s="74" t="s">
        <v>2439</v>
      </c>
      <c r="S2662" s="160" t="s">
        <v>5085</v>
      </c>
      <c r="T2662" s="196" t="s">
        <v>10062</v>
      </c>
    </row>
    <row r="2663" spans="1:20" ht="102" x14ac:dyDescent="0.25">
      <c r="A2663" s="188">
        <v>2905</v>
      </c>
      <c r="B2663" s="191" t="s">
        <v>3752</v>
      </c>
      <c r="C2663" s="191" t="s">
        <v>2304</v>
      </c>
      <c r="D2663" s="196" t="s">
        <v>10061</v>
      </c>
      <c r="E2663" s="188" t="s">
        <v>10434</v>
      </c>
      <c r="F2663" s="188" t="s">
        <v>10433</v>
      </c>
      <c r="G2663" s="194" t="s">
        <v>1442</v>
      </c>
      <c r="H2663" s="109">
        <v>27.6</v>
      </c>
      <c r="I2663" s="190" t="s">
        <v>3044</v>
      </c>
      <c r="J2663" s="109">
        <v>6</v>
      </c>
      <c r="K2663" s="71" t="s">
        <v>4621</v>
      </c>
      <c r="L2663" s="188">
        <f>J2663*K2663</f>
        <v>4.1999999999999993</v>
      </c>
      <c r="M2663" s="190" t="s">
        <v>3864</v>
      </c>
      <c r="N2663" s="200"/>
      <c r="O2663" s="190"/>
      <c r="P2663" s="190"/>
      <c r="Q2663" s="191" t="s">
        <v>4349</v>
      </c>
      <c r="R2663" s="74" t="s">
        <v>2439</v>
      </c>
      <c r="S2663" s="160" t="s">
        <v>5085</v>
      </c>
      <c r="T2663" s="196" t="s">
        <v>10061</v>
      </c>
    </row>
    <row r="2664" spans="1:20" ht="102" x14ac:dyDescent="0.25">
      <c r="A2664" s="188">
        <v>2906</v>
      </c>
      <c r="B2664" s="191" t="s">
        <v>3752</v>
      </c>
      <c r="C2664" s="191" t="s">
        <v>2304</v>
      </c>
      <c r="D2664" s="196" t="s">
        <v>10060</v>
      </c>
      <c r="E2664" s="188" t="s">
        <v>10436</v>
      </c>
      <c r="F2664" s="188" t="s">
        <v>10435</v>
      </c>
      <c r="G2664" s="194" t="s">
        <v>1442</v>
      </c>
      <c r="H2664" s="109">
        <v>27.6</v>
      </c>
      <c r="I2664" s="190" t="s">
        <v>3044</v>
      </c>
      <c r="J2664" s="109">
        <v>6</v>
      </c>
      <c r="K2664" s="71" t="s">
        <v>4621</v>
      </c>
      <c r="L2664" s="188">
        <f>J2664*K2664</f>
        <v>4.1999999999999993</v>
      </c>
      <c r="M2664" s="190" t="s">
        <v>3864</v>
      </c>
      <c r="N2664" s="200"/>
      <c r="O2664" s="190"/>
      <c r="P2664" s="190"/>
      <c r="Q2664" s="191" t="s">
        <v>4349</v>
      </c>
      <c r="R2664" s="74" t="s">
        <v>2439</v>
      </c>
      <c r="S2664" s="160" t="s">
        <v>5085</v>
      </c>
      <c r="T2664" s="196" t="s">
        <v>10060</v>
      </c>
    </row>
    <row r="2665" spans="1:20" ht="89.25" x14ac:dyDescent="0.25">
      <c r="A2665" s="188">
        <v>2907</v>
      </c>
      <c r="B2665" s="191" t="s">
        <v>3752</v>
      </c>
      <c r="C2665" s="191" t="s">
        <v>2304</v>
      </c>
      <c r="D2665" s="196" t="s">
        <v>10451</v>
      </c>
      <c r="E2665" s="188" t="s">
        <v>10452</v>
      </c>
      <c r="F2665" s="188" t="s">
        <v>10453</v>
      </c>
      <c r="G2665" s="194" t="s">
        <v>1442</v>
      </c>
      <c r="H2665" s="109">
        <v>1</v>
      </c>
      <c r="I2665" s="190" t="s">
        <v>3044</v>
      </c>
      <c r="J2665" s="109">
        <v>1</v>
      </c>
      <c r="K2665" s="71" t="s">
        <v>5204</v>
      </c>
      <c r="L2665" s="188">
        <f>J2665*K2665</f>
        <v>0.88</v>
      </c>
      <c r="M2665" s="190" t="s">
        <v>3864</v>
      </c>
      <c r="N2665" s="200"/>
      <c r="O2665" s="190"/>
      <c r="P2665" s="190"/>
      <c r="Q2665" s="191" t="s">
        <v>4349</v>
      </c>
      <c r="R2665" s="74" t="s">
        <v>10454</v>
      </c>
      <c r="S2665" s="160" t="s">
        <v>9504</v>
      </c>
      <c r="T2665" s="196" t="s">
        <v>10455</v>
      </c>
    </row>
    <row r="2666" spans="1:20" ht="76.5" x14ac:dyDescent="0.25">
      <c r="A2666" s="188">
        <v>2908</v>
      </c>
      <c r="B2666" s="191" t="s">
        <v>3752</v>
      </c>
      <c r="C2666" s="191" t="s">
        <v>2304</v>
      </c>
      <c r="D2666" s="196" t="s">
        <v>10501</v>
      </c>
      <c r="E2666" s="188" t="s">
        <v>10461</v>
      </c>
      <c r="F2666" s="188" t="s">
        <v>10462</v>
      </c>
      <c r="G2666" s="194" t="s">
        <v>1442</v>
      </c>
      <c r="H2666" s="109">
        <v>6</v>
      </c>
      <c r="I2666" s="190" t="s">
        <v>3044</v>
      </c>
      <c r="J2666" s="109">
        <v>1</v>
      </c>
      <c r="K2666" s="71" t="s">
        <v>10498</v>
      </c>
      <c r="L2666" s="188">
        <f>J2666*K2666</f>
        <v>1.3</v>
      </c>
      <c r="M2666" s="190" t="s">
        <v>715</v>
      </c>
      <c r="N2666" s="200"/>
      <c r="O2666" s="190"/>
      <c r="P2666" s="190"/>
      <c r="Q2666" s="191" t="s">
        <v>4349</v>
      </c>
      <c r="R2666" s="74" t="s">
        <v>10500</v>
      </c>
      <c r="S2666" s="160" t="s">
        <v>10499</v>
      </c>
      <c r="T2666" s="196" t="s">
        <v>10501</v>
      </c>
    </row>
    <row r="2667" spans="1:20" ht="76.5" x14ac:dyDescent="0.25">
      <c r="A2667" s="188">
        <v>2909</v>
      </c>
      <c r="B2667" s="191" t="s">
        <v>3752</v>
      </c>
      <c r="C2667" s="191" t="s">
        <v>2304</v>
      </c>
      <c r="D2667" s="196" t="s">
        <v>10517</v>
      </c>
      <c r="E2667" s="188" t="s">
        <v>10519</v>
      </c>
      <c r="F2667" s="188" t="s">
        <v>10518</v>
      </c>
      <c r="G2667" s="194" t="s">
        <v>1442</v>
      </c>
      <c r="H2667" s="109">
        <v>6</v>
      </c>
      <c r="I2667" s="190" t="s">
        <v>3044</v>
      </c>
      <c r="J2667" s="109">
        <v>5</v>
      </c>
      <c r="K2667" s="71" t="s">
        <v>10498</v>
      </c>
      <c r="L2667" s="188">
        <f>J2667*K2667</f>
        <v>6.5</v>
      </c>
      <c r="M2667" s="190" t="s">
        <v>715</v>
      </c>
      <c r="N2667" s="200"/>
      <c r="O2667" s="190"/>
      <c r="P2667" s="190"/>
      <c r="Q2667" s="191" t="s">
        <v>4349</v>
      </c>
      <c r="R2667" s="74" t="s">
        <v>10520</v>
      </c>
      <c r="S2667" s="160" t="s">
        <v>5085</v>
      </c>
      <c r="T2667" s="196" t="s">
        <v>10521</v>
      </c>
    </row>
    <row r="2668" spans="1:20" ht="76.5" x14ac:dyDescent="0.25">
      <c r="A2668" s="188">
        <v>2910</v>
      </c>
      <c r="B2668" s="191" t="s">
        <v>3752</v>
      </c>
      <c r="C2668" s="191" t="s">
        <v>2304</v>
      </c>
      <c r="D2668" s="196" t="s">
        <v>10560</v>
      </c>
      <c r="E2668" s="188" t="s">
        <v>10538</v>
      </c>
      <c r="F2668" s="188" t="s">
        <v>10539</v>
      </c>
      <c r="G2668" s="194" t="s">
        <v>1442</v>
      </c>
      <c r="H2668" s="109">
        <v>137.5</v>
      </c>
      <c r="I2668" s="190" t="s">
        <v>3044</v>
      </c>
      <c r="J2668" s="109"/>
      <c r="K2668" s="71" t="s">
        <v>3916</v>
      </c>
      <c r="L2668" s="188">
        <v>20</v>
      </c>
      <c r="M2668" s="190" t="s">
        <v>3864</v>
      </c>
      <c r="N2668" s="200"/>
      <c r="O2668" s="190">
        <v>1</v>
      </c>
      <c r="P2668" s="190">
        <v>20</v>
      </c>
      <c r="Q2668" s="191" t="s">
        <v>4349</v>
      </c>
      <c r="R2668" s="74" t="s">
        <v>10540</v>
      </c>
      <c r="S2668" s="160" t="s">
        <v>10543</v>
      </c>
      <c r="T2668" s="196" t="s">
        <v>10537</v>
      </c>
    </row>
    <row r="2669" spans="1:20" ht="76.5" x14ac:dyDescent="0.25">
      <c r="A2669" s="188">
        <v>2910</v>
      </c>
      <c r="B2669" s="191" t="s">
        <v>3752</v>
      </c>
      <c r="C2669" s="191" t="s">
        <v>2304</v>
      </c>
      <c r="D2669" s="196" t="s">
        <v>10560</v>
      </c>
      <c r="E2669" s="188" t="s">
        <v>10538</v>
      </c>
      <c r="F2669" s="188" t="s">
        <v>10539</v>
      </c>
      <c r="G2669" s="194" t="s">
        <v>1442</v>
      </c>
      <c r="H2669" s="109">
        <v>137.5</v>
      </c>
      <c r="I2669" s="190" t="s">
        <v>3044</v>
      </c>
      <c r="J2669" s="109"/>
      <c r="K2669" s="71" t="s">
        <v>4959</v>
      </c>
      <c r="L2669" s="188">
        <v>5.5</v>
      </c>
      <c r="M2669" s="190" t="s">
        <v>3864</v>
      </c>
      <c r="N2669" s="200"/>
      <c r="O2669" s="190">
        <v>5</v>
      </c>
      <c r="P2669" s="190">
        <v>1.1000000000000001</v>
      </c>
      <c r="Q2669" s="191" t="s">
        <v>4349</v>
      </c>
      <c r="R2669" s="74" t="s">
        <v>10540</v>
      </c>
      <c r="S2669" s="160" t="s">
        <v>10543</v>
      </c>
      <c r="T2669" s="196" t="s">
        <v>10537</v>
      </c>
    </row>
    <row r="2670" spans="1:20" ht="76.5" x14ac:dyDescent="0.25">
      <c r="A2670" s="188">
        <v>2911</v>
      </c>
      <c r="B2670" s="191" t="s">
        <v>3752</v>
      </c>
      <c r="C2670" s="191" t="s">
        <v>2304</v>
      </c>
      <c r="D2670" s="196" t="s">
        <v>10560</v>
      </c>
      <c r="E2670" s="188" t="s">
        <v>10541</v>
      </c>
      <c r="F2670" s="188" t="s">
        <v>10542</v>
      </c>
      <c r="G2670" s="194" t="s">
        <v>1442</v>
      </c>
      <c r="H2670" s="109">
        <v>52.6</v>
      </c>
      <c r="I2670" s="190" t="s">
        <v>3044</v>
      </c>
      <c r="J2670" s="109"/>
      <c r="K2670" s="71"/>
      <c r="L2670" s="188">
        <f>J2670*K2670</f>
        <v>0</v>
      </c>
      <c r="M2670" s="190" t="s">
        <v>3864</v>
      </c>
      <c r="N2670" s="200"/>
      <c r="O2670" s="190">
        <v>5</v>
      </c>
      <c r="P2670" s="190">
        <v>1.1000000000000001</v>
      </c>
      <c r="Q2670" s="191" t="s">
        <v>4349</v>
      </c>
      <c r="R2670" s="74" t="s">
        <v>10540</v>
      </c>
      <c r="S2670" s="160" t="s">
        <v>10543</v>
      </c>
      <c r="T2670" s="196" t="s">
        <v>10537</v>
      </c>
    </row>
    <row r="2671" spans="1:20" ht="89.25" x14ac:dyDescent="0.25">
      <c r="A2671" s="188">
        <v>2912</v>
      </c>
      <c r="B2671" s="191" t="s">
        <v>3752</v>
      </c>
      <c r="C2671" s="191" t="s">
        <v>2304</v>
      </c>
      <c r="D2671" s="196" t="s">
        <v>10567</v>
      </c>
      <c r="E2671" s="188" t="s">
        <v>10557</v>
      </c>
      <c r="F2671" s="188" t="s">
        <v>10558</v>
      </c>
      <c r="G2671" s="194" t="s">
        <v>1442</v>
      </c>
      <c r="H2671" s="109">
        <v>10</v>
      </c>
      <c r="I2671" s="190" t="s">
        <v>3044</v>
      </c>
      <c r="J2671" s="109">
        <v>1</v>
      </c>
      <c r="K2671" s="71" t="s">
        <v>3930</v>
      </c>
      <c r="L2671" s="188">
        <f>J2671*K2671</f>
        <v>8</v>
      </c>
      <c r="M2671" s="190" t="s">
        <v>715</v>
      </c>
      <c r="N2671" s="200"/>
      <c r="O2671" s="190"/>
      <c r="P2671" s="190"/>
      <c r="Q2671" s="191" t="s">
        <v>4349</v>
      </c>
      <c r="R2671" s="74" t="s">
        <v>10564</v>
      </c>
      <c r="S2671" s="160" t="s">
        <v>3305</v>
      </c>
      <c r="T2671" s="196" t="s">
        <v>10559</v>
      </c>
    </row>
    <row r="2672" spans="1:20" ht="76.5" x14ac:dyDescent="0.25">
      <c r="A2672" s="188">
        <v>2913</v>
      </c>
      <c r="B2672" s="191" t="s">
        <v>3752</v>
      </c>
      <c r="C2672" s="191" t="s">
        <v>2304</v>
      </c>
      <c r="D2672" s="196" t="s">
        <v>10561</v>
      </c>
      <c r="E2672" s="188" t="s">
        <v>10562</v>
      </c>
      <c r="F2672" s="188" t="s">
        <v>1729</v>
      </c>
      <c r="G2672" s="194" t="s">
        <v>10563</v>
      </c>
      <c r="H2672" s="109">
        <v>12</v>
      </c>
      <c r="I2672" s="190" t="s">
        <v>3044</v>
      </c>
      <c r="J2672" s="109">
        <v>2</v>
      </c>
      <c r="K2672" s="71" t="s">
        <v>5286</v>
      </c>
      <c r="L2672" s="188">
        <f>J2672*K2672</f>
        <v>1.6</v>
      </c>
      <c r="M2672" s="190" t="s">
        <v>3864</v>
      </c>
      <c r="N2672" s="200"/>
      <c r="O2672" s="190"/>
      <c r="P2672" s="190"/>
      <c r="Q2672" s="191" t="s">
        <v>4349</v>
      </c>
      <c r="R2672" s="74" t="s">
        <v>10565</v>
      </c>
      <c r="S2672" s="160" t="s">
        <v>10566</v>
      </c>
      <c r="T2672" s="196" t="s">
        <v>10561</v>
      </c>
    </row>
    <row r="2673" spans="1:20" ht="76.5" x14ac:dyDescent="0.25">
      <c r="A2673" s="188">
        <v>2914</v>
      </c>
      <c r="B2673" s="191" t="s">
        <v>3752</v>
      </c>
      <c r="C2673" s="191" t="s">
        <v>2304</v>
      </c>
      <c r="D2673" s="196" t="s">
        <v>10573</v>
      </c>
      <c r="E2673" s="188" t="s">
        <v>10571</v>
      </c>
      <c r="F2673" s="188" t="s">
        <v>10572</v>
      </c>
      <c r="G2673" s="194" t="s">
        <v>7855</v>
      </c>
      <c r="H2673" s="109">
        <v>2</v>
      </c>
      <c r="I2673" s="190" t="s">
        <v>3044</v>
      </c>
      <c r="J2673" s="109">
        <v>2</v>
      </c>
      <c r="K2673" s="71" t="s">
        <v>4594</v>
      </c>
      <c r="L2673" s="188">
        <f>J2673*K2673</f>
        <v>1.5</v>
      </c>
      <c r="M2673" s="190" t="s">
        <v>715</v>
      </c>
      <c r="N2673" s="200"/>
      <c r="O2673" s="190"/>
      <c r="P2673" s="190"/>
      <c r="Q2673" s="191" t="s">
        <v>4349</v>
      </c>
      <c r="R2673" s="74" t="s">
        <v>10574</v>
      </c>
      <c r="S2673" s="160" t="s">
        <v>11974</v>
      </c>
      <c r="T2673" s="196" t="s">
        <v>10575</v>
      </c>
    </row>
    <row r="2674" spans="1:20" ht="102" x14ac:dyDescent="0.25">
      <c r="A2674" s="188">
        <v>2915</v>
      </c>
      <c r="B2674" s="191" t="s">
        <v>3752</v>
      </c>
      <c r="C2674" s="191" t="s">
        <v>2304</v>
      </c>
      <c r="D2674" s="196" t="s">
        <v>10576</v>
      </c>
      <c r="E2674" s="188" t="s">
        <v>10577</v>
      </c>
      <c r="F2674" s="188" t="s">
        <v>10578</v>
      </c>
      <c r="G2674" s="194" t="s">
        <v>1442</v>
      </c>
      <c r="H2674" s="109">
        <v>1</v>
      </c>
      <c r="I2674" s="190" t="s">
        <v>3044</v>
      </c>
      <c r="J2674" s="109">
        <v>1</v>
      </c>
      <c r="K2674" s="71" t="s">
        <v>3916</v>
      </c>
      <c r="L2674" s="188">
        <f>J2674*K2674</f>
        <v>1</v>
      </c>
      <c r="M2674" s="190" t="s">
        <v>3864</v>
      </c>
      <c r="N2674" s="200"/>
      <c r="O2674" s="190"/>
      <c r="P2674" s="190"/>
      <c r="Q2674" s="191" t="s">
        <v>4349</v>
      </c>
      <c r="R2674" s="74" t="s">
        <v>11576</v>
      </c>
      <c r="S2674" s="160" t="s">
        <v>3755</v>
      </c>
      <c r="T2674" s="196" t="s">
        <v>10576</v>
      </c>
    </row>
    <row r="2675" spans="1:20" ht="76.5" x14ac:dyDescent="0.25">
      <c r="A2675" s="188">
        <v>2916</v>
      </c>
      <c r="B2675" s="191" t="s">
        <v>3752</v>
      </c>
      <c r="C2675" s="191" t="s">
        <v>2304</v>
      </c>
      <c r="D2675" s="196" t="s">
        <v>10585</v>
      </c>
      <c r="E2675" s="188" t="s">
        <v>10581</v>
      </c>
      <c r="F2675" s="188" t="s">
        <v>10582</v>
      </c>
      <c r="G2675" s="194" t="s">
        <v>1442</v>
      </c>
      <c r="H2675" s="109">
        <v>4.34</v>
      </c>
      <c r="I2675" s="190" t="s">
        <v>3044</v>
      </c>
      <c r="J2675" s="109">
        <v>1</v>
      </c>
      <c r="K2675" s="71" t="s">
        <v>4571</v>
      </c>
      <c r="L2675" s="188">
        <f>J2675*K2675</f>
        <v>1.1000000000000001</v>
      </c>
      <c r="M2675" s="190" t="s">
        <v>3864</v>
      </c>
      <c r="N2675" s="200"/>
      <c r="O2675" s="190"/>
      <c r="P2675" s="190"/>
      <c r="Q2675" s="191" t="s">
        <v>4349</v>
      </c>
      <c r="R2675" s="74" t="s">
        <v>10583</v>
      </c>
      <c r="S2675" s="160" t="s">
        <v>10584</v>
      </c>
      <c r="T2675" s="196" t="s">
        <v>10585</v>
      </c>
    </row>
    <row r="2676" spans="1:20" ht="114.75" x14ac:dyDescent="0.25">
      <c r="A2676" s="188">
        <v>2917</v>
      </c>
      <c r="B2676" s="191" t="s">
        <v>3752</v>
      </c>
      <c r="C2676" s="191" t="s">
        <v>2304</v>
      </c>
      <c r="D2676" s="196" t="s">
        <v>10586</v>
      </c>
      <c r="E2676" s="188" t="s">
        <v>10587</v>
      </c>
      <c r="F2676" s="188" t="s">
        <v>10588</v>
      </c>
      <c r="G2676" s="194" t="s">
        <v>1442</v>
      </c>
      <c r="H2676" s="109">
        <v>42</v>
      </c>
      <c r="I2676" s="190" t="s">
        <v>3044</v>
      </c>
      <c r="J2676" s="109">
        <v>12</v>
      </c>
      <c r="K2676" s="71" t="s">
        <v>4672</v>
      </c>
      <c r="L2676" s="188">
        <f>J2676*K2676</f>
        <v>7.92</v>
      </c>
      <c r="M2676" s="190" t="s">
        <v>3864</v>
      </c>
      <c r="N2676" s="200"/>
      <c r="O2676" s="190"/>
      <c r="P2676" s="190"/>
      <c r="Q2676" s="191" t="s">
        <v>4349</v>
      </c>
      <c r="R2676" s="74" t="s">
        <v>10589</v>
      </c>
      <c r="S2676" s="160" t="s">
        <v>5085</v>
      </c>
      <c r="T2676" s="196" t="s">
        <v>10586</v>
      </c>
    </row>
    <row r="2677" spans="1:20" ht="114.75" x14ac:dyDescent="0.25">
      <c r="A2677" s="188">
        <v>2918</v>
      </c>
      <c r="B2677" s="191" t="s">
        <v>3752</v>
      </c>
      <c r="C2677" s="191" t="s">
        <v>2304</v>
      </c>
      <c r="D2677" s="196" t="s">
        <v>10590</v>
      </c>
      <c r="E2677" s="188" t="s">
        <v>10591</v>
      </c>
      <c r="F2677" s="188" t="s">
        <v>10592</v>
      </c>
      <c r="G2677" s="194" t="s">
        <v>1442</v>
      </c>
      <c r="H2677" s="109">
        <v>10.5</v>
      </c>
      <c r="I2677" s="190" t="s">
        <v>3044</v>
      </c>
      <c r="J2677" s="109">
        <v>3</v>
      </c>
      <c r="K2677" s="71" t="s">
        <v>4672</v>
      </c>
      <c r="L2677" s="188">
        <f>J2677*K2677</f>
        <v>1.98</v>
      </c>
      <c r="M2677" s="190" t="s">
        <v>3864</v>
      </c>
      <c r="N2677" s="200"/>
      <c r="O2677" s="190"/>
      <c r="P2677" s="190"/>
      <c r="Q2677" s="191" t="s">
        <v>4349</v>
      </c>
      <c r="R2677" s="74" t="s">
        <v>10589</v>
      </c>
      <c r="S2677" s="160" t="s">
        <v>5085</v>
      </c>
      <c r="T2677" s="196" t="s">
        <v>10590</v>
      </c>
    </row>
    <row r="2678" spans="1:20" ht="114.75" x14ac:dyDescent="0.25">
      <c r="A2678" s="188">
        <v>2919</v>
      </c>
      <c r="B2678" s="191" t="s">
        <v>3752</v>
      </c>
      <c r="C2678" s="191" t="s">
        <v>2304</v>
      </c>
      <c r="D2678" s="196" t="s">
        <v>10593</v>
      </c>
      <c r="E2678" s="188" t="s">
        <v>5102</v>
      </c>
      <c r="F2678" s="188" t="s">
        <v>10594</v>
      </c>
      <c r="G2678" s="194" t="s">
        <v>1442</v>
      </c>
      <c r="H2678" s="109">
        <v>10.5</v>
      </c>
      <c r="I2678" s="190" t="s">
        <v>3044</v>
      </c>
      <c r="J2678" s="109">
        <v>3</v>
      </c>
      <c r="K2678" s="71" t="s">
        <v>4672</v>
      </c>
      <c r="L2678" s="188">
        <f>J2678*K2678</f>
        <v>1.98</v>
      </c>
      <c r="M2678" s="190" t="s">
        <v>3864</v>
      </c>
      <c r="N2678" s="200"/>
      <c r="O2678" s="190"/>
      <c r="P2678" s="190"/>
      <c r="Q2678" s="191" t="s">
        <v>4349</v>
      </c>
      <c r="R2678" s="74" t="s">
        <v>10589</v>
      </c>
      <c r="S2678" s="160" t="s">
        <v>5085</v>
      </c>
      <c r="T2678" s="196" t="s">
        <v>10593</v>
      </c>
    </row>
    <row r="2679" spans="1:20" ht="114.75" x14ac:dyDescent="0.25">
      <c r="A2679" s="188">
        <v>2920</v>
      </c>
      <c r="B2679" s="191" t="s">
        <v>3752</v>
      </c>
      <c r="C2679" s="191" t="s">
        <v>2304</v>
      </c>
      <c r="D2679" s="196" t="s">
        <v>10595</v>
      </c>
      <c r="E2679" s="188" t="s">
        <v>10596</v>
      </c>
      <c r="F2679" s="188" t="s">
        <v>10597</v>
      </c>
      <c r="G2679" s="194" t="s">
        <v>1442</v>
      </c>
      <c r="H2679" s="109">
        <v>28</v>
      </c>
      <c r="I2679" s="190" t="s">
        <v>3044</v>
      </c>
      <c r="J2679" s="109">
        <v>8</v>
      </c>
      <c r="K2679" s="71" t="s">
        <v>4672</v>
      </c>
      <c r="L2679" s="188">
        <f>J2679*K2679</f>
        <v>5.28</v>
      </c>
      <c r="M2679" s="190" t="s">
        <v>3864</v>
      </c>
      <c r="N2679" s="200"/>
      <c r="O2679" s="190"/>
      <c r="P2679" s="190"/>
      <c r="Q2679" s="191" t="s">
        <v>4349</v>
      </c>
      <c r="R2679" s="74" t="s">
        <v>10589</v>
      </c>
      <c r="S2679" s="160" t="s">
        <v>5085</v>
      </c>
      <c r="T2679" s="196" t="s">
        <v>10595</v>
      </c>
    </row>
    <row r="2680" spans="1:20" ht="114.75" x14ac:dyDescent="0.25">
      <c r="A2680" s="188">
        <v>2921</v>
      </c>
      <c r="B2680" s="191" t="s">
        <v>3752</v>
      </c>
      <c r="C2680" s="191" t="s">
        <v>2304</v>
      </c>
      <c r="D2680" s="196" t="s">
        <v>10598</v>
      </c>
      <c r="E2680" s="188" t="s">
        <v>10599</v>
      </c>
      <c r="F2680" s="188" t="s">
        <v>10600</v>
      </c>
      <c r="G2680" s="194" t="s">
        <v>1442</v>
      </c>
      <c r="H2680" s="109">
        <v>21</v>
      </c>
      <c r="I2680" s="190" t="s">
        <v>3044</v>
      </c>
      <c r="J2680" s="109">
        <v>6</v>
      </c>
      <c r="K2680" s="71" t="s">
        <v>4672</v>
      </c>
      <c r="L2680" s="188">
        <f>J2680*K2680</f>
        <v>3.96</v>
      </c>
      <c r="M2680" s="190" t="s">
        <v>3864</v>
      </c>
      <c r="N2680" s="200"/>
      <c r="O2680" s="190"/>
      <c r="P2680" s="190"/>
      <c r="Q2680" s="191" t="s">
        <v>4349</v>
      </c>
      <c r="R2680" s="74" t="s">
        <v>10589</v>
      </c>
      <c r="S2680" s="160" t="s">
        <v>5085</v>
      </c>
      <c r="T2680" s="196" t="s">
        <v>10598</v>
      </c>
    </row>
    <row r="2681" spans="1:20" ht="114.75" x14ac:dyDescent="0.25">
      <c r="A2681" s="188">
        <v>2922</v>
      </c>
      <c r="B2681" s="191" t="s">
        <v>3752</v>
      </c>
      <c r="C2681" s="191" t="s">
        <v>2304</v>
      </c>
      <c r="D2681" s="196" t="s">
        <v>10601</v>
      </c>
      <c r="E2681" s="188" t="s">
        <v>10602</v>
      </c>
      <c r="F2681" s="188" t="s">
        <v>10603</v>
      </c>
      <c r="G2681" s="194" t="s">
        <v>1442</v>
      </c>
      <c r="H2681" s="109">
        <v>14</v>
      </c>
      <c r="I2681" s="190" t="s">
        <v>3044</v>
      </c>
      <c r="J2681" s="109">
        <v>4</v>
      </c>
      <c r="K2681" s="71" t="s">
        <v>4672</v>
      </c>
      <c r="L2681" s="188">
        <f>J2681*K2681</f>
        <v>2.64</v>
      </c>
      <c r="M2681" s="190" t="s">
        <v>3864</v>
      </c>
      <c r="N2681" s="200"/>
      <c r="O2681" s="190"/>
      <c r="P2681" s="190"/>
      <c r="Q2681" s="191" t="s">
        <v>4349</v>
      </c>
      <c r="R2681" s="74" t="s">
        <v>10589</v>
      </c>
      <c r="S2681" s="160" t="s">
        <v>5085</v>
      </c>
      <c r="T2681" s="196" t="s">
        <v>10601</v>
      </c>
    </row>
    <row r="2682" spans="1:20" ht="114.75" x14ac:dyDescent="0.25">
      <c r="A2682" s="188">
        <v>2923</v>
      </c>
      <c r="B2682" s="191" t="s">
        <v>3752</v>
      </c>
      <c r="C2682" s="191" t="s">
        <v>2304</v>
      </c>
      <c r="D2682" s="196" t="s">
        <v>10604</v>
      </c>
      <c r="E2682" s="188" t="s">
        <v>10605</v>
      </c>
      <c r="F2682" s="188" t="s">
        <v>10606</v>
      </c>
      <c r="G2682" s="194" t="s">
        <v>1442</v>
      </c>
      <c r="H2682" s="109">
        <v>14</v>
      </c>
      <c r="I2682" s="190" t="s">
        <v>3044</v>
      </c>
      <c r="J2682" s="109">
        <v>4</v>
      </c>
      <c r="K2682" s="71" t="s">
        <v>4672</v>
      </c>
      <c r="L2682" s="188">
        <f>J2682*K2682</f>
        <v>2.64</v>
      </c>
      <c r="M2682" s="190" t="s">
        <v>3864</v>
      </c>
      <c r="N2682" s="200"/>
      <c r="O2682" s="190"/>
      <c r="P2682" s="190"/>
      <c r="Q2682" s="191" t="s">
        <v>4349</v>
      </c>
      <c r="R2682" s="74" t="s">
        <v>10589</v>
      </c>
      <c r="S2682" s="160" t="s">
        <v>5085</v>
      </c>
      <c r="T2682" s="196" t="s">
        <v>10604</v>
      </c>
    </row>
    <row r="2683" spans="1:20" ht="114.75" x14ac:dyDescent="0.25">
      <c r="A2683" s="188">
        <v>2924</v>
      </c>
      <c r="B2683" s="191" t="s">
        <v>3752</v>
      </c>
      <c r="C2683" s="191" t="s">
        <v>2304</v>
      </c>
      <c r="D2683" s="196" t="s">
        <v>10607</v>
      </c>
      <c r="E2683" s="188" t="s">
        <v>10608</v>
      </c>
      <c r="F2683" s="188" t="s">
        <v>10609</v>
      </c>
      <c r="G2683" s="194" t="s">
        <v>1442</v>
      </c>
      <c r="H2683" s="109">
        <v>24.5</v>
      </c>
      <c r="I2683" s="190" t="s">
        <v>3044</v>
      </c>
      <c r="J2683" s="109">
        <v>7</v>
      </c>
      <c r="K2683" s="71" t="s">
        <v>4672</v>
      </c>
      <c r="L2683" s="188">
        <f>J2683*K2683</f>
        <v>4.62</v>
      </c>
      <c r="M2683" s="190" t="s">
        <v>3864</v>
      </c>
      <c r="N2683" s="200"/>
      <c r="O2683" s="190"/>
      <c r="P2683" s="190"/>
      <c r="Q2683" s="191" t="s">
        <v>4349</v>
      </c>
      <c r="R2683" s="74" t="s">
        <v>10589</v>
      </c>
      <c r="S2683" s="160" t="s">
        <v>5085</v>
      </c>
      <c r="T2683" s="196" t="s">
        <v>10607</v>
      </c>
    </row>
    <row r="2684" spans="1:20" ht="114.75" x14ac:dyDescent="0.25">
      <c r="A2684" s="188">
        <v>2925</v>
      </c>
      <c r="B2684" s="191" t="s">
        <v>3752</v>
      </c>
      <c r="C2684" s="191" t="s">
        <v>2304</v>
      </c>
      <c r="D2684" s="196" t="s">
        <v>10610</v>
      </c>
      <c r="E2684" s="188" t="s">
        <v>10591</v>
      </c>
      <c r="F2684" s="188" t="s">
        <v>10592</v>
      </c>
      <c r="G2684" s="194" t="s">
        <v>1442</v>
      </c>
      <c r="H2684" s="109">
        <v>10.5</v>
      </c>
      <c r="I2684" s="190" t="s">
        <v>3044</v>
      </c>
      <c r="J2684" s="109">
        <v>3</v>
      </c>
      <c r="K2684" s="71" t="s">
        <v>4672</v>
      </c>
      <c r="L2684" s="188">
        <f>J2684*K2684</f>
        <v>1.98</v>
      </c>
      <c r="M2684" s="190" t="s">
        <v>3864</v>
      </c>
      <c r="N2684" s="200"/>
      <c r="O2684" s="190"/>
      <c r="P2684" s="190"/>
      <c r="Q2684" s="191" t="s">
        <v>4349</v>
      </c>
      <c r="R2684" s="74" t="s">
        <v>10589</v>
      </c>
      <c r="S2684" s="160" t="s">
        <v>5085</v>
      </c>
      <c r="T2684" s="196" t="s">
        <v>10610</v>
      </c>
    </row>
    <row r="2685" spans="1:20" ht="114.75" x14ac:dyDescent="0.25">
      <c r="A2685" s="188">
        <v>2926</v>
      </c>
      <c r="B2685" s="191" t="s">
        <v>3752</v>
      </c>
      <c r="C2685" s="191" t="s">
        <v>2304</v>
      </c>
      <c r="D2685" s="196" t="s">
        <v>10611</v>
      </c>
      <c r="E2685" s="188" t="s">
        <v>10612</v>
      </c>
      <c r="F2685" s="188" t="s">
        <v>10613</v>
      </c>
      <c r="G2685" s="194" t="s">
        <v>1442</v>
      </c>
      <c r="H2685" s="109">
        <v>14</v>
      </c>
      <c r="I2685" s="190" t="s">
        <v>3044</v>
      </c>
      <c r="J2685" s="109">
        <v>4</v>
      </c>
      <c r="K2685" s="71" t="s">
        <v>4672</v>
      </c>
      <c r="L2685" s="188">
        <f>J2685*K2685</f>
        <v>2.64</v>
      </c>
      <c r="M2685" s="190" t="s">
        <v>3864</v>
      </c>
      <c r="N2685" s="200"/>
      <c r="O2685" s="190"/>
      <c r="P2685" s="190"/>
      <c r="Q2685" s="191" t="s">
        <v>4349</v>
      </c>
      <c r="R2685" s="74" t="s">
        <v>10589</v>
      </c>
      <c r="S2685" s="160" t="s">
        <v>5085</v>
      </c>
      <c r="T2685" s="196" t="s">
        <v>10611</v>
      </c>
    </row>
    <row r="2686" spans="1:20" ht="114.75" x14ac:dyDescent="0.25">
      <c r="A2686" s="188">
        <v>2927</v>
      </c>
      <c r="B2686" s="191" t="s">
        <v>3752</v>
      </c>
      <c r="C2686" s="191" t="s">
        <v>2304</v>
      </c>
      <c r="D2686" s="196" t="s">
        <v>10614</v>
      </c>
      <c r="E2686" s="188" t="s">
        <v>10615</v>
      </c>
      <c r="F2686" s="188" t="s">
        <v>10616</v>
      </c>
      <c r="G2686" s="194" t="s">
        <v>1442</v>
      </c>
      <c r="H2686" s="109">
        <v>14</v>
      </c>
      <c r="I2686" s="190" t="s">
        <v>3044</v>
      </c>
      <c r="J2686" s="109">
        <v>4</v>
      </c>
      <c r="K2686" s="71" t="s">
        <v>4672</v>
      </c>
      <c r="L2686" s="188">
        <f>J2686*K2686</f>
        <v>2.64</v>
      </c>
      <c r="M2686" s="190" t="s">
        <v>3864</v>
      </c>
      <c r="N2686" s="200"/>
      <c r="O2686" s="190"/>
      <c r="P2686" s="190"/>
      <c r="Q2686" s="191" t="s">
        <v>4349</v>
      </c>
      <c r="R2686" s="74" t="s">
        <v>10589</v>
      </c>
      <c r="S2686" s="160" t="s">
        <v>5085</v>
      </c>
      <c r="T2686" s="196" t="s">
        <v>10614</v>
      </c>
    </row>
    <row r="2687" spans="1:20" ht="114.75" x14ac:dyDescent="0.25">
      <c r="A2687" s="188">
        <v>2928</v>
      </c>
      <c r="B2687" s="191" t="s">
        <v>3752</v>
      </c>
      <c r="C2687" s="191" t="s">
        <v>2304</v>
      </c>
      <c r="D2687" s="196" t="s">
        <v>10617</v>
      </c>
      <c r="E2687" s="188" t="s">
        <v>10618</v>
      </c>
      <c r="F2687" s="188" t="s">
        <v>10619</v>
      </c>
      <c r="G2687" s="194" t="s">
        <v>1442</v>
      </c>
      <c r="H2687" s="109">
        <v>14</v>
      </c>
      <c r="I2687" s="190" t="s">
        <v>3044</v>
      </c>
      <c r="J2687" s="109">
        <v>4</v>
      </c>
      <c r="K2687" s="71" t="s">
        <v>4672</v>
      </c>
      <c r="L2687" s="188">
        <f>J2687*K2687</f>
        <v>2.64</v>
      </c>
      <c r="M2687" s="190" t="s">
        <v>3864</v>
      </c>
      <c r="N2687" s="200"/>
      <c r="O2687" s="190"/>
      <c r="P2687" s="190"/>
      <c r="Q2687" s="191" t="s">
        <v>4349</v>
      </c>
      <c r="R2687" s="74" t="s">
        <v>10589</v>
      </c>
      <c r="S2687" s="160" t="s">
        <v>5085</v>
      </c>
      <c r="T2687" s="196" t="s">
        <v>10617</v>
      </c>
    </row>
    <row r="2688" spans="1:20" ht="114.75" x14ac:dyDescent="0.25">
      <c r="A2688" s="188">
        <v>2929</v>
      </c>
      <c r="B2688" s="191" t="s">
        <v>3752</v>
      </c>
      <c r="C2688" s="191" t="s">
        <v>2304</v>
      </c>
      <c r="D2688" s="196" t="s">
        <v>10620</v>
      </c>
      <c r="E2688" s="188" t="s">
        <v>4343</v>
      </c>
      <c r="F2688" s="188" t="s">
        <v>48</v>
      </c>
      <c r="G2688" s="194" t="s">
        <v>1442</v>
      </c>
      <c r="H2688" s="109">
        <v>13.77</v>
      </c>
      <c r="I2688" s="190" t="s">
        <v>3044</v>
      </c>
      <c r="J2688" s="109">
        <v>3</v>
      </c>
      <c r="K2688" s="71" t="s">
        <v>4672</v>
      </c>
      <c r="L2688" s="188">
        <f>J2688*K2688</f>
        <v>1.98</v>
      </c>
      <c r="M2688" s="190" t="s">
        <v>3864</v>
      </c>
      <c r="N2688" s="200"/>
      <c r="O2688" s="190"/>
      <c r="P2688" s="190"/>
      <c r="Q2688" s="191" t="s">
        <v>4349</v>
      </c>
      <c r="R2688" s="74" t="s">
        <v>10589</v>
      </c>
      <c r="S2688" s="160" t="s">
        <v>5085</v>
      </c>
      <c r="T2688" s="196" t="s">
        <v>10620</v>
      </c>
    </row>
    <row r="2689" spans="1:20" ht="114.75" x14ac:dyDescent="0.25">
      <c r="A2689" s="188">
        <v>2930</v>
      </c>
      <c r="B2689" s="191" t="s">
        <v>3752</v>
      </c>
      <c r="C2689" s="191" t="s">
        <v>2304</v>
      </c>
      <c r="D2689" s="196" t="s">
        <v>10621</v>
      </c>
      <c r="E2689" s="188" t="s">
        <v>10622</v>
      </c>
      <c r="F2689" s="188" t="s">
        <v>10623</v>
      </c>
      <c r="G2689" s="194" t="s">
        <v>1442</v>
      </c>
      <c r="H2689" s="109">
        <v>27.54</v>
      </c>
      <c r="I2689" s="190" t="s">
        <v>3044</v>
      </c>
      <c r="J2689" s="109">
        <v>6</v>
      </c>
      <c r="K2689" s="71" t="s">
        <v>4672</v>
      </c>
      <c r="L2689" s="188">
        <f>J2689*K2689</f>
        <v>3.96</v>
      </c>
      <c r="M2689" s="190" t="s">
        <v>3864</v>
      </c>
      <c r="N2689" s="200"/>
      <c r="O2689" s="190"/>
      <c r="P2689" s="190"/>
      <c r="Q2689" s="191" t="s">
        <v>4349</v>
      </c>
      <c r="R2689" s="74" t="s">
        <v>10589</v>
      </c>
      <c r="S2689" s="160" t="s">
        <v>5085</v>
      </c>
      <c r="T2689" s="196" t="s">
        <v>10621</v>
      </c>
    </row>
    <row r="2690" spans="1:20" ht="114.75" x14ac:dyDescent="0.25">
      <c r="A2690" s="188">
        <v>2931</v>
      </c>
      <c r="B2690" s="191" t="s">
        <v>3752</v>
      </c>
      <c r="C2690" s="191" t="s">
        <v>2304</v>
      </c>
      <c r="D2690" s="196" t="s">
        <v>10624</v>
      </c>
      <c r="E2690" s="188" t="s">
        <v>4037</v>
      </c>
      <c r="F2690" s="188" t="s">
        <v>10625</v>
      </c>
      <c r="G2690" s="194" t="s">
        <v>1442</v>
      </c>
      <c r="H2690" s="109">
        <v>17.8</v>
      </c>
      <c r="I2690" s="190" t="s">
        <v>3044</v>
      </c>
      <c r="J2690" s="109">
        <v>4</v>
      </c>
      <c r="K2690" s="71" t="s">
        <v>4672</v>
      </c>
      <c r="L2690" s="188">
        <f>J2690*K2690</f>
        <v>2.64</v>
      </c>
      <c r="M2690" s="190" t="s">
        <v>3864</v>
      </c>
      <c r="N2690" s="200"/>
      <c r="O2690" s="190"/>
      <c r="P2690" s="190"/>
      <c r="Q2690" s="191" t="s">
        <v>4349</v>
      </c>
      <c r="R2690" s="74" t="s">
        <v>10589</v>
      </c>
      <c r="S2690" s="160" t="s">
        <v>5085</v>
      </c>
      <c r="T2690" s="196" t="s">
        <v>10624</v>
      </c>
    </row>
    <row r="2691" spans="1:20" ht="114.75" x14ac:dyDescent="0.25">
      <c r="A2691" s="188">
        <v>2932</v>
      </c>
      <c r="B2691" s="191" t="s">
        <v>3752</v>
      </c>
      <c r="C2691" s="191" t="s">
        <v>2304</v>
      </c>
      <c r="D2691" s="196" t="s">
        <v>10626</v>
      </c>
      <c r="E2691" s="188" t="s">
        <v>10627</v>
      </c>
      <c r="F2691" s="188" t="s">
        <v>10628</v>
      </c>
      <c r="G2691" s="194" t="s">
        <v>1442</v>
      </c>
      <c r="H2691" s="109">
        <v>45.9</v>
      </c>
      <c r="I2691" s="190" t="s">
        <v>3044</v>
      </c>
      <c r="J2691" s="109">
        <v>10</v>
      </c>
      <c r="K2691" s="71" t="s">
        <v>4672</v>
      </c>
      <c r="L2691" s="188">
        <f>J2691*K2691</f>
        <v>6.6000000000000005</v>
      </c>
      <c r="M2691" s="190" t="s">
        <v>3864</v>
      </c>
      <c r="N2691" s="200"/>
      <c r="O2691" s="190"/>
      <c r="P2691" s="190"/>
      <c r="Q2691" s="191" t="s">
        <v>4349</v>
      </c>
      <c r="R2691" s="74" t="s">
        <v>10589</v>
      </c>
      <c r="S2691" s="160" t="s">
        <v>5085</v>
      </c>
      <c r="T2691" s="196" t="s">
        <v>10626</v>
      </c>
    </row>
    <row r="2692" spans="1:20" ht="114.75" x14ac:dyDescent="0.25">
      <c r="A2692" s="188">
        <v>2933</v>
      </c>
      <c r="B2692" s="191" t="s">
        <v>3752</v>
      </c>
      <c r="C2692" s="191" t="s">
        <v>2304</v>
      </c>
      <c r="D2692" s="196" t="s">
        <v>6193</v>
      </c>
      <c r="E2692" s="188" t="s">
        <v>73</v>
      </c>
      <c r="F2692" s="188" t="s">
        <v>10629</v>
      </c>
      <c r="G2692" s="194" t="s">
        <v>1442</v>
      </c>
      <c r="H2692" s="109">
        <v>5.51</v>
      </c>
      <c r="I2692" s="190" t="s">
        <v>3044</v>
      </c>
      <c r="J2692" s="109">
        <v>2</v>
      </c>
      <c r="K2692" s="71" t="s">
        <v>4672</v>
      </c>
      <c r="L2692" s="188">
        <f>J2692*K2692</f>
        <v>1.32</v>
      </c>
      <c r="M2692" s="190" t="s">
        <v>3864</v>
      </c>
      <c r="N2692" s="200"/>
      <c r="O2692" s="190"/>
      <c r="P2692" s="190"/>
      <c r="Q2692" s="191" t="s">
        <v>4349</v>
      </c>
      <c r="R2692" s="74" t="s">
        <v>10589</v>
      </c>
      <c r="S2692" s="160" t="s">
        <v>5085</v>
      </c>
      <c r="T2692" s="196" t="s">
        <v>6193</v>
      </c>
    </row>
    <row r="2693" spans="1:20" ht="114.75" x14ac:dyDescent="0.25">
      <c r="A2693" s="188">
        <v>2934</v>
      </c>
      <c r="B2693" s="191" t="s">
        <v>3752</v>
      </c>
      <c r="C2693" s="191" t="s">
        <v>2304</v>
      </c>
      <c r="D2693" s="196" t="s">
        <v>10630</v>
      </c>
      <c r="E2693" s="188" t="s">
        <v>2673</v>
      </c>
      <c r="F2693" s="188" t="s">
        <v>10631</v>
      </c>
      <c r="G2693" s="194" t="s">
        <v>1442</v>
      </c>
      <c r="H2693" s="109">
        <v>5.51</v>
      </c>
      <c r="I2693" s="190" t="s">
        <v>3044</v>
      </c>
      <c r="J2693" s="109">
        <v>2</v>
      </c>
      <c r="K2693" s="71" t="s">
        <v>4672</v>
      </c>
      <c r="L2693" s="188">
        <f>J2693*K2693</f>
        <v>1.32</v>
      </c>
      <c r="M2693" s="190" t="s">
        <v>3864</v>
      </c>
      <c r="N2693" s="200"/>
      <c r="O2693" s="190"/>
      <c r="P2693" s="190"/>
      <c r="Q2693" s="191" t="s">
        <v>4349</v>
      </c>
      <c r="R2693" s="74" t="s">
        <v>10589</v>
      </c>
      <c r="S2693" s="160" t="s">
        <v>5085</v>
      </c>
      <c r="T2693" s="196" t="s">
        <v>10630</v>
      </c>
    </row>
    <row r="2694" spans="1:20" ht="114.75" x14ac:dyDescent="0.25">
      <c r="A2694" s="188">
        <v>2935</v>
      </c>
      <c r="B2694" s="191" t="s">
        <v>3752</v>
      </c>
      <c r="C2694" s="191" t="s">
        <v>2304</v>
      </c>
      <c r="D2694" s="196" t="s">
        <v>10632</v>
      </c>
      <c r="E2694" s="188" t="s">
        <v>10633</v>
      </c>
      <c r="F2694" s="188" t="s">
        <v>10634</v>
      </c>
      <c r="G2694" s="194" t="s">
        <v>1442</v>
      </c>
      <c r="H2694" s="109">
        <v>5.51</v>
      </c>
      <c r="I2694" s="190" t="s">
        <v>3044</v>
      </c>
      <c r="J2694" s="109">
        <v>2</v>
      </c>
      <c r="K2694" s="71" t="s">
        <v>4672</v>
      </c>
      <c r="L2694" s="188">
        <f>J2694*K2694</f>
        <v>1.32</v>
      </c>
      <c r="M2694" s="190" t="s">
        <v>3864</v>
      </c>
      <c r="N2694" s="200"/>
      <c r="O2694" s="190"/>
      <c r="P2694" s="190"/>
      <c r="Q2694" s="191" t="s">
        <v>4349</v>
      </c>
      <c r="R2694" s="74" t="s">
        <v>10589</v>
      </c>
      <c r="S2694" s="160" t="s">
        <v>5085</v>
      </c>
      <c r="T2694" s="196" t="s">
        <v>10632</v>
      </c>
    </row>
    <row r="2695" spans="1:20" ht="114.75" x14ac:dyDescent="0.25">
      <c r="A2695" s="188">
        <v>2936</v>
      </c>
      <c r="B2695" s="191" t="s">
        <v>3752</v>
      </c>
      <c r="C2695" s="191" t="s">
        <v>2304</v>
      </c>
      <c r="D2695" s="196" t="s">
        <v>10635</v>
      </c>
      <c r="E2695" s="188" t="s">
        <v>10636</v>
      </c>
      <c r="F2695" s="188" t="s">
        <v>10637</v>
      </c>
      <c r="G2695" s="194" t="s">
        <v>1442</v>
      </c>
      <c r="H2695" s="109">
        <v>5.51</v>
      </c>
      <c r="I2695" s="190" t="s">
        <v>3044</v>
      </c>
      <c r="J2695" s="109">
        <v>2</v>
      </c>
      <c r="K2695" s="71" t="s">
        <v>4672</v>
      </c>
      <c r="L2695" s="188">
        <f>J2695*K2695</f>
        <v>1.32</v>
      </c>
      <c r="M2695" s="190" t="s">
        <v>3864</v>
      </c>
      <c r="N2695" s="200"/>
      <c r="O2695" s="190"/>
      <c r="P2695" s="190"/>
      <c r="Q2695" s="191" t="s">
        <v>4349</v>
      </c>
      <c r="R2695" s="74" t="s">
        <v>10589</v>
      </c>
      <c r="S2695" s="160" t="s">
        <v>5085</v>
      </c>
      <c r="T2695" s="196" t="s">
        <v>10635</v>
      </c>
    </row>
    <row r="2696" spans="1:20" ht="114.75" x14ac:dyDescent="0.25">
      <c r="A2696" s="188">
        <v>2937</v>
      </c>
      <c r="B2696" s="191" t="s">
        <v>3752</v>
      </c>
      <c r="C2696" s="191" t="s">
        <v>2304</v>
      </c>
      <c r="D2696" s="196" t="s">
        <v>10638</v>
      </c>
      <c r="E2696" s="188" t="s">
        <v>10639</v>
      </c>
      <c r="F2696" s="188" t="s">
        <v>10640</v>
      </c>
      <c r="G2696" s="194" t="s">
        <v>1442</v>
      </c>
      <c r="H2696" s="109">
        <v>5.51</v>
      </c>
      <c r="I2696" s="190" t="s">
        <v>3044</v>
      </c>
      <c r="J2696" s="109">
        <v>2</v>
      </c>
      <c r="K2696" s="71" t="s">
        <v>4672</v>
      </c>
      <c r="L2696" s="188">
        <f>J2696*K2696</f>
        <v>1.32</v>
      </c>
      <c r="M2696" s="190" t="s">
        <v>3864</v>
      </c>
      <c r="N2696" s="200"/>
      <c r="O2696" s="190"/>
      <c r="P2696" s="190"/>
      <c r="Q2696" s="191" t="s">
        <v>4349</v>
      </c>
      <c r="R2696" s="74" t="s">
        <v>10589</v>
      </c>
      <c r="S2696" s="160" t="s">
        <v>5085</v>
      </c>
      <c r="T2696" s="196" t="s">
        <v>10638</v>
      </c>
    </row>
    <row r="2697" spans="1:20" ht="114.75" x14ac:dyDescent="0.25">
      <c r="A2697" s="188">
        <v>2938</v>
      </c>
      <c r="B2697" s="191" t="s">
        <v>3752</v>
      </c>
      <c r="C2697" s="191" t="s">
        <v>2304</v>
      </c>
      <c r="D2697" s="196" t="s">
        <v>10641</v>
      </c>
      <c r="E2697" s="188" t="s">
        <v>10642</v>
      </c>
      <c r="F2697" s="188" t="s">
        <v>10643</v>
      </c>
      <c r="G2697" s="194" t="s">
        <v>1442</v>
      </c>
      <c r="H2697" s="109">
        <v>5.51</v>
      </c>
      <c r="I2697" s="190" t="s">
        <v>3044</v>
      </c>
      <c r="J2697" s="109">
        <v>2</v>
      </c>
      <c r="K2697" s="71" t="s">
        <v>4672</v>
      </c>
      <c r="L2697" s="188">
        <f>J2697*K2697</f>
        <v>1.32</v>
      </c>
      <c r="M2697" s="190" t="s">
        <v>3864</v>
      </c>
      <c r="N2697" s="200"/>
      <c r="O2697" s="190"/>
      <c r="P2697" s="190"/>
      <c r="Q2697" s="191" t="s">
        <v>4349</v>
      </c>
      <c r="R2697" s="74" t="s">
        <v>10589</v>
      </c>
      <c r="S2697" s="160" t="s">
        <v>5085</v>
      </c>
      <c r="T2697" s="196" t="s">
        <v>10641</v>
      </c>
    </row>
    <row r="2698" spans="1:20" ht="114.75" x14ac:dyDescent="0.25">
      <c r="A2698" s="188">
        <v>2939</v>
      </c>
      <c r="B2698" s="191" t="s">
        <v>3752</v>
      </c>
      <c r="C2698" s="191" t="s">
        <v>2304</v>
      </c>
      <c r="D2698" s="196" t="s">
        <v>7504</v>
      </c>
      <c r="E2698" s="188" t="s">
        <v>10644</v>
      </c>
      <c r="F2698" s="188" t="s">
        <v>1882</v>
      </c>
      <c r="G2698" s="194" t="s">
        <v>1442</v>
      </c>
      <c r="H2698" s="109">
        <v>17.5</v>
      </c>
      <c r="I2698" s="190" t="s">
        <v>3044</v>
      </c>
      <c r="J2698" s="109">
        <v>5</v>
      </c>
      <c r="K2698" s="71" t="s">
        <v>4672</v>
      </c>
      <c r="L2698" s="188">
        <f>J2698*K2698</f>
        <v>3.3000000000000003</v>
      </c>
      <c r="M2698" s="190" t="s">
        <v>3864</v>
      </c>
      <c r="N2698" s="200"/>
      <c r="O2698" s="190"/>
      <c r="P2698" s="190"/>
      <c r="Q2698" s="191" t="s">
        <v>4349</v>
      </c>
      <c r="R2698" s="74" t="s">
        <v>10589</v>
      </c>
      <c r="S2698" s="160" t="s">
        <v>5085</v>
      </c>
      <c r="T2698" s="196" t="s">
        <v>7504</v>
      </c>
    </row>
    <row r="2699" spans="1:20" ht="114.75" x14ac:dyDescent="0.25">
      <c r="A2699" s="188">
        <v>2940</v>
      </c>
      <c r="B2699" s="191" t="s">
        <v>3752</v>
      </c>
      <c r="C2699" s="191" t="s">
        <v>2304</v>
      </c>
      <c r="D2699" s="196" t="s">
        <v>10645</v>
      </c>
      <c r="E2699" s="188" t="s">
        <v>10646</v>
      </c>
      <c r="F2699" s="188" t="s">
        <v>10647</v>
      </c>
      <c r="G2699" s="194" t="s">
        <v>1442</v>
      </c>
      <c r="H2699" s="109">
        <v>10.5</v>
      </c>
      <c r="I2699" s="190" t="s">
        <v>3044</v>
      </c>
      <c r="J2699" s="109">
        <v>5</v>
      </c>
      <c r="K2699" s="71" t="s">
        <v>4672</v>
      </c>
      <c r="L2699" s="188">
        <f>J2699*K2699</f>
        <v>3.3000000000000003</v>
      </c>
      <c r="M2699" s="190" t="s">
        <v>3864</v>
      </c>
      <c r="N2699" s="200"/>
      <c r="O2699" s="190"/>
      <c r="P2699" s="190"/>
      <c r="Q2699" s="191" t="s">
        <v>4349</v>
      </c>
      <c r="R2699" s="74" t="s">
        <v>10589</v>
      </c>
      <c r="S2699" s="160" t="s">
        <v>5085</v>
      </c>
      <c r="T2699" s="196" t="s">
        <v>10645</v>
      </c>
    </row>
    <row r="2700" spans="1:20" ht="114.75" x14ac:dyDescent="0.25">
      <c r="A2700" s="188">
        <v>2941</v>
      </c>
      <c r="B2700" s="191" t="s">
        <v>3752</v>
      </c>
      <c r="C2700" s="191" t="s">
        <v>2304</v>
      </c>
      <c r="D2700" s="196" t="s">
        <v>10648</v>
      </c>
      <c r="E2700" s="188" t="s">
        <v>10649</v>
      </c>
      <c r="F2700" s="188" t="s">
        <v>10650</v>
      </c>
      <c r="G2700" s="194" t="s">
        <v>1442</v>
      </c>
      <c r="H2700" s="109">
        <v>14</v>
      </c>
      <c r="I2700" s="190" t="s">
        <v>3044</v>
      </c>
      <c r="J2700" s="109">
        <v>4</v>
      </c>
      <c r="K2700" s="71" t="s">
        <v>4672</v>
      </c>
      <c r="L2700" s="188">
        <f>J2700*K2700</f>
        <v>2.64</v>
      </c>
      <c r="M2700" s="190" t="s">
        <v>3864</v>
      </c>
      <c r="N2700" s="200"/>
      <c r="O2700" s="190"/>
      <c r="P2700" s="190"/>
      <c r="Q2700" s="191" t="s">
        <v>4349</v>
      </c>
      <c r="R2700" s="74" t="s">
        <v>10589</v>
      </c>
      <c r="S2700" s="160" t="s">
        <v>5085</v>
      </c>
      <c r="T2700" s="196" t="s">
        <v>10648</v>
      </c>
    </row>
    <row r="2701" spans="1:20" ht="114.75" x14ac:dyDescent="0.25">
      <c r="A2701" s="188">
        <v>2942</v>
      </c>
      <c r="B2701" s="191" t="s">
        <v>3752</v>
      </c>
      <c r="C2701" s="191" t="s">
        <v>2304</v>
      </c>
      <c r="D2701" s="196" t="s">
        <v>10651</v>
      </c>
      <c r="E2701" s="188" t="s">
        <v>10652</v>
      </c>
      <c r="F2701" s="188" t="s">
        <v>10653</v>
      </c>
      <c r="G2701" s="194" t="s">
        <v>1442</v>
      </c>
      <c r="H2701" s="109">
        <v>14</v>
      </c>
      <c r="I2701" s="190" t="s">
        <v>3044</v>
      </c>
      <c r="J2701" s="109">
        <v>4</v>
      </c>
      <c r="K2701" s="71" t="s">
        <v>4672</v>
      </c>
      <c r="L2701" s="188">
        <f>J2701*K2701</f>
        <v>2.64</v>
      </c>
      <c r="M2701" s="190" t="s">
        <v>3864</v>
      </c>
      <c r="N2701" s="200"/>
      <c r="O2701" s="190"/>
      <c r="P2701" s="190"/>
      <c r="Q2701" s="191" t="s">
        <v>4349</v>
      </c>
      <c r="R2701" s="74" t="s">
        <v>10589</v>
      </c>
      <c r="S2701" s="160" t="s">
        <v>5085</v>
      </c>
      <c r="T2701" s="196" t="s">
        <v>10651</v>
      </c>
    </row>
    <row r="2702" spans="1:20" ht="114.75" x14ac:dyDescent="0.25">
      <c r="A2702" s="188">
        <v>2943</v>
      </c>
      <c r="B2702" s="191" t="s">
        <v>3752</v>
      </c>
      <c r="C2702" s="191" t="s">
        <v>2304</v>
      </c>
      <c r="D2702" s="196" t="s">
        <v>10654</v>
      </c>
      <c r="E2702" s="188" t="s">
        <v>10655</v>
      </c>
      <c r="F2702" s="188" t="s">
        <v>10656</v>
      </c>
      <c r="G2702" s="194" t="s">
        <v>1442</v>
      </c>
      <c r="H2702" s="109">
        <v>28</v>
      </c>
      <c r="I2702" s="190" t="s">
        <v>3044</v>
      </c>
      <c r="J2702" s="109">
        <v>8</v>
      </c>
      <c r="K2702" s="71" t="s">
        <v>4672</v>
      </c>
      <c r="L2702" s="188">
        <f>J2702*K2702</f>
        <v>5.28</v>
      </c>
      <c r="M2702" s="190" t="s">
        <v>3864</v>
      </c>
      <c r="N2702" s="200"/>
      <c r="O2702" s="190"/>
      <c r="P2702" s="190"/>
      <c r="Q2702" s="191" t="s">
        <v>4349</v>
      </c>
      <c r="R2702" s="74" t="s">
        <v>10589</v>
      </c>
      <c r="S2702" s="160" t="s">
        <v>5085</v>
      </c>
      <c r="T2702" s="196" t="s">
        <v>10654</v>
      </c>
    </row>
    <row r="2703" spans="1:20" ht="114.75" x14ac:dyDescent="0.25">
      <c r="A2703" s="188">
        <v>2944</v>
      </c>
      <c r="B2703" s="191" t="s">
        <v>3752</v>
      </c>
      <c r="C2703" s="191" t="s">
        <v>2304</v>
      </c>
      <c r="D2703" s="196" t="s">
        <v>10657</v>
      </c>
      <c r="E2703" s="188" t="s">
        <v>10658</v>
      </c>
      <c r="F2703" s="188" t="s">
        <v>10659</v>
      </c>
      <c r="G2703" s="194" t="s">
        <v>1442</v>
      </c>
      <c r="H2703" s="109">
        <v>15.46</v>
      </c>
      <c r="I2703" s="190" t="s">
        <v>3044</v>
      </c>
      <c r="J2703" s="109">
        <v>4</v>
      </c>
      <c r="K2703" s="71" t="s">
        <v>4672</v>
      </c>
      <c r="L2703" s="188">
        <f>J2703*K2703</f>
        <v>2.64</v>
      </c>
      <c r="M2703" s="190" t="s">
        <v>3864</v>
      </c>
      <c r="N2703" s="200"/>
      <c r="O2703" s="190"/>
      <c r="P2703" s="190"/>
      <c r="Q2703" s="191" t="s">
        <v>4349</v>
      </c>
      <c r="R2703" s="74" t="s">
        <v>10589</v>
      </c>
      <c r="S2703" s="160" t="s">
        <v>5085</v>
      </c>
      <c r="T2703" s="196" t="s">
        <v>10657</v>
      </c>
    </row>
    <row r="2704" spans="1:20" ht="114.75" x14ac:dyDescent="0.25">
      <c r="A2704" s="188">
        <v>2945</v>
      </c>
      <c r="B2704" s="191" t="s">
        <v>3752</v>
      </c>
      <c r="C2704" s="191" t="s">
        <v>2304</v>
      </c>
      <c r="D2704" s="196" t="s">
        <v>10660</v>
      </c>
      <c r="E2704" s="188" t="s">
        <v>10661</v>
      </c>
      <c r="F2704" s="188" t="s">
        <v>10662</v>
      </c>
      <c r="G2704" s="194" t="s">
        <v>1442</v>
      </c>
      <c r="H2704" s="109">
        <v>7</v>
      </c>
      <c r="I2704" s="190" t="s">
        <v>3044</v>
      </c>
      <c r="J2704" s="109">
        <v>2</v>
      </c>
      <c r="K2704" s="71" t="s">
        <v>4672</v>
      </c>
      <c r="L2704" s="188">
        <f>J2704*K2704</f>
        <v>1.32</v>
      </c>
      <c r="M2704" s="190" t="s">
        <v>3864</v>
      </c>
      <c r="N2704" s="200"/>
      <c r="O2704" s="190"/>
      <c r="P2704" s="190"/>
      <c r="Q2704" s="191" t="s">
        <v>4349</v>
      </c>
      <c r="R2704" s="74" t="s">
        <v>10589</v>
      </c>
      <c r="S2704" s="160" t="s">
        <v>5085</v>
      </c>
      <c r="T2704" s="196" t="s">
        <v>10660</v>
      </c>
    </row>
    <row r="2705" spans="1:20" ht="114.75" x14ac:dyDescent="0.25">
      <c r="A2705" s="188">
        <v>2946</v>
      </c>
      <c r="B2705" s="191" t="s">
        <v>3752</v>
      </c>
      <c r="C2705" s="191" t="s">
        <v>2304</v>
      </c>
      <c r="D2705" s="196" t="s">
        <v>10663</v>
      </c>
      <c r="E2705" s="188" t="s">
        <v>10664</v>
      </c>
      <c r="F2705" s="188" t="s">
        <v>10665</v>
      </c>
      <c r="G2705" s="194" t="s">
        <v>1442</v>
      </c>
      <c r="H2705" s="109">
        <v>30.8</v>
      </c>
      <c r="I2705" s="190" t="s">
        <v>3044</v>
      </c>
      <c r="J2705" s="109">
        <v>8</v>
      </c>
      <c r="K2705" s="71" t="s">
        <v>4672</v>
      </c>
      <c r="L2705" s="188">
        <f>J2705*K2705</f>
        <v>5.28</v>
      </c>
      <c r="M2705" s="190" t="s">
        <v>3864</v>
      </c>
      <c r="N2705" s="200"/>
      <c r="O2705" s="190"/>
      <c r="P2705" s="190"/>
      <c r="Q2705" s="191" t="s">
        <v>4349</v>
      </c>
      <c r="R2705" s="74" t="s">
        <v>10589</v>
      </c>
      <c r="S2705" s="160" t="s">
        <v>5085</v>
      </c>
      <c r="T2705" s="196" t="s">
        <v>10663</v>
      </c>
    </row>
    <row r="2706" spans="1:20" ht="114.75" x14ac:dyDescent="0.25">
      <c r="A2706" s="188">
        <v>2947</v>
      </c>
      <c r="B2706" s="191" t="s">
        <v>3752</v>
      </c>
      <c r="C2706" s="191" t="s">
        <v>2304</v>
      </c>
      <c r="D2706" s="196" t="s">
        <v>10666</v>
      </c>
      <c r="E2706" s="188" t="s">
        <v>840</v>
      </c>
      <c r="F2706" s="188" t="s">
        <v>10667</v>
      </c>
      <c r="G2706" s="194" t="s">
        <v>1442</v>
      </c>
      <c r="H2706" s="109">
        <v>23.1</v>
      </c>
      <c r="I2706" s="190" t="s">
        <v>3044</v>
      </c>
      <c r="J2706" s="109">
        <v>6</v>
      </c>
      <c r="K2706" s="71" t="s">
        <v>4672</v>
      </c>
      <c r="L2706" s="188">
        <f>J2706*K2706</f>
        <v>3.96</v>
      </c>
      <c r="M2706" s="190" t="s">
        <v>3864</v>
      </c>
      <c r="N2706" s="200"/>
      <c r="O2706" s="190"/>
      <c r="P2706" s="190"/>
      <c r="Q2706" s="191" t="s">
        <v>4349</v>
      </c>
      <c r="R2706" s="74" t="s">
        <v>10589</v>
      </c>
      <c r="S2706" s="160" t="s">
        <v>5085</v>
      </c>
      <c r="T2706" s="196" t="s">
        <v>10666</v>
      </c>
    </row>
    <row r="2707" spans="1:20" ht="114.75" x14ac:dyDescent="0.25">
      <c r="A2707" s="188">
        <v>2948</v>
      </c>
      <c r="B2707" s="191" t="s">
        <v>3752</v>
      </c>
      <c r="C2707" s="191" t="s">
        <v>2304</v>
      </c>
      <c r="D2707" s="196" t="s">
        <v>10668</v>
      </c>
      <c r="E2707" s="188" t="s">
        <v>1357</v>
      </c>
      <c r="F2707" s="188" t="s">
        <v>10669</v>
      </c>
      <c r="G2707" s="194" t="s">
        <v>1442</v>
      </c>
      <c r="H2707" s="109">
        <v>30.8</v>
      </c>
      <c r="I2707" s="190" t="s">
        <v>3044</v>
      </c>
      <c r="J2707" s="109">
        <v>8</v>
      </c>
      <c r="K2707" s="71" t="s">
        <v>4672</v>
      </c>
      <c r="L2707" s="188">
        <f>J2707*K2707</f>
        <v>5.28</v>
      </c>
      <c r="M2707" s="190" t="s">
        <v>3864</v>
      </c>
      <c r="N2707" s="200"/>
      <c r="O2707" s="190"/>
      <c r="P2707" s="190"/>
      <c r="Q2707" s="191" t="s">
        <v>4349</v>
      </c>
      <c r="R2707" s="74" t="s">
        <v>10589</v>
      </c>
      <c r="S2707" s="160" t="s">
        <v>5085</v>
      </c>
      <c r="T2707" s="196" t="s">
        <v>10668</v>
      </c>
    </row>
    <row r="2708" spans="1:20" ht="114.75" x14ac:dyDescent="0.25">
      <c r="A2708" s="188">
        <v>2949</v>
      </c>
      <c r="B2708" s="191" t="s">
        <v>3752</v>
      </c>
      <c r="C2708" s="191" t="s">
        <v>2304</v>
      </c>
      <c r="D2708" s="196" t="s">
        <v>10670</v>
      </c>
      <c r="E2708" s="188" t="s">
        <v>10671</v>
      </c>
      <c r="F2708" s="188" t="s">
        <v>10634</v>
      </c>
      <c r="G2708" s="194" t="s">
        <v>1442</v>
      </c>
      <c r="H2708" s="109">
        <v>23.1</v>
      </c>
      <c r="I2708" s="190" t="s">
        <v>3044</v>
      </c>
      <c r="J2708" s="109">
        <v>6</v>
      </c>
      <c r="K2708" s="71" t="s">
        <v>4672</v>
      </c>
      <c r="L2708" s="188">
        <f>J2708*K2708</f>
        <v>3.96</v>
      </c>
      <c r="M2708" s="190" t="s">
        <v>3864</v>
      </c>
      <c r="N2708" s="200"/>
      <c r="O2708" s="190"/>
      <c r="P2708" s="190"/>
      <c r="Q2708" s="191" t="s">
        <v>4349</v>
      </c>
      <c r="R2708" s="74" t="s">
        <v>10589</v>
      </c>
      <c r="S2708" s="160" t="s">
        <v>5085</v>
      </c>
      <c r="T2708" s="196" t="s">
        <v>10670</v>
      </c>
    </row>
    <row r="2709" spans="1:20" ht="114.75" x14ac:dyDescent="0.25">
      <c r="A2709" s="188">
        <v>2950</v>
      </c>
      <c r="B2709" s="191" t="s">
        <v>3752</v>
      </c>
      <c r="C2709" s="191" t="s">
        <v>2304</v>
      </c>
      <c r="D2709" s="196" t="s">
        <v>10672</v>
      </c>
      <c r="E2709" s="188" t="s">
        <v>10673</v>
      </c>
      <c r="F2709" s="188" t="s">
        <v>10674</v>
      </c>
      <c r="G2709" s="194" t="s">
        <v>1442</v>
      </c>
      <c r="H2709" s="109">
        <v>27.76</v>
      </c>
      <c r="I2709" s="190" t="s">
        <v>3044</v>
      </c>
      <c r="J2709" s="109">
        <v>4</v>
      </c>
      <c r="K2709" s="71" t="s">
        <v>4672</v>
      </c>
      <c r="L2709" s="188">
        <f>J2709*K2709</f>
        <v>2.64</v>
      </c>
      <c r="M2709" s="190" t="s">
        <v>3864</v>
      </c>
      <c r="N2709" s="200"/>
      <c r="O2709" s="190"/>
      <c r="P2709" s="190"/>
      <c r="Q2709" s="191" t="s">
        <v>4349</v>
      </c>
      <c r="R2709" s="74" t="s">
        <v>10589</v>
      </c>
      <c r="S2709" s="160" t="s">
        <v>5085</v>
      </c>
      <c r="T2709" s="196" t="s">
        <v>10672</v>
      </c>
    </row>
    <row r="2710" spans="1:20" ht="114.75" x14ac:dyDescent="0.25">
      <c r="A2710" s="188">
        <v>2951</v>
      </c>
      <c r="B2710" s="191" t="s">
        <v>3752</v>
      </c>
      <c r="C2710" s="191" t="s">
        <v>2304</v>
      </c>
      <c r="D2710" s="196" t="s">
        <v>10675</v>
      </c>
      <c r="E2710" s="188" t="s">
        <v>10676</v>
      </c>
      <c r="F2710" s="188" t="s">
        <v>1757</v>
      </c>
      <c r="G2710" s="194" t="s">
        <v>1442</v>
      </c>
      <c r="H2710" s="109">
        <v>49</v>
      </c>
      <c r="I2710" s="190" t="s">
        <v>3044</v>
      </c>
      <c r="J2710" s="109">
        <v>14</v>
      </c>
      <c r="K2710" s="71" t="s">
        <v>4672</v>
      </c>
      <c r="L2710" s="188">
        <f>J2710*K2710</f>
        <v>9.24</v>
      </c>
      <c r="M2710" s="190" t="s">
        <v>3864</v>
      </c>
      <c r="N2710" s="200"/>
      <c r="O2710" s="190"/>
      <c r="P2710" s="190"/>
      <c r="Q2710" s="191" t="s">
        <v>4349</v>
      </c>
      <c r="R2710" s="74" t="s">
        <v>10589</v>
      </c>
      <c r="S2710" s="160" t="s">
        <v>5085</v>
      </c>
      <c r="T2710" s="196" t="s">
        <v>10675</v>
      </c>
    </row>
    <row r="2711" spans="1:20" ht="114.75" x14ac:dyDescent="0.25">
      <c r="A2711" s="188">
        <v>2952</v>
      </c>
      <c r="B2711" s="191" t="s">
        <v>3752</v>
      </c>
      <c r="C2711" s="191" t="s">
        <v>2304</v>
      </c>
      <c r="D2711" s="196" t="s">
        <v>10677</v>
      </c>
      <c r="E2711" s="188" t="s">
        <v>11070</v>
      </c>
      <c r="F2711" s="188" t="s">
        <v>11071</v>
      </c>
      <c r="G2711" s="194" t="s">
        <v>1442</v>
      </c>
      <c r="H2711" s="109">
        <v>4.62</v>
      </c>
      <c r="I2711" s="190" t="s">
        <v>3044</v>
      </c>
      <c r="J2711" s="109">
        <v>2</v>
      </c>
      <c r="K2711" s="71" t="s">
        <v>4672</v>
      </c>
      <c r="L2711" s="188">
        <f>J2711*K2711</f>
        <v>1.32</v>
      </c>
      <c r="M2711" s="190" t="s">
        <v>3864</v>
      </c>
      <c r="N2711" s="200"/>
      <c r="O2711" s="190"/>
      <c r="P2711" s="190"/>
      <c r="Q2711" s="191" t="s">
        <v>4349</v>
      </c>
      <c r="R2711" s="74" t="s">
        <v>10589</v>
      </c>
      <c r="S2711" s="160" t="s">
        <v>5085</v>
      </c>
      <c r="T2711" s="196" t="s">
        <v>10677</v>
      </c>
    </row>
    <row r="2712" spans="1:20" ht="114.75" x14ac:dyDescent="0.25">
      <c r="A2712" s="188">
        <v>2953</v>
      </c>
      <c r="B2712" s="191" t="s">
        <v>3752</v>
      </c>
      <c r="C2712" s="191" t="s">
        <v>2304</v>
      </c>
      <c r="D2712" s="196" t="s">
        <v>10678</v>
      </c>
      <c r="E2712" s="188" t="s">
        <v>10679</v>
      </c>
      <c r="F2712" s="188" t="s">
        <v>10680</v>
      </c>
      <c r="G2712" s="194" t="s">
        <v>1442</v>
      </c>
      <c r="H2712" s="109">
        <v>4.62</v>
      </c>
      <c r="I2712" s="190" t="s">
        <v>3044</v>
      </c>
      <c r="J2712" s="109">
        <v>2</v>
      </c>
      <c r="K2712" s="71" t="s">
        <v>4672</v>
      </c>
      <c r="L2712" s="188">
        <f>J2712*K2712</f>
        <v>1.32</v>
      </c>
      <c r="M2712" s="190" t="s">
        <v>3864</v>
      </c>
      <c r="N2712" s="200"/>
      <c r="O2712" s="190"/>
      <c r="P2712" s="190"/>
      <c r="Q2712" s="191" t="s">
        <v>4349</v>
      </c>
      <c r="R2712" s="74" t="s">
        <v>10589</v>
      </c>
      <c r="S2712" s="160" t="s">
        <v>5085</v>
      </c>
      <c r="T2712" s="196" t="s">
        <v>10678</v>
      </c>
    </row>
    <row r="2713" spans="1:20" ht="114.75" x14ac:dyDescent="0.25">
      <c r="A2713" s="188">
        <v>2954</v>
      </c>
      <c r="B2713" s="191" t="s">
        <v>3752</v>
      </c>
      <c r="C2713" s="191" t="s">
        <v>2304</v>
      </c>
      <c r="D2713" s="196" t="s">
        <v>10681</v>
      </c>
      <c r="E2713" s="188" t="s">
        <v>10682</v>
      </c>
      <c r="F2713" s="188" t="s">
        <v>10683</v>
      </c>
      <c r="G2713" s="194" t="s">
        <v>1442</v>
      </c>
      <c r="H2713" s="109">
        <v>4.62</v>
      </c>
      <c r="I2713" s="190" t="s">
        <v>3044</v>
      </c>
      <c r="J2713" s="109">
        <v>2</v>
      </c>
      <c r="K2713" s="71" t="s">
        <v>4672</v>
      </c>
      <c r="L2713" s="188">
        <f>J2713*K2713</f>
        <v>1.32</v>
      </c>
      <c r="M2713" s="190" t="s">
        <v>3864</v>
      </c>
      <c r="N2713" s="200"/>
      <c r="O2713" s="190"/>
      <c r="P2713" s="190"/>
      <c r="Q2713" s="191" t="s">
        <v>4349</v>
      </c>
      <c r="R2713" s="74" t="s">
        <v>10589</v>
      </c>
      <c r="S2713" s="160" t="s">
        <v>5085</v>
      </c>
      <c r="T2713" s="196" t="s">
        <v>10681</v>
      </c>
    </row>
    <row r="2714" spans="1:20" ht="114.75" x14ac:dyDescent="0.25">
      <c r="A2714" s="188">
        <v>2955</v>
      </c>
      <c r="B2714" s="191" t="s">
        <v>3752</v>
      </c>
      <c r="C2714" s="191" t="s">
        <v>2304</v>
      </c>
      <c r="D2714" s="196" t="s">
        <v>10684</v>
      </c>
      <c r="E2714" s="188" t="s">
        <v>10685</v>
      </c>
      <c r="F2714" s="188" t="s">
        <v>10686</v>
      </c>
      <c r="G2714" s="194" t="s">
        <v>1442</v>
      </c>
      <c r="H2714" s="109">
        <v>4.62</v>
      </c>
      <c r="I2714" s="190" t="s">
        <v>3044</v>
      </c>
      <c r="J2714" s="109">
        <v>2</v>
      </c>
      <c r="K2714" s="71" t="s">
        <v>4672</v>
      </c>
      <c r="L2714" s="188">
        <f>J2714*K2714</f>
        <v>1.32</v>
      </c>
      <c r="M2714" s="190" t="s">
        <v>3864</v>
      </c>
      <c r="N2714" s="200"/>
      <c r="O2714" s="190"/>
      <c r="P2714" s="190"/>
      <c r="Q2714" s="191" t="s">
        <v>4349</v>
      </c>
      <c r="R2714" s="74" t="s">
        <v>10589</v>
      </c>
      <c r="S2714" s="160" t="s">
        <v>5085</v>
      </c>
      <c r="T2714" s="196" t="s">
        <v>10684</v>
      </c>
    </row>
    <row r="2715" spans="1:20" ht="114.75" x14ac:dyDescent="0.25">
      <c r="A2715" s="188">
        <v>2956</v>
      </c>
      <c r="B2715" s="191" t="s">
        <v>3752</v>
      </c>
      <c r="C2715" s="191" t="s">
        <v>2304</v>
      </c>
      <c r="D2715" s="196" t="s">
        <v>10687</v>
      </c>
      <c r="E2715" s="188" t="s">
        <v>10688</v>
      </c>
      <c r="F2715" s="188" t="s">
        <v>10689</v>
      </c>
      <c r="G2715" s="194" t="s">
        <v>1442</v>
      </c>
      <c r="H2715" s="109">
        <v>4.62</v>
      </c>
      <c r="I2715" s="190" t="s">
        <v>3044</v>
      </c>
      <c r="J2715" s="109">
        <v>2</v>
      </c>
      <c r="K2715" s="71" t="s">
        <v>4672</v>
      </c>
      <c r="L2715" s="188">
        <f>J2715*K2715</f>
        <v>1.32</v>
      </c>
      <c r="M2715" s="190" t="s">
        <v>3864</v>
      </c>
      <c r="N2715" s="200"/>
      <c r="O2715" s="190"/>
      <c r="P2715" s="190"/>
      <c r="Q2715" s="191" t="s">
        <v>4349</v>
      </c>
      <c r="R2715" s="74" t="s">
        <v>10589</v>
      </c>
      <c r="S2715" s="160" t="s">
        <v>5085</v>
      </c>
      <c r="T2715" s="196" t="s">
        <v>10687</v>
      </c>
    </row>
    <row r="2716" spans="1:20" ht="114.75" x14ac:dyDescent="0.25">
      <c r="A2716" s="188">
        <v>2957</v>
      </c>
      <c r="B2716" s="191" t="s">
        <v>3752</v>
      </c>
      <c r="C2716" s="191" t="s">
        <v>2304</v>
      </c>
      <c r="D2716" s="196" t="s">
        <v>10690</v>
      </c>
      <c r="E2716" s="188" t="s">
        <v>10695</v>
      </c>
      <c r="F2716" s="188" t="s">
        <v>10696</v>
      </c>
      <c r="G2716" s="194" t="s">
        <v>1442</v>
      </c>
      <c r="H2716" s="109">
        <v>15.4</v>
      </c>
      <c r="I2716" s="190" t="s">
        <v>3044</v>
      </c>
      <c r="J2716" s="109">
        <v>4</v>
      </c>
      <c r="K2716" s="71" t="s">
        <v>4672</v>
      </c>
      <c r="L2716" s="188">
        <f>J2716*K2716</f>
        <v>2.64</v>
      </c>
      <c r="M2716" s="190" t="s">
        <v>3864</v>
      </c>
      <c r="N2716" s="200"/>
      <c r="O2716" s="190"/>
      <c r="P2716" s="190"/>
      <c r="Q2716" s="191" t="s">
        <v>4349</v>
      </c>
      <c r="R2716" s="74" t="s">
        <v>10589</v>
      </c>
      <c r="S2716" s="160" t="s">
        <v>5085</v>
      </c>
      <c r="T2716" s="196" t="s">
        <v>10690</v>
      </c>
    </row>
    <row r="2717" spans="1:20" ht="114.75" x14ac:dyDescent="0.25">
      <c r="A2717" s="188">
        <v>2958</v>
      </c>
      <c r="B2717" s="191" t="s">
        <v>3752</v>
      </c>
      <c r="C2717" s="191" t="s">
        <v>2304</v>
      </c>
      <c r="D2717" s="196" t="s">
        <v>10691</v>
      </c>
      <c r="E2717" s="188" t="s">
        <v>10697</v>
      </c>
      <c r="F2717" s="188" t="s">
        <v>10698</v>
      </c>
      <c r="G2717" s="194" t="s">
        <v>1442</v>
      </c>
      <c r="H2717" s="109">
        <v>15.4</v>
      </c>
      <c r="I2717" s="190" t="s">
        <v>3044</v>
      </c>
      <c r="J2717" s="109">
        <v>4</v>
      </c>
      <c r="K2717" s="71" t="s">
        <v>4672</v>
      </c>
      <c r="L2717" s="188">
        <f>J2717*K2717</f>
        <v>2.64</v>
      </c>
      <c r="M2717" s="190" t="s">
        <v>3864</v>
      </c>
      <c r="N2717" s="200"/>
      <c r="O2717" s="190"/>
      <c r="P2717" s="190"/>
      <c r="Q2717" s="191" t="s">
        <v>4349</v>
      </c>
      <c r="R2717" s="74" t="s">
        <v>10589</v>
      </c>
      <c r="S2717" s="160" t="s">
        <v>5085</v>
      </c>
      <c r="T2717" s="196" t="s">
        <v>10691</v>
      </c>
    </row>
    <row r="2718" spans="1:20" ht="114.75" x14ac:dyDescent="0.25">
      <c r="A2718" s="188">
        <v>2960</v>
      </c>
      <c r="B2718" s="191" t="s">
        <v>3752</v>
      </c>
      <c r="C2718" s="191" t="s">
        <v>2304</v>
      </c>
      <c r="D2718" s="196" t="s">
        <v>10692</v>
      </c>
      <c r="E2718" s="188" t="s">
        <v>10699</v>
      </c>
      <c r="F2718" s="188" t="s">
        <v>10700</v>
      </c>
      <c r="G2718" s="194" t="s">
        <v>1442</v>
      </c>
      <c r="H2718" s="109">
        <v>4.62</v>
      </c>
      <c r="I2718" s="190" t="s">
        <v>3044</v>
      </c>
      <c r="J2718" s="109">
        <v>2</v>
      </c>
      <c r="K2718" s="71" t="s">
        <v>4672</v>
      </c>
      <c r="L2718" s="188">
        <f>J2718*K2718</f>
        <v>1.32</v>
      </c>
      <c r="M2718" s="190" t="s">
        <v>3864</v>
      </c>
      <c r="N2718" s="200"/>
      <c r="O2718" s="190"/>
      <c r="P2718" s="190"/>
      <c r="Q2718" s="191" t="s">
        <v>4349</v>
      </c>
      <c r="R2718" s="74" t="s">
        <v>10589</v>
      </c>
      <c r="S2718" s="160" t="s">
        <v>5085</v>
      </c>
      <c r="T2718" s="196" t="s">
        <v>10692</v>
      </c>
    </row>
    <row r="2719" spans="1:20" ht="114.75" x14ac:dyDescent="0.25">
      <c r="A2719" s="188">
        <v>2961</v>
      </c>
      <c r="B2719" s="191" t="s">
        <v>3752</v>
      </c>
      <c r="C2719" s="191" t="s">
        <v>2304</v>
      </c>
      <c r="D2719" s="196" t="s">
        <v>10693</v>
      </c>
      <c r="E2719" s="188" t="s">
        <v>10702</v>
      </c>
      <c r="F2719" s="188" t="s">
        <v>10703</v>
      </c>
      <c r="G2719" s="194" t="s">
        <v>1442</v>
      </c>
      <c r="H2719" s="109">
        <v>15.12</v>
      </c>
      <c r="I2719" s="190" t="s">
        <v>3044</v>
      </c>
      <c r="J2719" s="109">
        <v>3</v>
      </c>
      <c r="K2719" s="71" t="s">
        <v>4672</v>
      </c>
      <c r="L2719" s="188">
        <f>J2719*K2719</f>
        <v>1.98</v>
      </c>
      <c r="M2719" s="190" t="s">
        <v>3864</v>
      </c>
      <c r="N2719" s="200"/>
      <c r="O2719" s="190"/>
      <c r="P2719" s="190"/>
      <c r="Q2719" s="191" t="s">
        <v>4349</v>
      </c>
      <c r="R2719" s="74" t="s">
        <v>10589</v>
      </c>
      <c r="S2719" s="160" t="s">
        <v>5085</v>
      </c>
      <c r="T2719" s="196" t="s">
        <v>10693</v>
      </c>
    </row>
    <row r="2720" spans="1:20" ht="115.5" thickBot="1" x14ac:dyDescent="0.3">
      <c r="A2720" s="188">
        <v>2962</v>
      </c>
      <c r="B2720" s="191" t="s">
        <v>3752</v>
      </c>
      <c r="C2720" s="191" t="s">
        <v>2304</v>
      </c>
      <c r="D2720" s="196" t="s">
        <v>10694</v>
      </c>
      <c r="E2720" s="188" t="s">
        <v>252</v>
      </c>
      <c r="F2720" s="188" t="s">
        <v>10701</v>
      </c>
      <c r="G2720" s="194" t="s">
        <v>1442</v>
      </c>
      <c r="H2720" s="109">
        <v>15.4</v>
      </c>
      <c r="I2720" s="190" t="s">
        <v>3044</v>
      </c>
      <c r="J2720" s="109">
        <v>4</v>
      </c>
      <c r="K2720" s="71" t="s">
        <v>4672</v>
      </c>
      <c r="L2720" s="188">
        <f>J2720*K2720</f>
        <v>2.64</v>
      </c>
      <c r="M2720" s="190" t="s">
        <v>3864</v>
      </c>
      <c r="N2720" s="200"/>
      <c r="O2720" s="190"/>
      <c r="P2720" s="190"/>
      <c r="Q2720" s="191" t="s">
        <v>4349</v>
      </c>
      <c r="R2720" s="74" t="s">
        <v>10589</v>
      </c>
      <c r="S2720" s="160" t="s">
        <v>5085</v>
      </c>
      <c r="T2720" s="196" t="s">
        <v>10694</v>
      </c>
    </row>
    <row r="2721" spans="1:20" ht="90" thickBot="1" x14ac:dyDescent="0.3">
      <c r="A2721" s="188">
        <v>2963</v>
      </c>
      <c r="B2721" s="191" t="s">
        <v>3752</v>
      </c>
      <c r="C2721" s="191" t="s">
        <v>2304</v>
      </c>
      <c r="D2721" s="154" t="s">
        <v>10720</v>
      </c>
      <c r="E2721" s="154" t="s">
        <v>10721</v>
      </c>
      <c r="F2721" s="154" t="s">
        <v>10722</v>
      </c>
      <c r="G2721" s="154" t="s">
        <v>10723</v>
      </c>
      <c r="H2721" s="98">
        <v>3</v>
      </c>
      <c r="I2721" s="98" t="s">
        <v>3044</v>
      </c>
      <c r="J2721" s="98">
        <v>1</v>
      </c>
      <c r="K2721" s="71" t="s">
        <v>4571</v>
      </c>
      <c r="L2721" s="154">
        <f>J2721*K2721</f>
        <v>1.1000000000000001</v>
      </c>
      <c r="M2721" s="157" t="s">
        <v>3864</v>
      </c>
      <c r="N2721" s="158"/>
      <c r="Q2721" s="61" t="s">
        <v>4349</v>
      </c>
      <c r="R2721" s="153" t="s">
        <v>10724</v>
      </c>
      <c r="S2721" s="153" t="s">
        <v>10749</v>
      </c>
      <c r="T2721" s="127" t="s">
        <v>10720</v>
      </c>
    </row>
    <row r="2722" spans="1:20" ht="99.95" customHeight="1" thickBot="1" x14ac:dyDescent="0.3">
      <c r="A2722" s="188">
        <v>2964</v>
      </c>
      <c r="B2722" s="191" t="s">
        <v>3752</v>
      </c>
      <c r="C2722" s="191" t="s">
        <v>2304</v>
      </c>
      <c r="D2722" s="154" t="s">
        <v>10727</v>
      </c>
      <c r="E2722" s="154" t="s">
        <v>10728</v>
      </c>
      <c r="F2722" s="154" t="s">
        <v>10729</v>
      </c>
      <c r="G2722" s="154" t="s">
        <v>1442</v>
      </c>
      <c r="H2722" s="98">
        <v>16</v>
      </c>
      <c r="I2722" s="98" t="s">
        <v>3044</v>
      </c>
      <c r="J2722" s="98">
        <v>4</v>
      </c>
      <c r="K2722" s="2">
        <v>1.1000000000000001</v>
      </c>
      <c r="L2722" s="154">
        <f>J2722*K2722</f>
        <v>4.4000000000000004</v>
      </c>
      <c r="M2722" s="155" t="s">
        <v>3864</v>
      </c>
      <c r="Q2722" s="156" t="s">
        <v>0</v>
      </c>
      <c r="R2722" s="153" t="s">
        <v>10730</v>
      </c>
      <c r="S2722" s="288" t="s">
        <v>10735</v>
      </c>
      <c r="T2722" s="101" t="s">
        <v>10727</v>
      </c>
    </row>
    <row r="2723" spans="1:20" ht="27" customHeight="1" thickBot="1" x14ac:dyDescent="0.3">
      <c r="A2723" s="188">
        <v>2965</v>
      </c>
      <c r="B2723" s="191" t="s">
        <v>3752</v>
      </c>
      <c r="C2723" s="191" t="s">
        <v>2304</v>
      </c>
      <c r="D2723" s="154" t="s">
        <v>10731</v>
      </c>
      <c r="E2723" s="154" t="s">
        <v>10732</v>
      </c>
      <c r="F2723" s="154" t="s">
        <v>10733</v>
      </c>
      <c r="G2723" s="154" t="s">
        <v>7855</v>
      </c>
      <c r="H2723" s="98">
        <v>6</v>
      </c>
      <c r="I2723" s="98" t="s">
        <v>3044</v>
      </c>
      <c r="J2723" s="98">
        <v>2</v>
      </c>
      <c r="K2723" s="2">
        <v>0.75</v>
      </c>
      <c r="L2723" s="2">
        <f>J2723*K2723</f>
        <v>1.5</v>
      </c>
      <c r="M2723" s="155" t="s">
        <v>3864</v>
      </c>
      <c r="N2723" s="130"/>
      <c r="Q2723" s="156" t="s">
        <v>0</v>
      </c>
      <c r="R2723" s="153" t="s">
        <v>10740</v>
      </c>
      <c r="S2723" s="288" t="s">
        <v>10734</v>
      </c>
      <c r="T2723" s="101" t="s">
        <v>10731</v>
      </c>
    </row>
    <row r="2724" spans="1:20" ht="77.25" customHeight="1" thickBot="1" x14ac:dyDescent="0.3">
      <c r="A2724" s="188">
        <v>2966</v>
      </c>
      <c r="B2724" s="191" t="s">
        <v>3752</v>
      </c>
      <c r="C2724" s="191" t="s">
        <v>2304</v>
      </c>
      <c r="D2724" s="154" t="s">
        <v>10736</v>
      </c>
      <c r="E2724" s="154" t="s">
        <v>10737</v>
      </c>
      <c r="F2724" s="154" t="s">
        <v>10738</v>
      </c>
      <c r="G2724" s="154" t="s">
        <v>1442</v>
      </c>
      <c r="H2724" s="98">
        <v>12</v>
      </c>
      <c r="I2724" s="98" t="s">
        <v>3044</v>
      </c>
      <c r="J2724" s="98">
        <v>4</v>
      </c>
      <c r="K2724" s="2">
        <v>1.1000000000000001</v>
      </c>
      <c r="L2724" s="154">
        <f>J2724*K2724</f>
        <v>4.4000000000000004</v>
      </c>
      <c r="M2724" s="155" t="s">
        <v>3864</v>
      </c>
      <c r="Q2724" s="156" t="s">
        <v>0</v>
      </c>
      <c r="R2724" s="153" t="s">
        <v>10866</v>
      </c>
      <c r="S2724" s="288" t="s">
        <v>10739</v>
      </c>
      <c r="T2724" s="101" t="s">
        <v>10736</v>
      </c>
    </row>
    <row r="2725" spans="1:20" ht="75" customHeight="1" thickBot="1" x14ac:dyDescent="0.3">
      <c r="A2725" s="188">
        <v>2967</v>
      </c>
      <c r="B2725" s="191" t="s">
        <v>3752</v>
      </c>
      <c r="C2725" s="191" t="s">
        <v>2304</v>
      </c>
      <c r="D2725" s="154" t="s">
        <v>10741</v>
      </c>
      <c r="E2725" s="154" t="s">
        <v>10742</v>
      </c>
      <c r="F2725" s="154" t="s">
        <v>10743</v>
      </c>
      <c r="G2725" s="154" t="s">
        <v>7855</v>
      </c>
      <c r="H2725" s="98">
        <v>2</v>
      </c>
      <c r="I2725" s="98" t="s">
        <v>3044</v>
      </c>
      <c r="J2725" s="98">
        <v>1</v>
      </c>
      <c r="K2725" s="2">
        <v>0.75</v>
      </c>
      <c r="L2725" s="109">
        <f>J2725*K2725</f>
        <v>0.75</v>
      </c>
      <c r="M2725" s="155" t="s">
        <v>715</v>
      </c>
      <c r="N2725" s="130"/>
      <c r="R2725" s="153" t="s">
        <v>10865</v>
      </c>
      <c r="S2725" s="288" t="s">
        <v>10744</v>
      </c>
      <c r="T2725" s="101" t="s">
        <v>10741</v>
      </c>
    </row>
    <row r="2726" spans="1:20" s="152" customFormat="1" ht="90" thickBot="1" x14ac:dyDescent="0.3">
      <c r="A2726" s="109">
        <v>2968</v>
      </c>
      <c r="B2726" s="110" t="s">
        <v>3752</v>
      </c>
      <c r="C2726" s="110" t="s">
        <v>2304</v>
      </c>
      <c r="D2726" s="149" t="s">
        <v>10745</v>
      </c>
      <c r="E2726" s="149" t="s">
        <v>10746</v>
      </c>
      <c r="F2726" s="149" t="s">
        <v>10747</v>
      </c>
      <c r="G2726" s="149" t="s">
        <v>1442</v>
      </c>
      <c r="H2726" s="150">
        <v>11</v>
      </c>
      <c r="I2726" s="150" t="s">
        <v>3044</v>
      </c>
      <c r="J2726" s="150">
        <v>5</v>
      </c>
      <c r="K2726" s="147">
        <v>1.1000000000000001</v>
      </c>
      <c r="L2726" s="109">
        <f>J2726*K2726</f>
        <v>5.5</v>
      </c>
      <c r="M2726" s="151" t="s">
        <v>3864</v>
      </c>
      <c r="O2726" s="147"/>
      <c r="P2726" s="65"/>
      <c r="Q2726" s="110" t="s">
        <v>4349</v>
      </c>
      <c r="R2726" s="153" t="s">
        <v>10864</v>
      </c>
      <c r="S2726" s="289" t="s">
        <v>10748</v>
      </c>
      <c r="T2726" s="298" t="s">
        <v>10745</v>
      </c>
    </row>
    <row r="2727" spans="1:20" ht="76.5" x14ac:dyDescent="0.25">
      <c r="A2727" s="188">
        <v>2969</v>
      </c>
      <c r="B2727" s="191" t="s">
        <v>3752</v>
      </c>
      <c r="C2727" s="191" t="s">
        <v>2304</v>
      </c>
      <c r="D2727" s="196" t="s">
        <v>10752</v>
      </c>
      <c r="E2727" s="188" t="s">
        <v>10753</v>
      </c>
      <c r="F2727" s="188" t="s">
        <v>10754</v>
      </c>
      <c r="G2727" s="194" t="s">
        <v>1442</v>
      </c>
      <c r="H2727" s="109">
        <v>9</v>
      </c>
      <c r="I2727" s="190" t="s">
        <v>3044</v>
      </c>
      <c r="J2727" s="109">
        <v>9</v>
      </c>
      <c r="K2727" s="71" t="s">
        <v>4672</v>
      </c>
      <c r="L2727" s="188">
        <f>J2727*K2727</f>
        <v>5.94</v>
      </c>
      <c r="M2727" s="190" t="s">
        <v>3864</v>
      </c>
      <c r="N2727" s="200"/>
      <c r="O2727" s="190"/>
      <c r="P2727" s="190"/>
      <c r="Q2727" s="191" t="s">
        <v>4349</v>
      </c>
      <c r="R2727" s="74" t="s">
        <v>10755</v>
      </c>
      <c r="S2727" s="160" t="s">
        <v>5085</v>
      </c>
      <c r="T2727" s="196" t="s">
        <v>10752</v>
      </c>
    </row>
    <row r="2728" spans="1:20" ht="76.5" x14ac:dyDescent="0.25">
      <c r="A2728" s="188">
        <v>2970</v>
      </c>
      <c r="B2728" s="191" t="s">
        <v>3752</v>
      </c>
      <c r="C2728" s="191" t="s">
        <v>2304</v>
      </c>
      <c r="D2728" s="196" t="s">
        <v>10756</v>
      </c>
      <c r="E2728" s="188" t="s">
        <v>207</v>
      </c>
      <c r="F2728" s="188" t="s">
        <v>10757</v>
      </c>
      <c r="G2728" s="194" t="s">
        <v>1442</v>
      </c>
      <c r="H2728" s="109">
        <v>4</v>
      </c>
      <c r="I2728" s="190" t="s">
        <v>3044</v>
      </c>
      <c r="J2728" s="109">
        <v>4</v>
      </c>
      <c r="K2728" s="71" t="s">
        <v>4672</v>
      </c>
      <c r="L2728" s="188">
        <f>J2728*K2728</f>
        <v>2.64</v>
      </c>
      <c r="M2728" s="190" t="s">
        <v>3864</v>
      </c>
      <c r="N2728" s="200"/>
      <c r="O2728" s="190"/>
      <c r="P2728" s="190"/>
      <c r="Q2728" s="191" t="s">
        <v>4349</v>
      </c>
      <c r="R2728" s="74" t="s">
        <v>10755</v>
      </c>
      <c r="S2728" s="160" t="s">
        <v>5085</v>
      </c>
      <c r="T2728" s="196" t="s">
        <v>10756</v>
      </c>
    </row>
    <row r="2729" spans="1:20" ht="76.5" x14ac:dyDescent="0.25">
      <c r="A2729" s="188">
        <v>2971</v>
      </c>
      <c r="B2729" s="191" t="s">
        <v>3752</v>
      </c>
      <c r="C2729" s="191" t="s">
        <v>2304</v>
      </c>
      <c r="D2729" s="196" t="s">
        <v>10758</v>
      </c>
      <c r="E2729" s="188" t="s">
        <v>10759</v>
      </c>
      <c r="F2729" s="188" t="s">
        <v>10760</v>
      </c>
      <c r="G2729" s="194" t="s">
        <v>1442</v>
      </c>
      <c r="H2729" s="109">
        <v>3</v>
      </c>
      <c r="I2729" s="190" t="s">
        <v>3044</v>
      </c>
      <c r="J2729" s="109">
        <v>3</v>
      </c>
      <c r="K2729" s="71" t="s">
        <v>4672</v>
      </c>
      <c r="L2729" s="188">
        <f>J2729*K2729</f>
        <v>1.98</v>
      </c>
      <c r="M2729" s="190" t="s">
        <v>3864</v>
      </c>
      <c r="N2729" s="200"/>
      <c r="O2729" s="190"/>
      <c r="P2729" s="190"/>
      <c r="Q2729" s="191" t="s">
        <v>4349</v>
      </c>
      <c r="R2729" s="74" t="s">
        <v>10755</v>
      </c>
      <c r="S2729" s="160" t="s">
        <v>5085</v>
      </c>
      <c r="T2729" s="196" t="s">
        <v>10756</v>
      </c>
    </row>
    <row r="2730" spans="1:20" ht="76.5" x14ac:dyDescent="0.25">
      <c r="A2730" s="188">
        <v>2971</v>
      </c>
      <c r="B2730" s="191" t="s">
        <v>3752</v>
      </c>
      <c r="C2730" s="191" t="s">
        <v>2304</v>
      </c>
      <c r="D2730" s="196" t="s">
        <v>10758</v>
      </c>
      <c r="E2730" s="188" t="s">
        <v>10759</v>
      </c>
      <c r="F2730" s="188" t="s">
        <v>10760</v>
      </c>
      <c r="G2730" s="194" t="s">
        <v>1442</v>
      </c>
      <c r="H2730" s="109">
        <v>1</v>
      </c>
      <c r="I2730" s="190" t="s">
        <v>3044</v>
      </c>
      <c r="J2730" s="109">
        <v>1</v>
      </c>
      <c r="K2730" s="71" t="s">
        <v>3916</v>
      </c>
      <c r="L2730" s="188">
        <f>J2730*K2730</f>
        <v>1</v>
      </c>
      <c r="M2730" s="190" t="s">
        <v>3864</v>
      </c>
      <c r="N2730" s="200"/>
      <c r="O2730" s="190"/>
      <c r="P2730" s="190"/>
      <c r="Q2730" s="191" t="s">
        <v>4349</v>
      </c>
      <c r="R2730" s="74" t="s">
        <v>10755</v>
      </c>
      <c r="S2730" s="160" t="s">
        <v>5085</v>
      </c>
      <c r="T2730" s="196" t="s">
        <v>10758</v>
      </c>
    </row>
    <row r="2731" spans="1:20" ht="76.5" x14ac:dyDescent="0.25">
      <c r="A2731" s="188">
        <v>2972</v>
      </c>
      <c r="B2731" s="191" t="s">
        <v>3752</v>
      </c>
      <c r="C2731" s="191" t="s">
        <v>2304</v>
      </c>
      <c r="D2731" s="196" t="s">
        <v>10762</v>
      </c>
      <c r="E2731" s="188" t="s">
        <v>10763</v>
      </c>
      <c r="F2731" s="188" t="s">
        <v>10764</v>
      </c>
      <c r="G2731" s="194" t="s">
        <v>1442</v>
      </c>
      <c r="H2731" s="109">
        <v>9</v>
      </c>
      <c r="I2731" s="190" t="s">
        <v>3044</v>
      </c>
      <c r="J2731" s="109">
        <v>9</v>
      </c>
      <c r="K2731" s="71" t="s">
        <v>4672</v>
      </c>
      <c r="L2731" s="188">
        <f>J2731*K2731</f>
        <v>5.94</v>
      </c>
      <c r="M2731" s="190" t="s">
        <v>3864</v>
      </c>
      <c r="N2731" s="200"/>
      <c r="O2731" s="190"/>
      <c r="P2731" s="190"/>
      <c r="Q2731" s="191" t="s">
        <v>4349</v>
      </c>
      <c r="R2731" s="74" t="s">
        <v>10755</v>
      </c>
      <c r="S2731" s="160" t="s">
        <v>5085</v>
      </c>
      <c r="T2731" s="196" t="s">
        <v>10762</v>
      </c>
    </row>
    <row r="2732" spans="1:20" ht="76.5" x14ac:dyDescent="0.25">
      <c r="A2732" s="188">
        <v>2973</v>
      </c>
      <c r="B2732" s="191" t="s">
        <v>3752</v>
      </c>
      <c r="C2732" s="191" t="s">
        <v>2304</v>
      </c>
      <c r="D2732" s="196" t="s">
        <v>10761</v>
      </c>
      <c r="E2732" s="188" t="s">
        <v>10765</v>
      </c>
      <c r="F2732" s="188" t="s">
        <v>10766</v>
      </c>
      <c r="G2732" s="194" t="s">
        <v>1442</v>
      </c>
      <c r="H2732" s="109">
        <v>22</v>
      </c>
      <c r="I2732" s="190" t="s">
        <v>3044</v>
      </c>
      <c r="J2732" s="109">
        <v>22</v>
      </c>
      <c r="K2732" s="71" t="s">
        <v>4672</v>
      </c>
      <c r="L2732" s="188">
        <f>J2732*K2732</f>
        <v>14.520000000000001</v>
      </c>
      <c r="M2732" s="190" t="s">
        <v>3864</v>
      </c>
      <c r="N2732" s="200"/>
      <c r="O2732" s="190"/>
      <c r="P2732" s="190"/>
      <c r="Q2732" s="191" t="s">
        <v>4349</v>
      </c>
      <c r="R2732" s="74" t="s">
        <v>10755</v>
      </c>
      <c r="S2732" s="160" t="s">
        <v>5085</v>
      </c>
      <c r="T2732" s="196" t="s">
        <v>10761</v>
      </c>
    </row>
    <row r="2733" spans="1:20" ht="76.5" x14ac:dyDescent="0.25">
      <c r="A2733" s="188">
        <v>2974</v>
      </c>
      <c r="B2733" s="191" t="s">
        <v>3752</v>
      </c>
      <c r="C2733" s="191" t="s">
        <v>2304</v>
      </c>
      <c r="D2733" s="196" t="s">
        <v>10767</v>
      </c>
      <c r="E2733" s="188" t="s">
        <v>10768</v>
      </c>
      <c r="F2733" s="188" t="s">
        <v>10769</v>
      </c>
      <c r="G2733" s="194" t="s">
        <v>1442</v>
      </c>
      <c r="H2733" s="109">
        <v>4</v>
      </c>
      <c r="I2733" s="190" t="s">
        <v>3044</v>
      </c>
      <c r="J2733" s="109">
        <v>4</v>
      </c>
      <c r="K2733" s="71" t="s">
        <v>4672</v>
      </c>
      <c r="L2733" s="188">
        <f>J2733*K2733</f>
        <v>2.64</v>
      </c>
      <c r="M2733" s="190" t="s">
        <v>3864</v>
      </c>
      <c r="N2733" s="200"/>
      <c r="O2733" s="190"/>
      <c r="P2733" s="190"/>
      <c r="Q2733" s="191" t="s">
        <v>4349</v>
      </c>
      <c r="R2733" s="74" t="s">
        <v>10755</v>
      </c>
      <c r="S2733" s="160" t="s">
        <v>5085</v>
      </c>
      <c r="T2733" s="196" t="s">
        <v>10767</v>
      </c>
    </row>
    <row r="2734" spans="1:20" ht="76.5" x14ac:dyDescent="0.25">
      <c r="A2734" s="188">
        <v>2975</v>
      </c>
      <c r="B2734" s="191" t="s">
        <v>3752</v>
      </c>
      <c r="C2734" s="191" t="s">
        <v>2304</v>
      </c>
      <c r="D2734" s="196" t="s">
        <v>7277</v>
      </c>
      <c r="E2734" s="188" t="s">
        <v>3148</v>
      </c>
      <c r="F2734" s="188" t="s">
        <v>10757</v>
      </c>
      <c r="G2734" s="194" t="s">
        <v>1442</v>
      </c>
      <c r="H2734" s="109">
        <v>6</v>
      </c>
      <c r="I2734" s="190" t="s">
        <v>3044</v>
      </c>
      <c r="J2734" s="109">
        <v>6</v>
      </c>
      <c r="K2734" s="71" t="s">
        <v>4672</v>
      </c>
      <c r="L2734" s="188">
        <f>J2734*K2734</f>
        <v>3.96</v>
      </c>
      <c r="M2734" s="190" t="s">
        <v>3864</v>
      </c>
      <c r="N2734" s="200"/>
      <c r="O2734" s="190"/>
      <c r="P2734" s="190"/>
      <c r="Q2734" s="191" t="s">
        <v>4349</v>
      </c>
      <c r="R2734" s="74" t="s">
        <v>10755</v>
      </c>
      <c r="S2734" s="160" t="s">
        <v>5085</v>
      </c>
      <c r="T2734" s="196" t="s">
        <v>7277</v>
      </c>
    </row>
    <row r="2735" spans="1:20" ht="76.5" x14ac:dyDescent="0.25">
      <c r="A2735" s="188">
        <v>2976</v>
      </c>
      <c r="B2735" s="191" t="s">
        <v>3752</v>
      </c>
      <c r="C2735" s="191" t="s">
        <v>2304</v>
      </c>
      <c r="D2735" s="196" t="s">
        <v>10770</v>
      </c>
      <c r="E2735" s="188" t="s">
        <v>10771</v>
      </c>
      <c r="F2735" s="188" t="s">
        <v>10772</v>
      </c>
      <c r="G2735" s="194" t="s">
        <v>1442</v>
      </c>
      <c r="H2735" s="109">
        <v>8</v>
      </c>
      <c r="I2735" s="190" t="s">
        <v>3044</v>
      </c>
      <c r="J2735" s="109">
        <v>8</v>
      </c>
      <c r="K2735" s="71" t="s">
        <v>4672</v>
      </c>
      <c r="L2735" s="188">
        <f>J2735*K2735</f>
        <v>5.28</v>
      </c>
      <c r="M2735" s="190" t="s">
        <v>3864</v>
      </c>
      <c r="N2735" s="200"/>
      <c r="O2735" s="190"/>
      <c r="P2735" s="190"/>
      <c r="Q2735" s="191" t="s">
        <v>4349</v>
      </c>
      <c r="R2735" s="74" t="s">
        <v>10755</v>
      </c>
      <c r="S2735" s="160" t="s">
        <v>5085</v>
      </c>
      <c r="T2735" s="196" t="s">
        <v>10770</v>
      </c>
    </row>
    <row r="2736" spans="1:20" ht="76.5" x14ac:dyDescent="0.25">
      <c r="A2736" s="188">
        <v>2977</v>
      </c>
      <c r="B2736" s="191" t="s">
        <v>3752</v>
      </c>
      <c r="C2736" s="191" t="s">
        <v>2304</v>
      </c>
      <c r="D2736" s="196" t="s">
        <v>10773</v>
      </c>
      <c r="E2736" s="188" t="s">
        <v>10777</v>
      </c>
      <c r="F2736" s="188" t="s">
        <v>10778</v>
      </c>
      <c r="G2736" s="194" t="s">
        <v>1442</v>
      </c>
      <c r="H2736" s="109">
        <v>10</v>
      </c>
      <c r="I2736" s="190" t="s">
        <v>3044</v>
      </c>
      <c r="J2736" s="109">
        <v>10</v>
      </c>
      <c r="K2736" s="71" t="s">
        <v>4672</v>
      </c>
      <c r="L2736" s="188">
        <f>J2736*K2736</f>
        <v>6.6000000000000005</v>
      </c>
      <c r="M2736" s="190" t="s">
        <v>3864</v>
      </c>
      <c r="N2736" s="200"/>
      <c r="O2736" s="190"/>
      <c r="P2736" s="190"/>
      <c r="Q2736" s="191" t="s">
        <v>4349</v>
      </c>
      <c r="R2736" s="74" t="s">
        <v>10755</v>
      </c>
      <c r="S2736" s="160" t="s">
        <v>5085</v>
      </c>
      <c r="T2736" s="196" t="s">
        <v>10773</v>
      </c>
    </row>
    <row r="2737" spans="1:20" ht="76.5" x14ac:dyDescent="0.25">
      <c r="A2737" s="188">
        <v>2978</v>
      </c>
      <c r="B2737" s="191" t="s">
        <v>3752</v>
      </c>
      <c r="C2737" s="191" t="s">
        <v>2304</v>
      </c>
      <c r="D2737" s="196" t="s">
        <v>10774</v>
      </c>
      <c r="E2737" s="188" t="s">
        <v>10779</v>
      </c>
      <c r="F2737" s="188" t="s">
        <v>10780</v>
      </c>
      <c r="G2737" s="194" t="s">
        <v>1442</v>
      </c>
      <c r="H2737" s="109">
        <v>12</v>
      </c>
      <c r="I2737" s="190" t="s">
        <v>3044</v>
      </c>
      <c r="J2737" s="109">
        <v>12</v>
      </c>
      <c r="K2737" s="71" t="s">
        <v>4672</v>
      </c>
      <c r="L2737" s="188">
        <f>J2737*K2737</f>
        <v>7.92</v>
      </c>
      <c r="M2737" s="190" t="s">
        <v>3864</v>
      </c>
      <c r="N2737" s="200"/>
      <c r="O2737" s="190"/>
      <c r="P2737" s="190"/>
      <c r="Q2737" s="191" t="s">
        <v>4349</v>
      </c>
      <c r="R2737" s="74" t="s">
        <v>10755</v>
      </c>
      <c r="S2737" s="160" t="s">
        <v>5085</v>
      </c>
      <c r="T2737" s="196" t="s">
        <v>10774</v>
      </c>
    </row>
    <row r="2738" spans="1:20" ht="76.5" x14ac:dyDescent="0.25">
      <c r="A2738" s="188">
        <v>2979</v>
      </c>
      <c r="B2738" s="191" t="s">
        <v>3752</v>
      </c>
      <c r="C2738" s="191" t="s">
        <v>2304</v>
      </c>
      <c r="D2738" s="196" t="s">
        <v>10775</v>
      </c>
      <c r="E2738" s="188" t="s">
        <v>10781</v>
      </c>
      <c r="F2738" s="188" t="s">
        <v>10782</v>
      </c>
      <c r="G2738" s="194" t="s">
        <v>1442</v>
      </c>
      <c r="H2738" s="109">
        <v>6</v>
      </c>
      <c r="I2738" s="190" t="s">
        <v>3044</v>
      </c>
      <c r="J2738" s="109">
        <v>6</v>
      </c>
      <c r="K2738" s="71" t="s">
        <v>4672</v>
      </c>
      <c r="L2738" s="188">
        <f>J2738*K2738</f>
        <v>3.96</v>
      </c>
      <c r="M2738" s="190" t="s">
        <v>3864</v>
      </c>
      <c r="N2738" s="200"/>
      <c r="O2738" s="190"/>
      <c r="P2738" s="190"/>
      <c r="Q2738" s="191" t="s">
        <v>4349</v>
      </c>
      <c r="R2738" s="74" t="s">
        <v>10755</v>
      </c>
      <c r="S2738" s="160" t="s">
        <v>5085</v>
      </c>
      <c r="T2738" s="196" t="s">
        <v>10775</v>
      </c>
    </row>
    <row r="2739" spans="1:20" ht="76.5" x14ac:dyDescent="0.25">
      <c r="A2739" s="188">
        <v>2980</v>
      </c>
      <c r="B2739" s="191" t="s">
        <v>3752</v>
      </c>
      <c r="C2739" s="191" t="s">
        <v>2304</v>
      </c>
      <c r="D2739" s="196" t="s">
        <v>10776</v>
      </c>
      <c r="E2739" s="188" t="s">
        <v>11068</v>
      </c>
      <c r="F2739" s="188" t="s">
        <v>11069</v>
      </c>
      <c r="G2739" s="194" t="s">
        <v>1442</v>
      </c>
      <c r="H2739" s="109">
        <v>10</v>
      </c>
      <c r="I2739" s="190" t="s">
        <v>3044</v>
      </c>
      <c r="J2739" s="109">
        <v>10</v>
      </c>
      <c r="K2739" s="71" t="s">
        <v>4672</v>
      </c>
      <c r="L2739" s="188">
        <f>J2739*K2739</f>
        <v>6.6000000000000005</v>
      </c>
      <c r="M2739" s="190" t="s">
        <v>3864</v>
      </c>
      <c r="N2739" s="200"/>
      <c r="O2739" s="190"/>
      <c r="P2739" s="190"/>
      <c r="Q2739" s="191" t="s">
        <v>4349</v>
      </c>
      <c r="R2739" s="74" t="s">
        <v>10755</v>
      </c>
      <c r="S2739" s="160" t="s">
        <v>5085</v>
      </c>
      <c r="T2739" s="196" t="s">
        <v>10776</v>
      </c>
    </row>
    <row r="2740" spans="1:20" ht="76.5" x14ac:dyDescent="0.25">
      <c r="A2740" s="188">
        <v>2981</v>
      </c>
      <c r="B2740" s="191" t="s">
        <v>3752</v>
      </c>
      <c r="C2740" s="191" t="s">
        <v>2304</v>
      </c>
      <c r="D2740" s="196" t="s">
        <v>10783</v>
      </c>
      <c r="E2740" s="188" t="s">
        <v>10787</v>
      </c>
      <c r="F2740" s="188" t="s">
        <v>10788</v>
      </c>
      <c r="G2740" s="194" t="s">
        <v>1442</v>
      </c>
      <c r="H2740" s="109">
        <v>1</v>
      </c>
      <c r="I2740" s="190" t="s">
        <v>3044</v>
      </c>
      <c r="J2740" s="109">
        <v>1</v>
      </c>
      <c r="K2740" s="71" t="s">
        <v>3916</v>
      </c>
      <c r="L2740" s="188">
        <f>J2740*K2740</f>
        <v>1</v>
      </c>
      <c r="M2740" s="190" t="s">
        <v>3864</v>
      </c>
      <c r="N2740" s="200"/>
      <c r="O2740" s="190"/>
      <c r="P2740" s="190"/>
      <c r="Q2740" s="191" t="s">
        <v>4349</v>
      </c>
      <c r="R2740" s="74" t="s">
        <v>10755</v>
      </c>
      <c r="S2740" s="160" t="s">
        <v>5085</v>
      </c>
      <c r="T2740" s="196" t="s">
        <v>10783</v>
      </c>
    </row>
    <row r="2741" spans="1:20" ht="76.5" x14ac:dyDescent="0.25">
      <c r="A2741" s="188">
        <v>2981</v>
      </c>
      <c r="B2741" s="191" t="s">
        <v>3752</v>
      </c>
      <c r="C2741" s="191" t="s">
        <v>2304</v>
      </c>
      <c r="D2741" s="196" t="s">
        <v>10783</v>
      </c>
      <c r="E2741" s="188" t="s">
        <v>10787</v>
      </c>
      <c r="F2741" s="188" t="s">
        <v>10788</v>
      </c>
      <c r="G2741" s="194" t="s">
        <v>1442</v>
      </c>
      <c r="H2741" s="109">
        <v>4</v>
      </c>
      <c r="I2741" s="190" t="s">
        <v>3044</v>
      </c>
      <c r="J2741" s="109">
        <v>4</v>
      </c>
      <c r="K2741" s="71" t="s">
        <v>4672</v>
      </c>
      <c r="L2741" s="188">
        <f>J2741*K2741</f>
        <v>2.64</v>
      </c>
      <c r="M2741" s="190" t="s">
        <v>3864</v>
      </c>
      <c r="N2741" s="200"/>
      <c r="O2741" s="190"/>
      <c r="P2741" s="190"/>
      <c r="Q2741" s="191" t="s">
        <v>4349</v>
      </c>
      <c r="R2741" s="74" t="s">
        <v>10755</v>
      </c>
      <c r="S2741" s="160" t="s">
        <v>5085</v>
      </c>
      <c r="T2741" s="196" t="s">
        <v>10783</v>
      </c>
    </row>
    <row r="2742" spans="1:20" ht="76.5" x14ac:dyDescent="0.25">
      <c r="A2742" s="188">
        <v>2982</v>
      </c>
      <c r="B2742" s="191" t="s">
        <v>3752</v>
      </c>
      <c r="C2742" s="191" t="s">
        <v>2304</v>
      </c>
      <c r="D2742" s="196" t="s">
        <v>10784</v>
      </c>
      <c r="E2742" s="188" t="s">
        <v>10789</v>
      </c>
      <c r="F2742" s="188" t="s">
        <v>10790</v>
      </c>
      <c r="G2742" s="194" t="s">
        <v>1442</v>
      </c>
      <c r="H2742" s="109">
        <v>6</v>
      </c>
      <c r="I2742" s="190" t="s">
        <v>3044</v>
      </c>
      <c r="J2742" s="109">
        <v>6</v>
      </c>
      <c r="K2742" s="71" t="s">
        <v>4672</v>
      </c>
      <c r="L2742" s="188">
        <f>J2742*K2742</f>
        <v>3.96</v>
      </c>
      <c r="M2742" s="190" t="s">
        <v>3864</v>
      </c>
      <c r="N2742" s="200"/>
      <c r="O2742" s="190"/>
      <c r="P2742" s="190"/>
      <c r="Q2742" s="191" t="s">
        <v>4349</v>
      </c>
      <c r="R2742" s="74" t="s">
        <v>10755</v>
      </c>
      <c r="S2742" s="160" t="s">
        <v>5085</v>
      </c>
      <c r="T2742" s="196" t="s">
        <v>10784</v>
      </c>
    </row>
    <row r="2743" spans="1:20" ht="76.5" x14ac:dyDescent="0.25">
      <c r="A2743" s="188">
        <v>2983</v>
      </c>
      <c r="B2743" s="191" t="s">
        <v>3752</v>
      </c>
      <c r="C2743" s="191" t="s">
        <v>2304</v>
      </c>
      <c r="D2743" s="196" t="s">
        <v>10785</v>
      </c>
      <c r="E2743" s="188" t="s">
        <v>10791</v>
      </c>
      <c r="F2743" s="188" t="s">
        <v>10792</v>
      </c>
      <c r="G2743" s="194" t="s">
        <v>1442</v>
      </c>
      <c r="H2743" s="109">
        <v>10</v>
      </c>
      <c r="I2743" s="190" t="s">
        <v>3044</v>
      </c>
      <c r="J2743" s="109">
        <v>10</v>
      </c>
      <c r="K2743" s="71" t="s">
        <v>4672</v>
      </c>
      <c r="L2743" s="188">
        <f>J2743*K2743</f>
        <v>6.6000000000000005</v>
      </c>
      <c r="M2743" s="190" t="s">
        <v>3864</v>
      </c>
      <c r="N2743" s="200"/>
      <c r="O2743" s="190"/>
      <c r="P2743" s="190"/>
      <c r="Q2743" s="191" t="s">
        <v>4349</v>
      </c>
      <c r="R2743" s="74" t="s">
        <v>10755</v>
      </c>
      <c r="S2743" s="160" t="s">
        <v>5085</v>
      </c>
      <c r="T2743" s="196" t="s">
        <v>10785</v>
      </c>
    </row>
    <row r="2744" spans="1:20" ht="76.5" x14ac:dyDescent="0.25">
      <c r="A2744" s="188">
        <v>2984</v>
      </c>
      <c r="B2744" s="191" t="s">
        <v>3752</v>
      </c>
      <c r="C2744" s="191" t="s">
        <v>2304</v>
      </c>
      <c r="D2744" s="196" t="s">
        <v>10786</v>
      </c>
      <c r="E2744" s="188" t="s">
        <v>10793</v>
      </c>
      <c r="F2744" s="188" t="s">
        <v>10794</v>
      </c>
      <c r="G2744" s="194" t="s">
        <v>1442</v>
      </c>
      <c r="H2744" s="109">
        <v>1</v>
      </c>
      <c r="I2744" s="190" t="s">
        <v>3044</v>
      </c>
      <c r="J2744" s="109">
        <v>1</v>
      </c>
      <c r="K2744" s="71" t="s">
        <v>3916</v>
      </c>
      <c r="L2744" s="188">
        <f>J2744*K2744</f>
        <v>1</v>
      </c>
      <c r="M2744" s="190" t="s">
        <v>3864</v>
      </c>
      <c r="N2744" s="200"/>
      <c r="O2744" s="190"/>
      <c r="P2744" s="190"/>
      <c r="Q2744" s="191" t="s">
        <v>4349</v>
      </c>
      <c r="R2744" s="74" t="s">
        <v>10755</v>
      </c>
      <c r="S2744" s="160" t="s">
        <v>5085</v>
      </c>
      <c r="T2744" s="196" t="s">
        <v>10786</v>
      </c>
    </row>
    <row r="2745" spans="1:20" ht="76.5" x14ac:dyDescent="0.25">
      <c r="A2745" s="188">
        <v>2984</v>
      </c>
      <c r="B2745" s="191" t="s">
        <v>3752</v>
      </c>
      <c r="C2745" s="191" t="s">
        <v>2304</v>
      </c>
      <c r="D2745" s="196" t="s">
        <v>10786</v>
      </c>
      <c r="E2745" s="188" t="s">
        <v>10793</v>
      </c>
      <c r="F2745" s="188" t="s">
        <v>10794</v>
      </c>
      <c r="G2745" s="194" t="s">
        <v>1442</v>
      </c>
      <c r="H2745" s="109">
        <v>4</v>
      </c>
      <c r="I2745" s="190" t="s">
        <v>3044</v>
      </c>
      <c r="J2745" s="109">
        <v>4</v>
      </c>
      <c r="K2745" s="71" t="s">
        <v>4672</v>
      </c>
      <c r="L2745" s="188">
        <f>J2745*K2745</f>
        <v>2.64</v>
      </c>
      <c r="M2745" s="190" t="s">
        <v>3864</v>
      </c>
      <c r="N2745" s="200"/>
      <c r="O2745" s="190"/>
      <c r="P2745" s="190"/>
      <c r="Q2745" s="191" t="s">
        <v>4349</v>
      </c>
      <c r="R2745" s="74" t="s">
        <v>10755</v>
      </c>
      <c r="S2745" s="160" t="s">
        <v>5085</v>
      </c>
      <c r="T2745" s="196" t="s">
        <v>10786</v>
      </c>
    </row>
    <row r="2746" spans="1:20" ht="76.5" x14ac:dyDescent="0.25">
      <c r="A2746" s="188">
        <v>2985</v>
      </c>
      <c r="B2746" s="191" t="s">
        <v>3752</v>
      </c>
      <c r="C2746" s="191" t="s">
        <v>2304</v>
      </c>
      <c r="D2746" s="196" t="s">
        <v>10795</v>
      </c>
      <c r="E2746" s="188" t="s">
        <v>10796</v>
      </c>
      <c r="F2746" s="188" t="s">
        <v>10797</v>
      </c>
      <c r="G2746" s="194" t="s">
        <v>1442</v>
      </c>
      <c r="H2746" s="109">
        <v>2</v>
      </c>
      <c r="I2746" s="190" t="s">
        <v>3044</v>
      </c>
      <c r="J2746" s="109">
        <v>2</v>
      </c>
      <c r="K2746" s="71" t="s">
        <v>3916</v>
      </c>
      <c r="L2746" s="188">
        <f>J2746*K2746</f>
        <v>2</v>
      </c>
      <c r="M2746" s="190" t="s">
        <v>3864</v>
      </c>
      <c r="N2746" s="200"/>
      <c r="O2746" s="190"/>
      <c r="P2746" s="190"/>
      <c r="Q2746" s="191" t="s">
        <v>4349</v>
      </c>
      <c r="R2746" s="74" t="s">
        <v>10755</v>
      </c>
      <c r="S2746" s="160" t="s">
        <v>5085</v>
      </c>
      <c r="T2746" s="196" t="s">
        <v>10795</v>
      </c>
    </row>
    <row r="2747" spans="1:20" ht="76.5" x14ac:dyDescent="0.25">
      <c r="A2747" s="188">
        <v>2986</v>
      </c>
      <c r="B2747" s="191" t="s">
        <v>3752</v>
      </c>
      <c r="C2747" s="191" t="s">
        <v>2304</v>
      </c>
      <c r="D2747" s="196" t="s">
        <v>10800</v>
      </c>
      <c r="E2747" s="188" t="s">
        <v>10798</v>
      </c>
      <c r="F2747" s="188" t="s">
        <v>10799</v>
      </c>
      <c r="G2747" s="194" t="s">
        <v>1442</v>
      </c>
      <c r="H2747" s="109">
        <v>6</v>
      </c>
      <c r="I2747" s="190" t="s">
        <v>3044</v>
      </c>
      <c r="J2747" s="109">
        <v>6</v>
      </c>
      <c r="K2747" s="71" t="s">
        <v>4672</v>
      </c>
      <c r="L2747" s="188">
        <f>J2747*K2747</f>
        <v>3.96</v>
      </c>
      <c r="M2747" s="190" t="s">
        <v>3864</v>
      </c>
      <c r="N2747" s="200"/>
      <c r="O2747" s="190"/>
      <c r="P2747" s="190"/>
      <c r="Q2747" s="191" t="s">
        <v>4349</v>
      </c>
      <c r="R2747" s="74" t="s">
        <v>10755</v>
      </c>
      <c r="S2747" s="160" t="s">
        <v>5085</v>
      </c>
      <c r="T2747" s="196" t="s">
        <v>10800</v>
      </c>
    </row>
    <row r="2748" spans="1:20" ht="76.5" x14ac:dyDescent="0.25">
      <c r="A2748" s="188">
        <v>2987</v>
      </c>
      <c r="B2748" s="191" t="s">
        <v>3752</v>
      </c>
      <c r="C2748" s="191" t="s">
        <v>2304</v>
      </c>
      <c r="D2748" s="196" t="s">
        <v>10801</v>
      </c>
      <c r="E2748" s="188" t="s">
        <v>10802</v>
      </c>
      <c r="F2748" s="188" t="s">
        <v>10803</v>
      </c>
      <c r="G2748" s="194" t="s">
        <v>1442</v>
      </c>
      <c r="H2748" s="109">
        <v>3</v>
      </c>
      <c r="I2748" s="190" t="s">
        <v>3044</v>
      </c>
      <c r="J2748" s="109">
        <v>3</v>
      </c>
      <c r="K2748" s="71" t="s">
        <v>3916</v>
      </c>
      <c r="L2748" s="188">
        <f>J2748*K2748</f>
        <v>3</v>
      </c>
      <c r="M2748" s="190" t="s">
        <v>3864</v>
      </c>
      <c r="N2748" s="200"/>
      <c r="O2748" s="190"/>
      <c r="P2748" s="190"/>
      <c r="Q2748" s="191" t="s">
        <v>4349</v>
      </c>
      <c r="R2748" s="74" t="s">
        <v>10755</v>
      </c>
      <c r="S2748" s="160" t="s">
        <v>5085</v>
      </c>
      <c r="T2748" s="196" t="s">
        <v>10801</v>
      </c>
    </row>
    <row r="2749" spans="1:20" ht="76.5" x14ac:dyDescent="0.25">
      <c r="A2749" s="188">
        <v>2988</v>
      </c>
      <c r="B2749" s="191" t="s">
        <v>3752</v>
      </c>
      <c r="C2749" s="191" t="s">
        <v>2304</v>
      </c>
      <c r="D2749" s="196" t="s">
        <v>10804</v>
      </c>
      <c r="E2749" s="188" t="s">
        <v>10805</v>
      </c>
      <c r="F2749" s="188" t="s">
        <v>10806</v>
      </c>
      <c r="G2749" s="194" t="s">
        <v>1442</v>
      </c>
      <c r="H2749" s="109">
        <v>2</v>
      </c>
      <c r="I2749" s="190" t="s">
        <v>3044</v>
      </c>
      <c r="J2749" s="109">
        <v>2</v>
      </c>
      <c r="K2749" s="71" t="s">
        <v>3916</v>
      </c>
      <c r="L2749" s="188">
        <f>J2749*K2749</f>
        <v>2</v>
      </c>
      <c r="M2749" s="190" t="s">
        <v>3864</v>
      </c>
      <c r="N2749" s="200"/>
      <c r="O2749" s="190"/>
      <c r="P2749" s="190"/>
      <c r="Q2749" s="191" t="s">
        <v>4349</v>
      </c>
      <c r="R2749" s="74" t="s">
        <v>10755</v>
      </c>
      <c r="S2749" s="160" t="s">
        <v>5085</v>
      </c>
      <c r="T2749" s="196" t="s">
        <v>10804</v>
      </c>
    </row>
    <row r="2750" spans="1:20" ht="76.5" x14ac:dyDescent="0.25">
      <c r="A2750" s="188">
        <v>2988</v>
      </c>
      <c r="B2750" s="191" t="s">
        <v>3752</v>
      </c>
      <c r="C2750" s="191" t="s">
        <v>2304</v>
      </c>
      <c r="D2750" s="196" t="s">
        <v>10804</v>
      </c>
      <c r="E2750" s="188" t="s">
        <v>10805</v>
      </c>
      <c r="F2750" s="188" t="s">
        <v>10806</v>
      </c>
      <c r="G2750" s="194" t="s">
        <v>1442</v>
      </c>
      <c r="H2750" s="109">
        <v>4</v>
      </c>
      <c r="I2750" s="190" t="s">
        <v>3044</v>
      </c>
      <c r="J2750" s="109">
        <v>4</v>
      </c>
      <c r="K2750" s="71" t="s">
        <v>4672</v>
      </c>
      <c r="L2750" s="188">
        <f>J2750*K2750</f>
        <v>2.64</v>
      </c>
      <c r="M2750" s="190" t="s">
        <v>3864</v>
      </c>
      <c r="N2750" s="200"/>
      <c r="O2750" s="190"/>
      <c r="P2750" s="190"/>
      <c r="Q2750" s="191" t="s">
        <v>4349</v>
      </c>
      <c r="R2750" s="74" t="s">
        <v>10755</v>
      </c>
      <c r="S2750" s="160" t="s">
        <v>5085</v>
      </c>
      <c r="T2750" s="196" t="s">
        <v>10804</v>
      </c>
    </row>
    <row r="2751" spans="1:20" ht="76.5" x14ac:dyDescent="0.25">
      <c r="A2751" s="188">
        <v>2989</v>
      </c>
      <c r="B2751" s="191" t="s">
        <v>3752</v>
      </c>
      <c r="C2751" s="191" t="s">
        <v>2304</v>
      </c>
      <c r="D2751" s="196" t="s">
        <v>10807</v>
      </c>
      <c r="E2751" s="188" t="s">
        <v>10808</v>
      </c>
      <c r="F2751" s="188" t="s">
        <v>10809</v>
      </c>
      <c r="G2751" s="194" t="s">
        <v>1442</v>
      </c>
      <c r="H2751" s="109">
        <v>4</v>
      </c>
      <c r="I2751" s="190" t="s">
        <v>3044</v>
      </c>
      <c r="J2751" s="109">
        <v>4</v>
      </c>
      <c r="K2751" s="71" t="s">
        <v>4672</v>
      </c>
      <c r="L2751" s="188">
        <f>J2751*K2751</f>
        <v>2.64</v>
      </c>
      <c r="M2751" s="190" t="s">
        <v>3864</v>
      </c>
      <c r="N2751" s="200"/>
      <c r="O2751" s="190"/>
      <c r="P2751" s="190"/>
      <c r="Q2751" s="191" t="s">
        <v>4349</v>
      </c>
      <c r="R2751" s="74" t="s">
        <v>10755</v>
      </c>
      <c r="S2751" s="160" t="s">
        <v>5085</v>
      </c>
      <c r="T2751" s="196" t="s">
        <v>10807</v>
      </c>
    </row>
    <row r="2752" spans="1:20" ht="76.5" x14ac:dyDescent="0.25">
      <c r="A2752" s="188">
        <v>2990</v>
      </c>
      <c r="B2752" s="191" t="s">
        <v>3752</v>
      </c>
      <c r="C2752" s="191" t="s">
        <v>2304</v>
      </c>
      <c r="D2752" s="196" t="s">
        <v>6815</v>
      </c>
      <c r="E2752" s="188" t="s">
        <v>10810</v>
      </c>
      <c r="F2752" s="188" t="s">
        <v>10811</v>
      </c>
      <c r="G2752" s="194" t="s">
        <v>1442</v>
      </c>
      <c r="H2752" s="109">
        <v>4</v>
      </c>
      <c r="I2752" s="190" t="s">
        <v>3044</v>
      </c>
      <c r="J2752" s="109">
        <v>4</v>
      </c>
      <c r="K2752" s="71" t="s">
        <v>4672</v>
      </c>
      <c r="L2752" s="188">
        <f>J2752*K2752</f>
        <v>2.64</v>
      </c>
      <c r="M2752" s="190" t="s">
        <v>3864</v>
      </c>
      <c r="N2752" s="200"/>
      <c r="O2752" s="190"/>
      <c r="P2752" s="190"/>
      <c r="Q2752" s="191" t="s">
        <v>4349</v>
      </c>
      <c r="R2752" s="74" t="s">
        <v>10755</v>
      </c>
      <c r="S2752" s="160" t="s">
        <v>5085</v>
      </c>
      <c r="T2752" s="196" t="s">
        <v>6815</v>
      </c>
    </row>
    <row r="2753" spans="1:20" ht="76.5" x14ac:dyDescent="0.25">
      <c r="A2753" s="188">
        <v>2991</v>
      </c>
      <c r="B2753" s="191" t="s">
        <v>3752</v>
      </c>
      <c r="C2753" s="191" t="s">
        <v>2304</v>
      </c>
      <c r="D2753" s="196" t="s">
        <v>10812</v>
      </c>
      <c r="E2753" s="188" t="s">
        <v>10814</v>
      </c>
      <c r="F2753" s="188" t="s">
        <v>10815</v>
      </c>
      <c r="G2753" s="194" t="s">
        <v>1442</v>
      </c>
      <c r="H2753" s="109">
        <v>2</v>
      </c>
      <c r="I2753" s="190" t="s">
        <v>3044</v>
      </c>
      <c r="J2753" s="109">
        <v>2</v>
      </c>
      <c r="K2753" s="71" t="s">
        <v>3916</v>
      </c>
      <c r="L2753" s="188">
        <f>J2753*K2753</f>
        <v>2</v>
      </c>
      <c r="M2753" s="190" t="s">
        <v>3864</v>
      </c>
      <c r="N2753" s="200"/>
      <c r="O2753" s="190"/>
      <c r="P2753" s="190"/>
      <c r="Q2753" s="191" t="s">
        <v>4349</v>
      </c>
      <c r="R2753" s="74" t="s">
        <v>10755</v>
      </c>
      <c r="S2753" s="160" t="s">
        <v>5085</v>
      </c>
      <c r="T2753" s="196" t="s">
        <v>10812</v>
      </c>
    </row>
    <row r="2754" spans="1:20" ht="76.5" x14ac:dyDescent="0.25">
      <c r="A2754" s="188">
        <v>2992</v>
      </c>
      <c r="B2754" s="191" t="s">
        <v>3752</v>
      </c>
      <c r="C2754" s="191" t="s">
        <v>2304</v>
      </c>
      <c r="D2754" s="196" t="s">
        <v>10813</v>
      </c>
      <c r="E2754" s="188" t="s">
        <v>10816</v>
      </c>
      <c r="F2754" s="188" t="s">
        <v>10817</v>
      </c>
      <c r="G2754" s="194" t="s">
        <v>1442</v>
      </c>
      <c r="H2754" s="109">
        <v>2</v>
      </c>
      <c r="I2754" s="190" t="s">
        <v>3044</v>
      </c>
      <c r="J2754" s="109">
        <v>2</v>
      </c>
      <c r="K2754" s="71" t="s">
        <v>3916</v>
      </c>
      <c r="L2754" s="188">
        <f>J2754*K2754</f>
        <v>2</v>
      </c>
      <c r="M2754" s="190" t="s">
        <v>3864</v>
      </c>
      <c r="N2754" s="200"/>
      <c r="O2754" s="190"/>
      <c r="P2754" s="190"/>
      <c r="Q2754" s="191" t="s">
        <v>4349</v>
      </c>
      <c r="R2754" s="74" t="s">
        <v>10755</v>
      </c>
      <c r="S2754" s="160" t="s">
        <v>5085</v>
      </c>
      <c r="T2754" s="196" t="s">
        <v>10813</v>
      </c>
    </row>
    <row r="2755" spans="1:20" ht="76.5" x14ac:dyDescent="0.25">
      <c r="A2755" s="188">
        <v>2993</v>
      </c>
      <c r="B2755" s="191" t="s">
        <v>3752</v>
      </c>
      <c r="C2755" s="191" t="s">
        <v>2304</v>
      </c>
      <c r="D2755" s="196" t="s">
        <v>10819</v>
      </c>
      <c r="E2755" s="188" t="s">
        <v>1995</v>
      </c>
      <c r="F2755" s="188" t="s">
        <v>10821</v>
      </c>
      <c r="G2755" s="194" t="s">
        <v>1442</v>
      </c>
      <c r="H2755" s="109">
        <v>8</v>
      </c>
      <c r="I2755" s="190" t="s">
        <v>3044</v>
      </c>
      <c r="J2755" s="109">
        <v>8</v>
      </c>
      <c r="K2755" s="71" t="s">
        <v>4672</v>
      </c>
      <c r="L2755" s="188">
        <f>J2755*K2755</f>
        <v>5.28</v>
      </c>
      <c r="M2755" s="190" t="s">
        <v>3864</v>
      </c>
      <c r="N2755" s="200"/>
      <c r="O2755" s="190"/>
      <c r="P2755" s="190"/>
      <c r="Q2755" s="191" t="s">
        <v>4349</v>
      </c>
      <c r="R2755" s="74" t="s">
        <v>10755</v>
      </c>
      <c r="S2755" s="160" t="s">
        <v>5085</v>
      </c>
      <c r="T2755" s="196" t="s">
        <v>10819</v>
      </c>
    </row>
    <row r="2756" spans="1:20" ht="76.5" x14ac:dyDescent="0.25">
      <c r="A2756" s="188">
        <v>2994</v>
      </c>
      <c r="B2756" s="191" t="s">
        <v>3752</v>
      </c>
      <c r="C2756" s="191" t="s">
        <v>2304</v>
      </c>
      <c r="D2756" s="196" t="s">
        <v>10818</v>
      </c>
      <c r="E2756" s="188" t="s">
        <v>10822</v>
      </c>
      <c r="F2756" s="188" t="s">
        <v>10823</v>
      </c>
      <c r="G2756" s="194" t="s">
        <v>1442</v>
      </c>
      <c r="H2756" s="109">
        <v>5</v>
      </c>
      <c r="I2756" s="190" t="s">
        <v>3044</v>
      </c>
      <c r="J2756" s="109">
        <v>5</v>
      </c>
      <c r="K2756" s="71" t="s">
        <v>4672</v>
      </c>
      <c r="L2756" s="188">
        <f>J2756*K2756</f>
        <v>3.3000000000000003</v>
      </c>
      <c r="M2756" s="190" t="s">
        <v>3864</v>
      </c>
      <c r="N2756" s="200"/>
      <c r="O2756" s="190"/>
      <c r="P2756" s="190"/>
      <c r="Q2756" s="191" t="s">
        <v>4349</v>
      </c>
      <c r="R2756" s="74" t="s">
        <v>10755</v>
      </c>
      <c r="S2756" s="160" t="s">
        <v>5085</v>
      </c>
      <c r="T2756" s="196" t="s">
        <v>10818</v>
      </c>
    </row>
    <row r="2757" spans="1:20" ht="76.5" x14ac:dyDescent="0.25">
      <c r="A2757" s="188">
        <v>2994</v>
      </c>
      <c r="B2757" s="191" t="s">
        <v>3752</v>
      </c>
      <c r="C2757" s="191" t="s">
        <v>2304</v>
      </c>
      <c r="D2757" s="196" t="s">
        <v>10818</v>
      </c>
      <c r="E2757" s="188" t="s">
        <v>10822</v>
      </c>
      <c r="F2757" s="188" t="s">
        <v>10823</v>
      </c>
      <c r="G2757" s="194" t="s">
        <v>1442</v>
      </c>
      <c r="H2757" s="109">
        <v>1</v>
      </c>
      <c r="I2757" s="190" t="s">
        <v>3044</v>
      </c>
      <c r="J2757" s="109">
        <v>1</v>
      </c>
      <c r="K2757" s="71" t="s">
        <v>3916</v>
      </c>
      <c r="L2757" s="188">
        <f>J2757*K2757</f>
        <v>1</v>
      </c>
      <c r="M2757" s="190" t="s">
        <v>3864</v>
      </c>
      <c r="N2757" s="200"/>
      <c r="O2757" s="190"/>
      <c r="P2757" s="190"/>
      <c r="Q2757" s="191" t="s">
        <v>4349</v>
      </c>
      <c r="R2757" s="74" t="s">
        <v>10755</v>
      </c>
      <c r="S2757" s="160" t="s">
        <v>5085</v>
      </c>
      <c r="T2757" s="196" t="s">
        <v>10818</v>
      </c>
    </row>
    <row r="2758" spans="1:20" ht="76.5" x14ac:dyDescent="0.25">
      <c r="A2758" s="188">
        <v>2995</v>
      </c>
      <c r="B2758" s="191" t="s">
        <v>3752</v>
      </c>
      <c r="C2758" s="191" t="s">
        <v>2304</v>
      </c>
      <c r="D2758" s="196" t="s">
        <v>10820</v>
      </c>
      <c r="E2758" s="188" t="s">
        <v>10824</v>
      </c>
      <c r="F2758" s="188" t="s">
        <v>10825</v>
      </c>
      <c r="G2758" s="194" t="s">
        <v>1442</v>
      </c>
      <c r="H2758" s="109">
        <v>2</v>
      </c>
      <c r="I2758" s="190" t="s">
        <v>3044</v>
      </c>
      <c r="J2758" s="109">
        <v>2</v>
      </c>
      <c r="K2758" s="71" t="s">
        <v>3916</v>
      </c>
      <c r="L2758" s="188">
        <f>J2758*K2758</f>
        <v>2</v>
      </c>
      <c r="M2758" s="190" t="s">
        <v>3864</v>
      </c>
      <c r="N2758" s="200"/>
      <c r="O2758" s="190"/>
      <c r="P2758" s="190"/>
      <c r="Q2758" s="191" t="s">
        <v>4349</v>
      </c>
      <c r="R2758" s="74" t="s">
        <v>10755</v>
      </c>
      <c r="S2758" s="160" t="s">
        <v>5085</v>
      </c>
      <c r="T2758" s="196" t="s">
        <v>10820</v>
      </c>
    </row>
    <row r="2759" spans="1:20" ht="76.5" x14ac:dyDescent="0.25">
      <c r="A2759" s="188">
        <v>2995</v>
      </c>
      <c r="B2759" s="191" t="s">
        <v>3752</v>
      </c>
      <c r="C2759" s="191" t="s">
        <v>2304</v>
      </c>
      <c r="D2759" s="196" t="s">
        <v>10820</v>
      </c>
      <c r="E2759" s="188" t="s">
        <v>10824</v>
      </c>
      <c r="F2759" s="188" t="s">
        <v>10825</v>
      </c>
      <c r="G2759" s="194" t="s">
        <v>1442</v>
      </c>
      <c r="H2759" s="109">
        <v>2</v>
      </c>
      <c r="I2759" s="190" t="s">
        <v>3044</v>
      </c>
      <c r="J2759" s="109">
        <v>2</v>
      </c>
      <c r="K2759" s="71" t="s">
        <v>4672</v>
      </c>
      <c r="L2759" s="188">
        <f>J2759*K2759</f>
        <v>1.32</v>
      </c>
      <c r="M2759" s="190" t="s">
        <v>3864</v>
      </c>
      <c r="N2759" s="200"/>
      <c r="O2759" s="190"/>
      <c r="P2759" s="190"/>
      <c r="Q2759" s="191" t="s">
        <v>4349</v>
      </c>
      <c r="R2759" s="74" t="s">
        <v>10755</v>
      </c>
      <c r="S2759" s="160" t="s">
        <v>5085</v>
      </c>
      <c r="T2759" s="196" t="s">
        <v>10820</v>
      </c>
    </row>
    <row r="2760" spans="1:20" ht="76.5" x14ac:dyDescent="0.25">
      <c r="A2760" s="188">
        <v>2996</v>
      </c>
      <c r="B2760" s="191" t="s">
        <v>3752</v>
      </c>
      <c r="C2760" s="191" t="s">
        <v>2304</v>
      </c>
      <c r="D2760" s="196" t="s">
        <v>10826</v>
      </c>
      <c r="E2760" s="188" t="s">
        <v>10827</v>
      </c>
      <c r="F2760" s="188" t="s">
        <v>10828</v>
      </c>
      <c r="G2760" s="194" t="s">
        <v>1442</v>
      </c>
      <c r="H2760" s="109">
        <v>10</v>
      </c>
      <c r="I2760" s="190" t="s">
        <v>3044</v>
      </c>
      <c r="J2760" s="109">
        <v>10</v>
      </c>
      <c r="K2760" s="71" t="s">
        <v>4672</v>
      </c>
      <c r="L2760" s="188">
        <f>J2760*K2760</f>
        <v>6.6000000000000005</v>
      </c>
      <c r="M2760" s="190" t="s">
        <v>3864</v>
      </c>
      <c r="N2760" s="200"/>
      <c r="O2760" s="190"/>
      <c r="P2760" s="190"/>
      <c r="Q2760" s="191" t="s">
        <v>4349</v>
      </c>
      <c r="R2760" s="74" t="s">
        <v>10755</v>
      </c>
      <c r="S2760" s="160" t="s">
        <v>5085</v>
      </c>
      <c r="T2760" s="196" t="s">
        <v>10826</v>
      </c>
    </row>
    <row r="2761" spans="1:20" ht="76.5" x14ac:dyDescent="0.25">
      <c r="A2761" s="188">
        <v>2997</v>
      </c>
      <c r="B2761" s="191" t="s">
        <v>3752</v>
      </c>
      <c r="C2761" s="191" t="s">
        <v>2304</v>
      </c>
      <c r="D2761" s="196" t="s">
        <v>10829</v>
      </c>
      <c r="E2761" s="188" t="s">
        <v>10830</v>
      </c>
      <c r="F2761" s="188" t="s">
        <v>10831</v>
      </c>
      <c r="G2761" s="194" t="s">
        <v>1442</v>
      </c>
      <c r="H2761" s="109">
        <v>1</v>
      </c>
      <c r="I2761" s="190" t="s">
        <v>3044</v>
      </c>
      <c r="J2761" s="109">
        <v>1</v>
      </c>
      <c r="K2761" s="71" t="s">
        <v>3916</v>
      </c>
      <c r="L2761" s="188">
        <f>J2761*K2761</f>
        <v>1</v>
      </c>
      <c r="M2761" s="190" t="s">
        <v>3864</v>
      </c>
      <c r="N2761" s="200"/>
      <c r="O2761" s="190"/>
      <c r="P2761" s="190"/>
      <c r="Q2761" s="191" t="s">
        <v>4349</v>
      </c>
      <c r="R2761" s="74" t="s">
        <v>10755</v>
      </c>
      <c r="S2761" s="160" t="s">
        <v>5085</v>
      </c>
      <c r="T2761" s="196" t="s">
        <v>10829</v>
      </c>
    </row>
    <row r="2762" spans="1:20" ht="76.5" x14ac:dyDescent="0.25">
      <c r="A2762" s="188">
        <v>2997</v>
      </c>
      <c r="B2762" s="191" t="s">
        <v>3752</v>
      </c>
      <c r="C2762" s="191" t="s">
        <v>2304</v>
      </c>
      <c r="D2762" s="196" t="s">
        <v>10829</v>
      </c>
      <c r="E2762" s="188" t="s">
        <v>10830</v>
      </c>
      <c r="F2762" s="188" t="s">
        <v>10831</v>
      </c>
      <c r="G2762" s="194" t="s">
        <v>1442</v>
      </c>
      <c r="H2762" s="109">
        <v>5</v>
      </c>
      <c r="I2762" s="190" t="s">
        <v>3044</v>
      </c>
      <c r="J2762" s="109">
        <v>5</v>
      </c>
      <c r="K2762" s="71" t="s">
        <v>4672</v>
      </c>
      <c r="L2762" s="188">
        <f>J2762*K2762</f>
        <v>3.3000000000000003</v>
      </c>
      <c r="M2762" s="190" t="s">
        <v>3864</v>
      </c>
      <c r="N2762" s="200"/>
      <c r="O2762" s="190"/>
      <c r="P2762" s="190"/>
      <c r="Q2762" s="191" t="s">
        <v>4349</v>
      </c>
      <c r="R2762" s="74" t="s">
        <v>10755</v>
      </c>
      <c r="S2762" s="160" t="s">
        <v>5085</v>
      </c>
      <c r="T2762" s="196" t="s">
        <v>10829</v>
      </c>
    </row>
    <row r="2763" spans="1:20" ht="76.5" x14ac:dyDescent="0.25">
      <c r="A2763" s="188">
        <v>2998</v>
      </c>
      <c r="B2763" s="191" t="s">
        <v>3752</v>
      </c>
      <c r="C2763" s="191" t="s">
        <v>2304</v>
      </c>
      <c r="D2763" s="196" t="s">
        <v>10832</v>
      </c>
      <c r="E2763" s="188" t="s">
        <v>10833</v>
      </c>
      <c r="F2763" s="188" t="s">
        <v>10834</v>
      </c>
      <c r="G2763" s="194" t="s">
        <v>1442</v>
      </c>
      <c r="H2763" s="109">
        <v>2</v>
      </c>
      <c r="I2763" s="190" t="s">
        <v>3044</v>
      </c>
      <c r="J2763" s="109">
        <v>2</v>
      </c>
      <c r="K2763" s="71" t="s">
        <v>3916</v>
      </c>
      <c r="L2763" s="188">
        <f>J2763*K2763</f>
        <v>2</v>
      </c>
      <c r="M2763" s="190" t="s">
        <v>3864</v>
      </c>
      <c r="N2763" s="200"/>
      <c r="O2763" s="190"/>
      <c r="P2763" s="190"/>
      <c r="Q2763" s="191" t="s">
        <v>4349</v>
      </c>
      <c r="R2763" s="74" t="s">
        <v>10755</v>
      </c>
      <c r="S2763" s="160" t="s">
        <v>5085</v>
      </c>
      <c r="T2763" s="196" t="s">
        <v>10832</v>
      </c>
    </row>
    <row r="2764" spans="1:20" ht="76.5" x14ac:dyDescent="0.25">
      <c r="A2764" s="188">
        <v>2998</v>
      </c>
      <c r="B2764" s="191" t="s">
        <v>3752</v>
      </c>
      <c r="C2764" s="191" t="s">
        <v>2304</v>
      </c>
      <c r="D2764" s="196" t="s">
        <v>10832</v>
      </c>
      <c r="E2764" s="188" t="s">
        <v>10833</v>
      </c>
      <c r="F2764" s="188" t="s">
        <v>10834</v>
      </c>
      <c r="G2764" s="194" t="s">
        <v>1442</v>
      </c>
      <c r="H2764" s="109">
        <v>6</v>
      </c>
      <c r="I2764" s="190" t="s">
        <v>3044</v>
      </c>
      <c r="J2764" s="109">
        <v>6</v>
      </c>
      <c r="K2764" s="71" t="s">
        <v>4672</v>
      </c>
      <c r="L2764" s="188">
        <f>J2764*K2764</f>
        <v>3.96</v>
      </c>
      <c r="M2764" s="190" t="s">
        <v>3864</v>
      </c>
      <c r="N2764" s="200"/>
      <c r="O2764" s="190"/>
      <c r="P2764" s="190"/>
      <c r="Q2764" s="191" t="s">
        <v>4349</v>
      </c>
      <c r="R2764" s="74" t="s">
        <v>10755</v>
      </c>
      <c r="S2764" s="160" t="s">
        <v>5085</v>
      </c>
      <c r="T2764" s="196" t="s">
        <v>10832</v>
      </c>
    </row>
    <row r="2765" spans="1:20" ht="76.5" x14ac:dyDescent="0.25">
      <c r="A2765" s="188">
        <v>2999</v>
      </c>
      <c r="B2765" s="191" t="s">
        <v>3752</v>
      </c>
      <c r="C2765" s="191" t="s">
        <v>2304</v>
      </c>
      <c r="D2765" s="196" t="s">
        <v>6720</v>
      </c>
      <c r="E2765" s="188" t="s">
        <v>10835</v>
      </c>
      <c r="F2765" s="188" t="s">
        <v>10836</v>
      </c>
      <c r="G2765" s="194" t="s">
        <v>1442</v>
      </c>
      <c r="H2765" s="109">
        <v>8</v>
      </c>
      <c r="I2765" s="190" t="s">
        <v>3044</v>
      </c>
      <c r="J2765" s="109">
        <v>8</v>
      </c>
      <c r="K2765" s="71" t="s">
        <v>4672</v>
      </c>
      <c r="L2765" s="188">
        <f>J2765*K2765</f>
        <v>5.28</v>
      </c>
      <c r="M2765" s="190" t="s">
        <v>3864</v>
      </c>
      <c r="N2765" s="200"/>
      <c r="O2765" s="190"/>
      <c r="P2765" s="190"/>
      <c r="Q2765" s="191" t="s">
        <v>4349</v>
      </c>
      <c r="R2765" s="74" t="s">
        <v>10755</v>
      </c>
      <c r="S2765" s="160" t="s">
        <v>5085</v>
      </c>
      <c r="T2765" s="196" t="s">
        <v>6720</v>
      </c>
    </row>
    <row r="2766" spans="1:20" ht="76.5" x14ac:dyDescent="0.25">
      <c r="A2766" s="188">
        <v>3000</v>
      </c>
      <c r="B2766" s="191" t="s">
        <v>3752</v>
      </c>
      <c r="C2766" s="191" t="s">
        <v>2304</v>
      </c>
      <c r="D2766" s="196" t="s">
        <v>10837</v>
      </c>
      <c r="E2766" s="188" t="s">
        <v>10833</v>
      </c>
      <c r="F2766" s="188" t="s">
        <v>10834</v>
      </c>
      <c r="G2766" s="194" t="s">
        <v>1442</v>
      </c>
      <c r="H2766" s="109">
        <v>6</v>
      </c>
      <c r="I2766" s="190" t="s">
        <v>3044</v>
      </c>
      <c r="J2766" s="109">
        <v>6</v>
      </c>
      <c r="K2766" s="71" t="s">
        <v>4672</v>
      </c>
      <c r="L2766" s="188">
        <f>J2766*K2766</f>
        <v>3.96</v>
      </c>
      <c r="M2766" s="190" t="s">
        <v>3864</v>
      </c>
      <c r="N2766" s="200"/>
      <c r="O2766" s="190"/>
      <c r="P2766" s="190"/>
      <c r="Q2766" s="191" t="s">
        <v>4349</v>
      </c>
      <c r="R2766" s="74" t="s">
        <v>10755</v>
      </c>
      <c r="S2766" s="160" t="s">
        <v>5085</v>
      </c>
      <c r="T2766" s="196" t="s">
        <v>10837</v>
      </c>
    </row>
    <row r="2767" spans="1:20" ht="76.5" x14ac:dyDescent="0.25">
      <c r="A2767" s="188">
        <v>3001</v>
      </c>
      <c r="B2767" s="191" t="s">
        <v>3752</v>
      </c>
      <c r="C2767" s="191" t="s">
        <v>2304</v>
      </c>
      <c r="D2767" s="196" t="s">
        <v>10838</v>
      </c>
      <c r="E2767" s="188" t="s">
        <v>10839</v>
      </c>
      <c r="F2767" s="188" t="s">
        <v>10840</v>
      </c>
      <c r="G2767" s="194" t="s">
        <v>1442</v>
      </c>
      <c r="H2767" s="109">
        <v>6</v>
      </c>
      <c r="I2767" s="190" t="s">
        <v>3044</v>
      </c>
      <c r="J2767" s="109">
        <v>6</v>
      </c>
      <c r="K2767" s="71" t="s">
        <v>4672</v>
      </c>
      <c r="L2767" s="188">
        <f>J2767*K2767</f>
        <v>3.96</v>
      </c>
      <c r="M2767" s="190" t="s">
        <v>3864</v>
      </c>
      <c r="N2767" s="200"/>
      <c r="O2767" s="190"/>
      <c r="P2767" s="190"/>
      <c r="Q2767" s="191" t="s">
        <v>4349</v>
      </c>
      <c r="R2767" s="74" t="s">
        <v>10755</v>
      </c>
      <c r="S2767" s="160" t="s">
        <v>5085</v>
      </c>
      <c r="T2767" s="196" t="s">
        <v>10838</v>
      </c>
    </row>
    <row r="2768" spans="1:20" ht="76.5" x14ac:dyDescent="0.25">
      <c r="A2768" s="188">
        <v>3002</v>
      </c>
      <c r="B2768" s="191" t="s">
        <v>3752</v>
      </c>
      <c r="C2768" s="191" t="s">
        <v>2304</v>
      </c>
      <c r="D2768" s="196" t="s">
        <v>10841</v>
      </c>
      <c r="E2768" s="188" t="s">
        <v>9713</v>
      </c>
      <c r="F2768" s="188" t="s">
        <v>10842</v>
      </c>
      <c r="G2768" s="194" t="s">
        <v>1442</v>
      </c>
      <c r="H2768" s="109">
        <v>1</v>
      </c>
      <c r="I2768" s="190" t="s">
        <v>3044</v>
      </c>
      <c r="J2768" s="109">
        <v>1</v>
      </c>
      <c r="K2768" s="71" t="s">
        <v>3916</v>
      </c>
      <c r="L2768" s="188">
        <f>J2768*K2768</f>
        <v>1</v>
      </c>
      <c r="M2768" s="190" t="s">
        <v>3864</v>
      </c>
      <c r="N2768" s="200"/>
      <c r="O2768" s="190"/>
      <c r="P2768" s="190"/>
      <c r="Q2768" s="191" t="s">
        <v>4349</v>
      </c>
      <c r="R2768" s="74" t="s">
        <v>10755</v>
      </c>
      <c r="S2768" s="160" t="s">
        <v>5085</v>
      </c>
      <c r="T2768" s="196" t="s">
        <v>10841</v>
      </c>
    </row>
    <row r="2769" spans="1:20" ht="76.5" x14ac:dyDescent="0.25">
      <c r="A2769" s="188">
        <v>3002</v>
      </c>
      <c r="B2769" s="191" t="s">
        <v>3752</v>
      </c>
      <c r="C2769" s="191" t="s">
        <v>2304</v>
      </c>
      <c r="D2769" s="196" t="s">
        <v>10841</v>
      </c>
      <c r="E2769" s="188" t="s">
        <v>9713</v>
      </c>
      <c r="F2769" s="188" t="s">
        <v>10842</v>
      </c>
      <c r="G2769" s="194" t="s">
        <v>1442</v>
      </c>
      <c r="H2769" s="109">
        <v>9</v>
      </c>
      <c r="I2769" s="190" t="s">
        <v>3044</v>
      </c>
      <c r="J2769" s="109">
        <v>9</v>
      </c>
      <c r="K2769" s="71" t="s">
        <v>4672</v>
      </c>
      <c r="L2769" s="188">
        <f>J2769*K2769</f>
        <v>5.94</v>
      </c>
      <c r="M2769" s="190" t="s">
        <v>3864</v>
      </c>
      <c r="N2769" s="200"/>
      <c r="O2769" s="190"/>
      <c r="P2769" s="190"/>
      <c r="Q2769" s="191" t="s">
        <v>4349</v>
      </c>
      <c r="R2769" s="74" t="s">
        <v>10755</v>
      </c>
      <c r="S2769" s="160" t="s">
        <v>5085</v>
      </c>
      <c r="T2769" s="196" t="s">
        <v>10841</v>
      </c>
    </row>
    <row r="2770" spans="1:20" ht="76.5" x14ac:dyDescent="0.25">
      <c r="A2770" s="188">
        <v>3003</v>
      </c>
      <c r="B2770" s="191" t="s">
        <v>3752</v>
      </c>
      <c r="C2770" s="191" t="s">
        <v>2304</v>
      </c>
      <c r="D2770" s="196" t="s">
        <v>10843</v>
      </c>
      <c r="E2770" s="188" t="s">
        <v>10844</v>
      </c>
      <c r="F2770" s="188" t="s">
        <v>10845</v>
      </c>
      <c r="G2770" s="194" t="s">
        <v>1442</v>
      </c>
      <c r="H2770" s="109">
        <v>1</v>
      </c>
      <c r="I2770" s="190" t="s">
        <v>3044</v>
      </c>
      <c r="J2770" s="109">
        <v>1</v>
      </c>
      <c r="K2770" s="71" t="s">
        <v>3916</v>
      </c>
      <c r="L2770" s="188">
        <f>J2770*K2770</f>
        <v>1</v>
      </c>
      <c r="M2770" s="190" t="s">
        <v>3864</v>
      </c>
      <c r="N2770" s="200"/>
      <c r="O2770" s="190"/>
      <c r="P2770" s="190"/>
      <c r="Q2770" s="191" t="s">
        <v>4349</v>
      </c>
      <c r="R2770" s="74" t="s">
        <v>10755</v>
      </c>
      <c r="S2770" s="160" t="s">
        <v>5085</v>
      </c>
      <c r="T2770" s="196" t="s">
        <v>10843</v>
      </c>
    </row>
    <row r="2771" spans="1:20" ht="76.5" x14ac:dyDescent="0.25">
      <c r="A2771" s="188">
        <v>3003</v>
      </c>
      <c r="B2771" s="191" t="s">
        <v>3752</v>
      </c>
      <c r="C2771" s="191" t="s">
        <v>2304</v>
      </c>
      <c r="D2771" s="196" t="s">
        <v>10843</v>
      </c>
      <c r="E2771" s="188" t="s">
        <v>10844</v>
      </c>
      <c r="F2771" s="188" t="s">
        <v>10845</v>
      </c>
      <c r="G2771" s="194" t="s">
        <v>1442</v>
      </c>
      <c r="H2771" s="109">
        <v>4</v>
      </c>
      <c r="I2771" s="190" t="s">
        <v>3044</v>
      </c>
      <c r="J2771" s="109">
        <v>4</v>
      </c>
      <c r="K2771" s="71" t="s">
        <v>4672</v>
      </c>
      <c r="L2771" s="188">
        <f>J2771*K2771</f>
        <v>2.64</v>
      </c>
      <c r="M2771" s="190" t="s">
        <v>3864</v>
      </c>
      <c r="N2771" s="200"/>
      <c r="O2771" s="190"/>
      <c r="P2771" s="190"/>
      <c r="Q2771" s="191" t="s">
        <v>4349</v>
      </c>
      <c r="R2771" s="74" t="s">
        <v>10755</v>
      </c>
      <c r="S2771" s="160" t="s">
        <v>5085</v>
      </c>
      <c r="T2771" s="196" t="s">
        <v>10843</v>
      </c>
    </row>
    <row r="2772" spans="1:20" ht="76.5" x14ac:dyDescent="0.25">
      <c r="A2772" s="188">
        <v>3004</v>
      </c>
      <c r="B2772" s="191" t="s">
        <v>3752</v>
      </c>
      <c r="C2772" s="191" t="s">
        <v>2304</v>
      </c>
      <c r="D2772" s="196" t="s">
        <v>10846</v>
      </c>
      <c r="E2772" s="188" t="s">
        <v>10847</v>
      </c>
      <c r="F2772" s="188" t="s">
        <v>10848</v>
      </c>
      <c r="G2772" s="194" t="s">
        <v>1442</v>
      </c>
      <c r="H2772" s="109">
        <v>2</v>
      </c>
      <c r="I2772" s="190" t="s">
        <v>3044</v>
      </c>
      <c r="J2772" s="109">
        <v>2</v>
      </c>
      <c r="K2772" s="71" t="s">
        <v>4672</v>
      </c>
      <c r="L2772" s="188">
        <f>J2772*K2772</f>
        <v>1.32</v>
      </c>
      <c r="M2772" s="190" t="s">
        <v>3864</v>
      </c>
      <c r="N2772" s="200"/>
      <c r="O2772" s="190"/>
      <c r="P2772" s="190"/>
      <c r="Q2772" s="191" t="s">
        <v>4349</v>
      </c>
      <c r="R2772" s="74" t="s">
        <v>10755</v>
      </c>
      <c r="S2772" s="160" t="s">
        <v>5085</v>
      </c>
      <c r="T2772" s="196" t="s">
        <v>10846</v>
      </c>
    </row>
    <row r="2773" spans="1:20" ht="76.5" x14ac:dyDescent="0.25">
      <c r="A2773" s="188">
        <v>3005</v>
      </c>
      <c r="B2773" s="191" t="s">
        <v>3752</v>
      </c>
      <c r="C2773" s="191" t="s">
        <v>2304</v>
      </c>
      <c r="D2773" s="196" t="s">
        <v>10849</v>
      </c>
      <c r="E2773" s="188" t="s">
        <v>10850</v>
      </c>
      <c r="F2773" s="188" t="s">
        <v>10851</v>
      </c>
      <c r="G2773" s="194" t="s">
        <v>1442</v>
      </c>
      <c r="H2773" s="109">
        <v>8</v>
      </c>
      <c r="I2773" s="190" t="s">
        <v>3044</v>
      </c>
      <c r="J2773" s="109">
        <v>8</v>
      </c>
      <c r="K2773" s="71" t="s">
        <v>4672</v>
      </c>
      <c r="L2773" s="188">
        <f>J2773*K2773</f>
        <v>5.28</v>
      </c>
      <c r="M2773" s="190" t="s">
        <v>3864</v>
      </c>
      <c r="N2773" s="200"/>
      <c r="O2773" s="190"/>
      <c r="P2773" s="190"/>
      <c r="Q2773" s="191" t="s">
        <v>4349</v>
      </c>
      <c r="R2773" s="74" t="s">
        <v>10755</v>
      </c>
      <c r="S2773" s="160" t="s">
        <v>5085</v>
      </c>
      <c r="T2773" s="196" t="s">
        <v>10849</v>
      </c>
    </row>
    <row r="2774" spans="1:20" ht="76.5" x14ac:dyDescent="0.25">
      <c r="A2774" s="188">
        <v>3006</v>
      </c>
      <c r="B2774" s="191" t="s">
        <v>3752</v>
      </c>
      <c r="C2774" s="191" t="s">
        <v>2304</v>
      </c>
      <c r="D2774" s="196" t="s">
        <v>10852</v>
      </c>
      <c r="E2774" s="188" t="s">
        <v>10853</v>
      </c>
      <c r="F2774" s="188" t="s">
        <v>10854</v>
      </c>
      <c r="G2774" s="194" t="s">
        <v>1442</v>
      </c>
      <c r="H2774" s="109">
        <v>2</v>
      </c>
      <c r="I2774" s="190" t="s">
        <v>3044</v>
      </c>
      <c r="J2774" s="109">
        <v>2</v>
      </c>
      <c r="K2774" s="71" t="s">
        <v>3916</v>
      </c>
      <c r="L2774" s="188">
        <f>J2774*K2774</f>
        <v>2</v>
      </c>
      <c r="M2774" s="190" t="s">
        <v>3864</v>
      </c>
      <c r="N2774" s="200"/>
      <c r="O2774" s="190"/>
      <c r="P2774" s="190"/>
      <c r="Q2774" s="191" t="s">
        <v>4349</v>
      </c>
      <c r="R2774" s="74" t="s">
        <v>10755</v>
      </c>
      <c r="S2774" s="160" t="s">
        <v>5085</v>
      </c>
      <c r="T2774" s="196" t="s">
        <v>10852</v>
      </c>
    </row>
    <row r="2775" spans="1:20" ht="76.5" x14ac:dyDescent="0.25">
      <c r="A2775" s="188">
        <v>3006</v>
      </c>
      <c r="B2775" s="191" t="s">
        <v>3752</v>
      </c>
      <c r="C2775" s="191" t="s">
        <v>2304</v>
      </c>
      <c r="D2775" s="196" t="s">
        <v>10852</v>
      </c>
      <c r="E2775" s="188" t="s">
        <v>10853</v>
      </c>
      <c r="F2775" s="188" t="s">
        <v>10854</v>
      </c>
      <c r="G2775" s="194" t="s">
        <v>1442</v>
      </c>
      <c r="H2775" s="109">
        <v>2</v>
      </c>
      <c r="I2775" s="190" t="s">
        <v>3044</v>
      </c>
      <c r="J2775" s="109">
        <v>2</v>
      </c>
      <c r="K2775" s="71" t="s">
        <v>4672</v>
      </c>
      <c r="L2775" s="188">
        <f>J2775*K2775</f>
        <v>1.32</v>
      </c>
      <c r="M2775" s="190" t="s">
        <v>3864</v>
      </c>
      <c r="N2775" s="200"/>
      <c r="O2775" s="190"/>
      <c r="P2775" s="190"/>
      <c r="Q2775" s="191" t="s">
        <v>4349</v>
      </c>
      <c r="R2775" s="74" t="s">
        <v>10755</v>
      </c>
      <c r="S2775" s="160" t="s">
        <v>5085</v>
      </c>
      <c r="T2775" s="196" t="s">
        <v>10852</v>
      </c>
    </row>
    <row r="2776" spans="1:20" ht="76.5" x14ac:dyDescent="0.25">
      <c r="A2776" s="188">
        <v>3007</v>
      </c>
      <c r="B2776" s="191" t="s">
        <v>3752</v>
      </c>
      <c r="C2776" s="191" t="s">
        <v>2304</v>
      </c>
      <c r="D2776" s="196" t="s">
        <v>6206</v>
      </c>
      <c r="E2776" s="188" t="s">
        <v>1995</v>
      </c>
      <c r="F2776" s="188" t="s">
        <v>1996</v>
      </c>
      <c r="G2776" s="194" t="s">
        <v>1442</v>
      </c>
      <c r="H2776" s="109">
        <v>17</v>
      </c>
      <c r="I2776" s="190" t="s">
        <v>3044</v>
      </c>
      <c r="J2776" s="109">
        <v>17</v>
      </c>
      <c r="K2776" s="71" t="s">
        <v>4672</v>
      </c>
      <c r="L2776" s="188">
        <f>J2776*K2776</f>
        <v>11.22</v>
      </c>
      <c r="M2776" s="190" t="s">
        <v>3864</v>
      </c>
      <c r="N2776" s="200"/>
      <c r="O2776" s="190"/>
      <c r="P2776" s="190"/>
      <c r="Q2776" s="191" t="s">
        <v>4349</v>
      </c>
      <c r="R2776" s="74" t="s">
        <v>10755</v>
      </c>
      <c r="S2776" s="160" t="s">
        <v>5085</v>
      </c>
      <c r="T2776" s="196" t="s">
        <v>6206</v>
      </c>
    </row>
    <row r="2777" spans="1:20" ht="76.5" x14ac:dyDescent="0.25">
      <c r="A2777" s="188">
        <v>3008</v>
      </c>
      <c r="B2777" s="191" t="s">
        <v>3752</v>
      </c>
      <c r="C2777" s="191" t="s">
        <v>2304</v>
      </c>
      <c r="D2777" s="196" t="s">
        <v>10856</v>
      </c>
      <c r="E2777" s="188" t="s">
        <v>10857</v>
      </c>
      <c r="F2777" s="188" t="s">
        <v>10858</v>
      </c>
      <c r="G2777" s="194" t="s">
        <v>1442</v>
      </c>
      <c r="H2777" s="109">
        <v>9</v>
      </c>
      <c r="I2777" s="190" t="s">
        <v>3044</v>
      </c>
      <c r="J2777" s="109">
        <v>4</v>
      </c>
      <c r="K2777" s="71" t="s">
        <v>4594</v>
      </c>
      <c r="L2777" s="188">
        <f>J2777*K2777</f>
        <v>3</v>
      </c>
      <c r="M2777" s="190" t="s">
        <v>715</v>
      </c>
      <c r="N2777" s="200"/>
      <c r="O2777" s="190"/>
      <c r="P2777" s="190"/>
      <c r="Q2777" s="191" t="s">
        <v>4349</v>
      </c>
      <c r="R2777" s="74" t="s">
        <v>10860</v>
      </c>
      <c r="S2777" s="160" t="s">
        <v>10859</v>
      </c>
      <c r="T2777" s="196" t="s">
        <v>10856</v>
      </c>
    </row>
    <row r="2778" spans="1:20" ht="102" x14ac:dyDescent="0.25">
      <c r="A2778" s="188">
        <v>3009</v>
      </c>
      <c r="B2778" s="191" t="s">
        <v>3752</v>
      </c>
      <c r="C2778" s="191" t="s">
        <v>2304</v>
      </c>
      <c r="D2778" s="196" t="s">
        <v>6328</v>
      </c>
      <c r="E2778" s="188" t="s">
        <v>10868</v>
      </c>
      <c r="F2778" s="188" t="s">
        <v>10869</v>
      </c>
      <c r="G2778" s="194" t="s">
        <v>1442</v>
      </c>
      <c r="H2778" s="109">
        <v>5</v>
      </c>
      <c r="I2778" s="190" t="s">
        <v>3044</v>
      </c>
      <c r="J2778" s="109"/>
      <c r="K2778" s="71"/>
      <c r="L2778" s="188">
        <f>J2778*K2778</f>
        <v>0</v>
      </c>
      <c r="M2778" s="190" t="s">
        <v>3864</v>
      </c>
      <c r="N2778" s="200"/>
      <c r="O2778" s="190">
        <v>2</v>
      </c>
      <c r="P2778" s="190">
        <v>1.1000000000000001</v>
      </c>
      <c r="Q2778" s="191" t="s">
        <v>4362</v>
      </c>
      <c r="R2778" s="74" t="s">
        <v>2439</v>
      </c>
      <c r="S2778" s="160" t="s">
        <v>5085</v>
      </c>
      <c r="T2778" s="196" t="s">
        <v>6328</v>
      </c>
    </row>
    <row r="2779" spans="1:20" ht="76.5" x14ac:dyDescent="0.25">
      <c r="A2779" s="188">
        <v>3010</v>
      </c>
      <c r="B2779" s="191" t="s">
        <v>3752</v>
      </c>
      <c r="C2779" s="191" t="s">
        <v>2304</v>
      </c>
      <c r="D2779" s="196" t="s">
        <v>10870</v>
      </c>
      <c r="E2779" s="188" t="s">
        <v>10871</v>
      </c>
      <c r="F2779" s="188" t="s">
        <v>10872</v>
      </c>
      <c r="G2779" s="194" t="s">
        <v>1442</v>
      </c>
      <c r="H2779" s="109">
        <v>4</v>
      </c>
      <c r="I2779" s="190" t="s">
        <v>3044</v>
      </c>
      <c r="J2779" s="109">
        <v>1</v>
      </c>
      <c r="K2779" s="71" t="s">
        <v>4571</v>
      </c>
      <c r="L2779" s="188">
        <f>J2779*K2779</f>
        <v>1.1000000000000001</v>
      </c>
      <c r="M2779" s="190" t="s">
        <v>3864</v>
      </c>
      <c r="N2779" s="200"/>
      <c r="O2779" s="190"/>
      <c r="P2779" s="190"/>
      <c r="Q2779" s="191" t="s">
        <v>4349</v>
      </c>
      <c r="R2779" s="74" t="s">
        <v>10873</v>
      </c>
      <c r="S2779" s="160" t="s">
        <v>10874</v>
      </c>
      <c r="T2779" s="196" t="s">
        <v>10870</v>
      </c>
    </row>
    <row r="2780" spans="1:20" ht="76.5" x14ac:dyDescent="0.25">
      <c r="A2780" s="188">
        <v>3011</v>
      </c>
      <c r="B2780" s="191" t="s">
        <v>3752</v>
      </c>
      <c r="C2780" s="191" t="s">
        <v>2304</v>
      </c>
      <c r="D2780" s="196" t="s">
        <v>10875</v>
      </c>
      <c r="E2780" s="188" t="s">
        <v>10876</v>
      </c>
      <c r="F2780" s="188" t="s">
        <v>10877</v>
      </c>
      <c r="G2780" s="194" t="s">
        <v>1442</v>
      </c>
      <c r="H2780" s="109">
        <v>4</v>
      </c>
      <c r="I2780" s="190" t="s">
        <v>3044</v>
      </c>
      <c r="J2780" s="109">
        <v>3</v>
      </c>
      <c r="K2780" s="71" t="s">
        <v>4571</v>
      </c>
      <c r="L2780" s="188">
        <f>J2780*K2780</f>
        <v>3.3000000000000003</v>
      </c>
      <c r="M2780" s="190" t="s">
        <v>3864</v>
      </c>
      <c r="N2780" s="200"/>
      <c r="O2780" s="190"/>
      <c r="P2780" s="190"/>
      <c r="Q2780" s="191" t="s">
        <v>4349</v>
      </c>
      <c r="R2780" s="74" t="s">
        <v>10878</v>
      </c>
      <c r="S2780" s="160" t="s">
        <v>5085</v>
      </c>
      <c r="T2780" s="196" t="s">
        <v>10879</v>
      </c>
    </row>
    <row r="2781" spans="1:20" ht="76.5" x14ac:dyDescent="0.25">
      <c r="A2781" s="188">
        <v>3012</v>
      </c>
      <c r="B2781" s="191" t="s">
        <v>3752</v>
      </c>
      <c r="C2781" s="191" t="s">
        <v>2304</v>
      </c>
      <c r="D2781" s="196" t="s">
        <v>10882</v>
      </c>
      <c r="E2781" s="188" t="s">
        <v>10885</v>
      </c>
      <c r="F2781" s="188" t="s">
        <v>10884</v>
      </c>
      <c r="G2781" s="194" t="s">
        <v>1442</v>
      </c>
      <c r="H2781" s="109">
        <v>2</v>
      </c>
      <c r="I2781" s="190" t="s">
        <v>3044</v>
      </c>
      <c r="J2781" s="109">
        <v>2</v>
      </c>
      <c r="K2781" s="71" t="s">
        <v>4571</v>
      </c>
      <c r="L2781" s="188">
        <f>J2781*K2781</f>
        <v>2.2000000000000002</v>
      </c>
      <c r="M2781" s="190" t="s">
        <v>3864</v>
      </c>
      <c r="N2781" s="200"/>
      <c r="O2781" s="190"/>
      <c r="P2781" s="190"/>
      <c r="Q2781" s="191" t="s">
        <v>4349</v>
      </c>
      <c r="R2781" s="74" t="s">
        <v>10883</v>
      </c>
      <c r="S2781" s="160" t="s">
        <v>5287</v>
      </c>
      <c r="T2781" s="196" t="s">
        <v>10882</v>
      </c>
    </row>
    <row r="2782" spans="1:20" ht="102" x14ac:dyDescent="0.25">
      <c r="A2782" s="188">
        <v>3013</v>
      </c>
      <c r="B2782" s="191" t="s">
        <v>3752</v>
      </c>
      <c r="C2782" s="191" t="s">
        <v>2304</v>
      </c>
      <c r="D2782" s="196" t="s">
        <v>10891</v>
      </c>
      <c r="E2782" s="188" t="s">
        <v>10892</v>
      </c>
      <c r="F2782" s="188" t="s">
        <v>10893</v>
      </c>
      <c r="G2782" s="194" t="s">
        <v>1442</v>
      </c>
      <c r="H2782" s="109">
        <v>6</v>
      </c>
      <c r="I2782" s="190" t="s">
        <v>3044</v>
      </c>
      <c r="J2782" s="109">
        <v>2</v>
      </c>
      <c r="K2782" s="71" t="s">
        <v>4571</v>
      </c>
      <c r="L2782" s="188">
        <f>J2782*K2782</f>
        <v>2.2000000000000002</v>
      </c>
      <c r="M2782" s="190" t="s">
        <v>3864</v>
      </c>
      <c r="N2782" s="200"/>
      <c r="O2782" s="190"/>
      <c r="P2782" s="190"/>
      <c r="Q2782" s="191" t="s">
        <v>4349</v>
      </c>
      <c r="R2782" s="74" t="s">
        <v>10894</v>
      </c>
      <c r="S2782" s="160" t="s">
        <v>5085</v>
      </c>
      <c r="T2782" s="196" t="s">
        <v>10891</v>
      </c>
    </row>
    <row r="2783" spans="1:20" ht="102" x14ac:dyDescent="0.25">
      <c r="A2783" s="188">
        <v>3014</v>
      </c>
      <c r="B2783" s="191" t="s">
        <v>3752</v>
      </c>
      <c r="C2783" s="191" t="s">
        <v>2304</v>
      </c>
      <c r="D2783" s="196" t="s">
        <v>10895</v>
      </c>
      <c r="E2783" s="188" t="s">
        <v>10896</v>
      </c>
      <c r="F2783" s="188" t="s">
        <v>10897</v>
      </c>
      <c r="G2783" s="194" t="s">
        <v>1442</v>
      </c>
      <c r="H2783" s="109">
        <v>6</v>
      </c>
      <c r="I2783" s="190" t="s">
        <v>3044</v>
      </c>
      <c r="J2783" s="109">
        <v>2</v>
      </c>
      <c r="K2783" s="71" t="s">
        <v>4571</v>
      </c>
      <c r="L2783" s="188">
        <f>J2783*K2783</f>
        <v>2.2000000000000002</v>
      </c>
      <c r="M2783" s="190" t="s">
        <v>3864</v>
      </c>
      <c r="N2783" s="200"/>
      <c r="O2783" s="190"/>
      <c r="P2783" s="190"/>
      <c r="Q2783" s="191" t="s">
        <v>4349</v>
      </c>
      <c r="R2783" s="74" t="s">
        <v>10894</v>
      </c>
      <c r="S2783" s="160" t="s">
        <v>5085</v>
      </c>
      <c r="T2783" s="196" t="s">
        <v>10895</v>
      </c>
    </row>
    <row r="2784" spans="1:20" ht="102" x14ac:dyDescent="0.25">
      <c r="A2784" s="188">
        <v>3015</v>
      </c>
      <c r="B2784" s="191" t="s">
        <v>3752</v>
      </c>
      <c r="C2784" s="191" t="s">
        <v>2304</v>
      </c>
      <c r="D2784" s="196" t="s">
        <v>10900</v>
      </c>
      <c r="E2784" s="188" t="s">
        <v>10898</v>
      </c>
      <c r="F2784" s="188" t="s">
        <v>10899</v>
      </c>
      <c r="G2784" s="194" t="s">
        <v>1442</v>
      </c>
      <c r="H2784" s="109">
        <v>6</v>
      </c>
      <c r="I2784" s="190" t="s">
        <v>3044</v>
      </c>
      <c r="J2784" s="109">
        <v>3</v>
      </c>
      <c r="K2784" s="71" t="s">
        <v>4571</v>
      </c>
      <c r="L2784" s="188">
        <f>J2784*K2784</f>
        <v>3.3000000000000003</v>
      </c>
      <c r="M2784" s="190" t="s">
        <v>3864</v>
      </c>
      <c r="N2784" s="200"/>
      <c r="O2784" s="190"/>
      <c r="P2784" s="190"/>
      <c r="Q2784" s="191" t="s">
        <v>4349</v>
      </c>
      <c r="R2784" s="74" t="s">
        <v>10894</v>
      </c>
      <c r="S2784" s="160" t="s">
        <v>5085</v>
      </c>
      <c r="T2784" s="196" t="s">
        <v>10900</v>
      </c>
    </row>
    <row r="2785" spans="1:20" ht="102" x14ac:dyDescent="0.25">
      <c r="A2785" s="188">
        <v>3016</v>
      </c>
      <c r="B2785" s="191" t="s">
        <v>3752</v>
      </c>
      <c r="C2785" s="191" t="s">
        <v>2304</v>
      </c>
      <c r="D2785" s="196" t="s">
        <v>10901</v>
      </c>
      <c r="E2785" s="188" t="s">
        <v>10902</v>
      </c>
      <c r="F2785" s="188" t="s">
        <v>10903</v>
      </c>
      <c r="G2785" s="194" t="s">
        <v>1442</v>
      </c>
      <c r="H2785" s="109">
        <v>6</v>
      </c>
      <c r="I2785" s="190" t="s">
        <v>3044</v>
      </c>
      <c r="J2785" s="109">
        <v>2</v>
      </c>
      <c r="K2785" s="71" t="s">
        <v>4571</v>
      </c>
      <c r="L2785" s="188">
        <f>J2785*K2785</f>
        <v>2.2000000000000002</v>
      </c>
      <c r="M2785" s="190" t="s">
        <v>3864</v>
      </c>
      <c r="N2785" s="200"/>
      <c r="O2785" s="190"/>
      <c r="P2785" s="190"/>
      <c r="Q2785" s="191" t="s">
        <v>4349</v>
      </c>
      <c r="R2785" s="74" t="s">
        <v>10894</v>
      </c>
      <c r="S2785" s="160" t="s">
        <v>5085</v>
      </c>
      <c r="T2785" s="196" t="s">
        <v>10901</v>
      </c>
    </row>
    <row r="2786" spans="1:20" ht="102" x14ac:dyDescent="0.25">
      <c r="A2786" s="188">
        <v>3017</v>
      </c>
      <c r="B2786" s="191" t="s">
        <v>3752</v>
      </c>
      <c r="C2786" s="191" t="s">
        <v>2304</v>
      </c>
      <c r="D2786" s="196" t="s">
        <v>10904</v>
      </c>
      <c r="E2786" s="188" t="s">
        <v>10905</v>
      </c>
      <c r="F2786" s="188" t="s">
        <v>10906</v>
      </c>
      <c r="G2786" s="194" t="s">
        <v>1442</v>
      </c>
      <c r="H2786" s="109">
        <v>6</v>
      </c>
      <c r="I2786" s="190" t="s">
        <v>3044</v>
      </c>
      <c r="J2786" s="109">
        <v>3</v>
      </c>
      <c r="K2786" s="71" t="s">
        <v>4571</v>
      </c>
      <c r="L2786" s="188">
        <f>J2786*K2786</f>
        <v>3.3000000000000003</v>
      </c>
      <c r="M2786" s="190" t="s">
        <v>3864</v>
      </c>
      <c r="N2786" s="200"/>
      <c r="O2786" s="190"/>
      <c r="P2786" s="190"/>
      <c r="Q2786" s="191" t="s">
        <v>4349</v>
      </c>
      <c r="R2786" s="74" t="s">
        <v>10894</v>
      </c>
      <c r="S2786" s="160" t="s">
        <v>5085</v>
      </c>
      <c r="T2786" s="196" t="s">
        <v>10904</v>
      </c>
    </row>
    <row r="2787" spans="1:20" ht="76.5" x14ac:dyDescent="0.25">
      <c r="A2787" s="188">
        <v>3018</v>
      </c>
      <c r="B2787" s="191" t="s">
        <v>3752</v>
      </c>
      <c r="C2787" s="191" t="s">
        <v>2304</v>
      </c>
      <c r="D2787" s="196" t="s">
        <v>10907</v>
      </c>
      <c r="E2787" s="188" t="s">
        <v>10909</v>
      </c>
      <c r="F2787" s="188" t="s">
        <v>10910</v>
      </c>
      <c r="G2787" s="194" t="s">
        <v>10914</v>
      </c>
      <c r="H2787" s="109">
        <v>9</v>
      </c>
      <c r="I2787" s="190" t="s">
        <v>3044</v>
      </c>
      <c r="J2787" s="109">
        <v>1</v>
      </c>
      <c r="K2787" s="71" t="s">
        <v>3930</v>
      </c>
      <c r="L2787" s="188">
        <f>J2787*K2787</f>
        <v>8</v>
      </c>
      <c r="M2787" s="190" t="s">
        <v>715</v>
      </c>
      <c r="N2787" s="200"/>
      <c r="O2787" s="190"/>
      <c r="P2787" s="190"/>
      <c r="Q2787" s="191" t="s">
        <v>4349</v>
      </c>
      <c r="R2787" s="253" t="s">
        <v>10918</v>
      </c>
      <c r="S2787" s="257" t="s">
        <v>10916</v>
      </c>
      <c r="T2787" s="299" t="s">
        <v>10907</v>
      </c>
    </row>
    <row r="2788" spans="1:20" ht="127.5" x14ac:dyDescent="0.25">
      <c r="A2788" s="188">
        <v>3019</v>
      </c>
      <c r="B2788" s="191" t="s">
        <v>3752</v>
      </c>
      <c r="C2788" s="191" t="s">
        <v>2304</v>
      </c>
      <c r="D2788" s="196" t="s">
        <v>10908</v>
      </c>
      <c r="E2788" s="188" t="s">
        <v>10911</v>
      </c>
      <c r="F2788" s="188" t="s">
        <v>10912</v>
      </c>
      <c r="G2788" s="194" t="s">
        <v>4682</v>
      </c>
      <c r="H2788" s="109">
        <v>12</v>
      </c>
      <c r="I2788" s="190" t="s">
        <v>3044</v>
      </c>
      <c r="J2788" s="109">
        <v>4</v>
      </c>
      <c r="K2788" s="71" t="s">
        <v>4571</v>
      </c>
      <c r="L2788" s="188">
        <f>J2788*K2788</f>
        <v>4.4000000000000004</v>
      </c>
      <c r="M2788" s="190" t="s">
        <v>3864</v>
      </c>
      <c r="N2788" s="200"/>
      <c r="O2788" s="190"/>
      <c r="P2788" s="190"/>
      <c r="Q2788" s="191" t="s">
        <v>4349</v>
      </c>
      <c r="R2788" s="258" t="s">
        <v>10919</v>
      </c>
      <c r="S2788" s="253" t="s">
        <v>10917</v>
      </c>
      <c r="T2788" s="264" t="s">
        <v>10915</v>
      </c>
    </row>
    <row r="2789" spans="1:20" ht="140.25" x14ac:dyDescent="0.25">
      <c r="A2789" s="188">
        <v>3020</v>
      </c>
      <c r="B2789" s="191" t="s">
        <v>3752</v>
      </c>
      <c r="C2789" s="191" t="s">
        <v>2304</v>
      </c>
      <c r="D2789" s="196" t="s">
        <v>10927</v>
      </c>
      <c r="E2789" s="188" t="s">
        <v>10928</v>
      </c>
      <c r="F2789" s="188" t="s">
        <v>10929</v>
      </c>
      <c r="G2789" s="194" t="s">
        <v>1442</v>
      </c>
      <c r="H2789" s="109">
        <v>1.56</v>
      </c>
      <c r="I2789" s="190" t="s">
        <v>3044</v>
      </c>
      <c r="J2789" s="109">
        <v>1</v>
      </c>
      <c r="K2789" s="71" t="s">
        <v>10930</v>
      </c>
      <c r="L2789" s="188">
        <f>J2789*K2789</f>
        <v>1.78</v>
      </c>
      <c r="M2789" s="190" t="s">
        <v>3864</v>
      </c>
      <c r="N2789" s="200"/>
      <c r="O2789" s="190"/>
      <c r="P2789" s="190"/>
      <c r="Q2789" s="191" t="s">
        <v>4349</v>
      </c>
      <c r="R2789" s="258" t="s">
        <v>10931</v>
      </c>
      <c r="S2789" s="143" t="s">
        <v>10932</v>
      </c>
      <c r="T2789" s="264" t="s">
        <v>10927</v>
      </c>
    </row>
    <row r="2790" spans="1:20" ht="76.5" x14ac:dyDescent="0.25">
      <c r="A2790" s="188">
        <v>3021</v>
      </c>
      <c r="B2790" s="191" t="s">
        <v>3752</v>
      </c>
      <c r="C2790" s="191" t="s">
        <v>2304</v>
      </c>
      <c r="D2790" s="196" t="s">
        <v>10935</v>
      </c>
      <c r="E2790" s="188" t="s">
        <v>10936</v>
      </c>
      <c r="F2790" s="188" t="s">
        <v>10937</v>
      </c>
      <c r="G2790" s="194" t="s">
        <v>1442</v>
      </c>
      <c r="H2790" s="109">
        <v>2</v>
      </c>
      <c r="I2790" s="190" t="s">
        <v>3044</v>
      </c>
      <c r="J2790" s="109">
        <v>1</v>
      </c>
      <c r="K2790" s="71" t="s">
        <v>4571</v>
      </c>
      <c r="L2790" s="188">
        <f>J2790*K2790</f>
        <v>1.1000000000000001</v>
      </c>
      <c r="M2790" s="190" t="s">
        <v>3864</v>
      </c>
      <c r="N2790" s="200"/>
      <c r="O2790" s="190"/>
      <c r="P2790" s="190"/>
      <c r="Q2790" s="191" t="s">
        <v>4349</v>
      </c>
      <c r="R2790" s="258" t="s">
        <v>10938</v>
      </c>
      <c r="S2790" s="143" t="s">
        <v>10939</v>
      </c>
      <c r="T2790" s="264" t="s">
        <v>10935</v>
      </c>
    </row>
    <row r="2791" spans="1:20" ht="76.5" x14ac:dyDescent="0.25">
      <c r="A2791" s="188">
        <v>3022</v>
      </c>
      <c r="B2791" s="191" t="s">
        <v>3752</v>
      </c>
      <c r="C2791" s="191" t="s">
        <v>2304</v>
      </c>
      <c r="D2791" s="196" t="s">
        <v>10943</v>
      </c>
      <c r="E2791" s="188" t="s">
        <v>10944</v>
      </c>
      <c r="F2791" s="188" t="s">
        <v>10945</v>
      </c>
      <c r="G2791" s="194" t="s">
        <v>1442</v>
      </c>
      <c r="H2791" s="109">
        <v>13.5</v>
      </c>
      <c r="I2791" s="190" t="s">
        <v>3044</v>
      </c>
      <c r="J2791" s="109">
        <v>3</v>
      </c>
      <c r="K2791" s="71" t="s">
        <v>4571</v>
      </c>
      <c r="L2791" s="188">
        <f>J2791*K2791</f>
        <v>3.3000000000000003</v>
      </c>
      <c r="M2791" s="190" t="s">
        <v>3864</v>
      </c>
      <c r="N2791" s="200"/>
      <c r="O2791" s="190"/>
      <c r="P2791" s="190"/>
      <c r="Q2791" s="191" t="s">
        <v>4349</v>
      </c>
      <c r="R2791" s="258" t="s">
        <v>10946</v>
      </c>
      <c r="S2791" s="143" t="s">
        <v>10881</v>
      </c>
      <c r="T2791" s="264" t="s">
        <v>10947</v>
      </c>
    </row>
    <row r="2792" spans="1:20" ht="102" x14ac:dyDescent="0.25">
      <c r="A2792" s="188">
        <v>3023</v>
      </c>
      <c r="B2792" s="191" t="s">
        <v>3752</v>
      </c>
      <c r="C2792" s="191" t="s">
        <v>2304</v>
      </c>
      <c r="D2792" s="196" t="s">
        <v>10948</v>
      </c>
      <c r="E2792" s="188" t="s">
        <v>10949</v>
      </c>
      <c r="F2792" s="188" t="s">
        <v>10950</v>
      </c>
      <c r="G2792" s="194" t="s">
        <v>1442</v>
      </c>
      <c r="H2792" s="109">
        <v>6</v>
      </c>
      <c r="I2792" s="190" t="s">
        <v>3044</v>
      </c>
      <c r="J2792" s="109">
        <v>3</v>
      </c>
      <c r="K2792" s="71" t="s">
        <v>4571</v>
      </c>
      <c r="L2792" s="188">
        <f>J2792*K2792</f>
        <v>3.3000000000000003</v>
      </c>
      <c r="M2792" s="190" t="s">
        <v>3864</v>
      </c>
      <c r="N2792" s="200"/>
      <c r="O2792" s="190"/>
      <c r="P2792" s="190"/>
      <c r="Q2792" s="191" t="s">
        <v>4349</v>
      </c>
      <c r="R2792" s="258" t="s">
        <v>10951</v>
      </c>
      <c r="S2792" s="143" t="s">
        <v>10952</v>
      </c>
      <c r="T2792" s="264" t="s">
        <v>10948</v>
      </c>
    </row>
    <row r="2793" spans="1:20" ht="76.5" x14ac:dyDescent="0.25">
      <c r="A2793" s="188">
        <v>3024</v>
      </c>
      <c r="B2793" s="191" t="s">
        <v>3752</v>
      </c>
      <c r="C2793" s="191" t="s">
        <v>2304</v>
      </c>
      <c r="D2793" s="196" t="s">
        <v>10955</v>
      </c>
      <c r="E2793" s="188" t="s">
        <v>10964</v>
      </c>
      <c r="F2793" s="188" t="s">
        <v>11049</v>
      </c>
      <c r="G2793" s="194" t="s">
        <v>1442</v>
      </c>
      <c r="H2793" s="109">
        <v>4</v>
      </c>
      <c r="I2793" s="190" t="s">
        <v>3044</v>
      </c>
      <c r="J2793" s="109">
        <v>2</v>
      </c>
      <c r="K2793" s="71" t="s">
        <v>4599</v>
      </c>
      <c r="L2793" s="188">
        <f>J2793*K2793</f>
        <v>1.8</v>
      </c>
      <c r="M2793" s="190" t="s">
        <v>3864</v>
      </c>
      <c r="N2793" s="200"/>
      <c r="O2793" s="190"/>
      <c r="P2793" s="190"/>
      <c r="Q2793" s="191" t="s">
        <v>4349</v>
      </c>
      <c r="R2793" s="258" t="s">
        <v>10956</v>
      </c>
      <c r="S2793" s="143" t="s">
        <v>10957</v>
      </c>
      <c r="T2793" s="264" t="s">
        <v>10955</v>
      </c>
    </row>
    <row r="2794" spans="1:20" ht="76.5" x14ac:dyDescent="0.25">
      <c r="A2794" s="188">
        <v>3025</v>
      </c>
      <c r="B2794" s="191" t="s">
        <v>3752</v>
      </c>
      <c r="C2794" s="191" t="s">
        <v>2304</v>
      </c>
      <c r="D2794" s="196" t="s">
        <v>10958</v>
      </c>
      <c r="E2794" s="188" t="s">
        <v>10959</v>
      </c>
      <c r="F2794" s="188" t="s">
        <v>10960</v>
      </c>
      <c r="G2794" s="194" t="s">
        <v>1442</v>
      </c>
      <c r="H2794" s="109">
        <v>2</v>
      </c>
      <c r="I2794" s="190" t="s">
        <v>3044</v>
      </c>
      <c r="J2794" s="109">
        <v>1</v>
      </c>
      <c r="K2794" s="71" t="s">
        <v>4594</v>
      </c>
      <c r="L2794" s="188">
        <f>J2794*K2794</f>
        <v>0.75</v>
      </c>
      <c r="M2794" s="190" t="s">
        <v>715</v>
      </c>
      <c r="N2794" s="200"/>
      <c r="O2794" s="190"/>
      <c r="P2794" s="190"/>
      <c r="Q2794" s="191" t="s">
        <v>4349</v>
      </c>
      <c r="R2794" s="258" t="s">
        <v>10961</v>
      </c>
      <c r="S2794" s="143" t="s">
        <v>10962</v>
      </c>
      <c r="T2794" s="264" t="s">
        <v>10958</v>
      </c>
    </row>
    <row r="2795" spans="1:20" ht="102" x14ac:dyDescent="0.25">
      <c r="A2795" s="188">
        <v>3026</v>
      </c>
      <c r="B2795" s="191" t="s">
        <v>3752</v>
      </c>
      <c r="C2795" s="191" t="s">
        <v>2304</v>
      </c>
      <c r="D2795" s="196" t="s">
        <v>10963</v>
      </c>
      <c r="E2795" s="188" t="s">
        <v>10964</v>
      </c>
      <c r="F2795" s="188" t="s">
        <v>10965</v>
      </c>
      <c r="G2795" s="194" t="s">
        <v>1442</v>
      </c>
      <c r="H2795" s="109">
        <v>12</v>
      </c>
      <c r="I2795" s="190" t="s">
        <v>3044</v>
      </c>
      <c r="J2795" s="109">
        <v>1</v>
      </c>
      <c r="K2795" s="71" t="s">
        <v>10966</v>
      </c>
      <c r="L2795" s="188">
        <f>J2795*K2795</f>
        <v>24</v>
      </c>
      <c r="M2795" s="190" t="s">
        <v>715</v>
      </c>
      <c r="N2795" s="200"/>
      <c r="O2795" s="190"/>
      <c r="P2795" s="190"/>
      <c r="Q2795" s="191" t="s">
        <v>4349</v>
      </c>
      <c r="R2795" s="260" t="s">
        <v>11576</v>
      </c>
      <c r="S2795" s="143" t="s">
        <v>10967</v>
      </c>
      <c r="T2795" s="264" t="s">
        <v>10963</v>
      </c>
    </row>
    <row r="2796" spans="1:20" ht="60.75" customHeight="1" x14ac:dyDescent="0.25">
      <c r="A2796" s="188">
        <v>3027</v>
      </c>
      <c r="B2796" s="191" t="s">
        <v>3752</v>
      </c>
      <c r="C2796" s="191" t="s">
        <v>2304</v>
      </c>
      <c r="D2796" s="196" t="s">
        <v>7399</v>
      </c>
      <c r="E2796" s="188" t="s">
        <v>10968</v>
      </c>
      <c r="F2796" s="188" t="s">
        <v>10969</v>
      </c>
      <c r="G2796" s="194" t="s">
        <v>1442</v>
      </c>
      <c r="H2796" s="109">
        <v>2.5499999999999998</v>
      </c>
      <c r="I2796" s="190" t="s">
        <v>3044</v>
      </c>
      <c r="J2796" s="109">
        <v>1</v>
      </c>
      <c r="K2796" s="71" t="s">
        <v>4571</v>
      </c>
      <c r="L2796" s="188">
        <f>J2796*K2796</f>
        <v>1.1000000000000001</v>
      </c>
      <c r="M2796" s="190" t="s">
        <v>3864</v>
      </c>
      <c r="N2796" s="200"/>
      <c r="O2796" s="190"/>
      <c r="P2796" s="190"/>
      <c r="Q2796" s="191" t="s">
        <v>4349</v>
      </c>
      <c r="R2796" s="258" t="s">
        <v>10971</v>
      </c>
      <c r="S2796" s="143" t="s">
        <v>10970</v>
      </c>
      <c r="T2796" s="264" t="s">
        <v>7399</v>
      </c>
    </row>
    <row r="2797" spans="1:20" ht="95.25" customHeight="1" x14ac:dyDescent="0.25">
      <c r="A2797" s="188">
        <v>3028</v>
      </c>
      <c r="B2797" s="191" t="s">
        <v>3752</v>
      </c>
      <c r="C2797" s="191" t="s">
        <v>2304</v>
      </c>
      <c r="D2797" s="196" t="s">
        <v>9287</v>
      </c>
      <c r="E2797" s="188" t="s">
        <v>10972</v>
      </c>
      <c r="F2797" s="188" t="s">
        <v>10973</v>
      </c>
      <c r="G2797" s="194" t="s">
        <v>1442</v>
      </c>
      <c r="H2797" s="109">
        <v>4</v>
      </c>
      <c r="I2797" s="190" t="s">
        <v>3044</v>
      </c>
      <c r="J2797" s="109">
        <v>1</v>
      </c>
      <c r="K2797" s="71" t="s">
        <v>4571</v>
      </c>
      <c r="L2797" s="188">
        <f>J2797*K2797</f>
        <v>1.1000000000000001</v>
      </c>
      <c r="M2797" s="190" t="s">
        <v>3864</v>
      </c>
      <c r="N2797" s="200"/>
      <c r="O2797" s="190"/>
      <c r="P2797" s="190"/>
      <c r="Q2797" s="191" t="s">
        <v>4349</v>
      </c>
      <c r="R2797" s="258" t="s">
        <v>10974</v>
      </c>
      <c r="S2797" s="143" t="s">
        <v>4817</v>
      </c>
      <c r="T2797" s="264" t="s">
        <v>9287</v>
      </c>
    </row>
    <row r="2798" spans="1:20" ht="76.5" x14ac:dyDescent="0.25">
      <c r="A2798" s="188">
        <v>3029</v>
      </c>
      <c r="B2798" s="191" t="s">
        <v>3752</v>
      </c>
      <c r="C2798" s="191" t="s">
        <v>2304</v>
      </c>
      <c r="D2798" s="196" t="s">
        <v>10975</v>
      </c>
      <c r="E2798" s="188" t="s">
        <v>10976</v>
      </c>
      <c r="F2798" s="188" t="s">
        <v>10977</v>
      </c>
      <c r="G2798" s="194" t="s">
        <v>10978</v>
      </c>
      <c r="H2798" s="109">
        <v>6</v>
      </c>
      <c r="I2798" s="190" t="s">
        <v>3044</v>
      </c>
      <c r="J2798" s="109">
        <v>2</v>
      </c>
      <c r="K2798" s="71" t="s">
        <v>4571</v>
      </c>
      <c r="L2798" s="188">
        <f>J2798*K2798</f>
        <v>2.2000000000000002</v>
      </c>
      <c r="M2798" s="190" t="s">
        <v>3864</v>
      </c>
      <c r="N2798" s="200"/>
      <c r="O2798" s="190"/>
      <c r="P2798" s="190"/>
      <c r="Q2798" s="191" t="s">
        <v>4349</v>
      </c>
      <c r="R2798" s="258" t="s">
        <v>10983</v>
      </c>
      <c r="S2798" s="143" t="s">
        <v>10979</v>
      </c>
      <c r="T2798" s="264" t="s">
        <v>10975</v>
      </c>
    </row>
    <row r="2799" spans="1:20" ht="109.5" customHeight="1" x14ac:dyDescent="0.25">
      <c r="A2799" s="188">
        <v>3030</v>
      </c>
      <c r="B2799" s="191" t="s">
        <v>3752</v>
      </c>
      <c r="C2799" s="191" t="s">
        <v>2304</v>
      </c>
      <c r="D2799" s="196" t="s">
        <v>11742</v>
      </c>
      <c r="E2799" s="188" t="s">
        <v>10981</v>
      </c>
      <c r="F2799" s="188" t="s">
        <v>10982</v>
      </c>
      <c r="G2799" s="194" t="s">
        <v>9578</v>
      </c>
      <c r="H2799" s="109">
        <v>6.4</v>
      </c>
      <c r="I2799" s="190" t="s">
        <v>3044</v>
      </c>
      <c r="J2799" s="109">
        <v>2</v>
      </c>
      <c r="K2799" s="71" t="s">
        <v>4571</v>
      </c>
      <c r="L2799" s="188">
        <f>J2799*K2799</f>
        <v>2.2000000000000002</v>
      </c>
      <c r="M2799" s="190" t="s">
        <v>3864</v>
      </c>
      <c r="N2799" s="200"/>
      <c r="O2799" s="190"/>
      <c r="P2799" s="190"/>
      <c r="Q2799" s="191" t="s">
        <v>4349</v>
      </c>
      <c r="R2799" s="258" t="s">
        <v>10984</v>
      </c>
      <c r="S2799" s="143" t="s">
        <v>10985</v>
      </c>
      <c r="T2799" s="264" t="s">
        <v>10986</v>
      </c>
    </row>
    <row r="2800" spans="1:20" ht="109.5" customHeight="1" x14ac:dyDescent="0.25">
      <c r="A2800" s="188">
        <v>3031</v>
      </c>
      <c r="B2800" s="191" t="s">
        <v>3752</v>
      </c>
      <c r="C2800" s="191" t="s">
        <v>2304</v>
      </c>
      <c r="D2800" s="196" t="s">
        <v>10989</v>
      </c>
      <c r="E2800" s="188" t="s">
        <v>10990</v>
      </c>
      <c r="F2800" s="188" t="s">
        <v>10991</v>
      </c>
      <c r="G2800" s="194" t="s">
        <v>7855</v>
      </c>
      <c r="H2800" s="109">
        <v>6</v>
      </c>
      <c r="I2800" s="190" t="s">
        <v>3044</v>
      </c>
      <c r="J2800" s="109">
        <v>3</v>
      </c>
      <c r="K2800" s="71" t="s">
        <v>4571</v>
      </c>
      <c r="L2800" s="188">
        <f>J2800*K2800</f>
        <v>3.3000000000000003</v>
      </c>
      <c r="M2800" s="190" t="s">
        <v>3864</v>
      </c>
      <c r="N2800" s="200"/>
      <c r="O2800" s="190"/>
      <c r="P2800" s="190"/>
      <c r="Q2800" s="191" t="s">
        <v>4349</v>
      </c>
      <c r="R2800" s="258" t="s">
        <v>10992</v>
      </c>
      <c r="S2800" s="143" t="s">
        <v>3304</v>
      </c>
      <c r="T2800" s="264" t="s">
        <v>10989</v>
      </c>
    </row>
    <row r="2801" spans="1:20" ht="76.5" x14ac:dyDescent="0.25">
      <c r="A2801" s="188">
        <v>3031</v>
      </c>
      <c r="B2801" s="191" t="s">
        <v>3752</v>
      </c>
      <c r="C2801" s="191" t="s">
        <v>2304</v>
      </c>
      <c r="D2801" s="196" t="s">
        <v>10997</v>
      </c>
      <c r="E2801" s="188" t="s">
        <v>10995</v>
      </c>
      <c r="F2801" s="188" t="s">
        <v>10996</v>
      </c>
      <c r="G2801" s="194" t="s">
        <v>7855</v>
      </c>
      <c r="H2801" s="109">
        <v>4</v>
      </c>
      <c r="I2801" s="190" t="s">
        <v>3044</v>
      </c>
      <c r="J2801" s="109">
        <v>1</v>
      </c>
      <c r="K2801" s="71" t="s">
        <v>4571</v>
      </c>
      <c r="L2801" s="188">
        <f>J2801*K2801</f>
        <v>1.1000000000000001</v>
      </c>
      <c r="M2801" s="190" t="s">
        <v>3864</v>
      </c>
      <c r="N2801" s="200"/>
      <c r="O2801" s="190"/>
      <c r="P2801" s="190"/>
      <c r="Q2801" s="191" t="s">
        <v>4349</v>
      </c>
      <c r="R2801" s="258" t="s">
        <v>11181</v>
      </c>
      <c r="S2801" s="143" t="s">
        <v>9521</v>
      </c>
      <c r="T2801" s="264" t="s">
        <v>10997</v>
      </c>
    </row>
    <row r="2802" spans="1:20" ht="120.75" customHeight="1" x14ac:dyDescent="0.25">
      <c r="A2802" s="188">
        <v>3032</v>
      </c>
      <c r="B2802" s="191" t="s">
        <v>3752</v>
      </c>
      <c r="C2802" s="191" t="s">
        <v>2304</v>
      </c>
      <c r="D2802" s="196" t="s">
        <v>10999</v>
      </c>
      <c r="E2802" s="188" t="s">
        <v>11000</v>
      </c>
      <c r="F2802" s="188" t="s">
        <v>11001</v>
      </c>
      <c r="G2802" s="194" t="s">
        <v>7855</v>
      </c>
      <c r="H2802" s="109">
        <v>3</v>
      </c>
      <c r="I2802" s="190" t="s">
        <v>3044</v>
      </c>
      <c r="J2802" s="109">
        <v>1</v>
      </c>
      <c r="K2802" s="71" t="s">
        <v>4571</v>
      </c>
      <c r="L2802" s="188">
        <v>1.1000000000000001</v>
      </c>
      <c r="M2802" s="190" t="s">
        <v>3864</v>
      </c>
      <c r="N2802" s="200"/>
      <c r="O2802" s="190"/>
      <c r="P2802" s="190"/>
      <c r="Q2802" s="191" t="s">
        <v>4349</v>
      </c>
      <c r="R2802" s="258" t="s">
        <v>11002</v>
      </c>
      <c r="S2802" s="143" t="s">
        <v>11003</v>
      </c>
      <c r="T2802" s="263" t="s">
        <v>11004</v>
      </c>
    </row>
    <row r="2803" spans="1:20" ht="120.75" customHeight="1" x14ac:dyDescent="0.25">
      <c r="A2803" s="188">
        <v>3033</v>
      </c>
      <c r="B2803" s="191" t="s">
        <v>3752</v>
      </c>
      <c r="C2803" s="191" t="s">
        <v>2304</v>
      </c>
      <c r="D2803" s="196" t="s">
        <v>5636</v>
      </c>
      <c r="E2803" s="188" t="s">
        <v>11007</v>
      </c>
      <c r="F2803" s="188" t="s">
        <v>11008</v>
      </c>
      <c r="G2803" s="194" t="s">
        <v>7855</v>
      </c>
      <c r="H2803" s="109">
        <v>2</v>
      </c>
      <c r="I2803" s="190" t="s">
        <v>3044</v>
      </c>
      <c r="J2803" s="109">
        <v>1</v>
      </c>
      <c r="K2803" s="71" t="s">
        <v>4571</v>
      </c>
      <c r="L2803" s="188">
        <v>1.1000000000000001</v>
      </c>
      <c r="M2803" s="190" t="s">
        <v>3864</v>
      </c>
      <c r="N2803" s="200"/>
      <c r="O2803" s="190"/>
      <c r="P2803" s="190"/>
      <c r="Q2803" s="191" t="s">
        <v>4349</v>
      </c>
      <c r="R2803" s="258" t="s">
        <v>11010</v>
      </c>
      <c r="S2803" s="143" t="s">
        <v>9434</v>
      </c>
      <c r="T2803" s="263" t="s">
        <v>11009</v>
      </c>
    </row>
    <row r="2804" spans="1:20" ht="102" x14ac:dyDescent="0.25">
      <c r="A2804" s="188">
        <v>3034</v>
      </c>
      <c r="B2804" s="191" t="s">
        <v>3752</v>
      </c>
      <c r="C2804" s="191" t="s">
        <v>2304</v>
      </c>
      <c r="D2804" s="196" t="s">
        <v>7399</v>
      </c>
      <c r="E2804" s="188" t="s">
        <v>11011</v>
      </c>
      <c r="F2804" s="188" t="s">
        <v>11012</v>
      </c>
      <c r="G2804" s="194" t="s">
        <v>7855</v>
      </c>
      <c r="H2804" s="109">
        <v>6</v>
      </c>
      <c r="I2804" s="190" t="s">
        <v>3044</v>
      </c>
      <c r="J2804" s="109">
        <v>1</v>
      </c>
      <c r="K2804" s="71" t="s">
        <v>4571</v>
      </c>
      <c r="L2804" s="188">
        <v>1.1000000000000001</v>
      </c>
      <c r="M2804" s="190"/>
      <c r="N2804" s="200"/>
      <c r="O2804" s="190"/>
      <c r="P2804" s="190"/>
      <c r="Q2804" s="191" t="s">
        <v>4349</v>
      </c>
      <c r="R2804" s="258" t="s">
        <v>11013</v>
      </c>
      <c r="S2804" s="143" t="s">
        <v>11014</v>
      </c>
      <c r="T2804" s="196" t="s">
        <v>7399</v>
      </c>
    </row>
    <row r="2805" spans="1:20" ht="89.25" x14ac:dyDescent="0.25">
      <c r="A2805" s="188">
        <v>3035</v>
      </c>
      <c r="B2805" s="191" t="s">
        <v>3752</v>
      </c>
      <c r="C2805" s="191" t="s">
        <v>2304</v>
      </c>
      <c r="D2805" s="196" t="s">
        <v>11015</v>
      </c>
      <c r="E2805" s="188" t="s">
        <v>11016</v>
      </c>
      <c r="F2805" s="188" t="s">
        <v>11017</v>
      </c>
      <c r="G2805" s="194" t="s">
        <v>7855</v>
      </c>
      <c r="H2805" s="109">
        <v>2.94</v>
      </c>
      <c r="I2805" s="190" t="s">
        <v>3044</v>
      </c>
      <c r="J2805" s="109">
        <v>2</v>
      </c>
      <c r="K2805" s="71" t="s">
        <v>4571</v>
      </c>
      <c r="L2805" s="188">
        <v>2.2000000000000002</v>
      </c>
      <c r="M2805" s="190" t="s">
        <v>3864</v>
      </c>
      <c r="N2805" s="200"/>
      <c r="O2805" s="190"/>
      <c r="P2805" s="190"/>
      <c r="Q2805" s="191" t="s">
        <v>4349</v>
      </c>
      <c r="R2805" s="258" t="s">
        <v>11019</v>
      </c>
      <c r="S2805" s="143" t="s">
        <v>11018</v>
      </c>
      <c r="T2805" s="196" t="s">
        <v>11015</v>
      </c>
    </row>
    <row r="2806" spans="1:20" ht="127.5" x14ac:dyDescent="0.25">
      <c r="A2806" s="188">
        <v>3036</v>
      </c>
      <c r="B2806" s="191" t="s">
        <v>3752</v>
      </c>
      <c r="C2806" s="191" t="s">
        <v>2304</v>
      </c>
      <c r="D2806" s="196" t="s">
        <v>11022</v>
      </c>
      <c r="E2806" s="188" t="s">
        <v>11020</v>
      </c>
      <c r="F2806" s="188" t="s">
        <v>11021</v>
      </c>
      <c r="G2806" s="194" t="s">
        <v>11023</v>
      </c>
      <c r="H2806" s="109">
        <v>2</v>
      </c>
      <c r="I2806" s="190" t="s">
        <v>3044</v>
      </c>
      <c r="J2806" s="109">
        <v>1</v>
      </c>
      <c r="K2806" s="71" t="s">
        <v>4571</v>
      </c>
      <c r="L2806" s="188">
        <v>1.1000000000000001</v>
      </c>
      <c r="M2806" s="190" t="s">
        <v>3864</v>
      </c>
      <c r="N2806" s="200"/>
      <c r="O2806" s="190"/>
      <c r="P2806" s="190"/>
      <c r="Q2806" s="191" t="s">
        <v>4349</v>
      </c>
      <c r="R2806" s="258" t="s">
        <v>11026</v>
      </c>
      <c r="S2806" s="143" t="s">
        <v>11024</v>
      </c>
      <c r="T2806" s="196" t="s">
        <v>11025</v>
      </c>
    </row>
    <row r="2807" spans="1:20" ht="102" x14ac:dyDescent="0.25">
      <c r="A2807" s="188">
        <v>3037</v>
      </c>
      <c r="B2807" s="191" t="s">
        <v>3752</v>
      </c>
      <c r="C2807" s="191" t="s">
        <v>2304</v>
      </c>
      <c r="D2807" s="196" t="s">
        <v>11027</v>
      </c>
      <c r="E2807" s="188" t="s">
        <v>11028</v>
      </c>
      <c r="F2807" s="188" t="s">
        <v>11029</v>
      </c>
      <c r="G2807" s="194" t="s">
        <v>7855</v>
      </c>
      <c r="H2807" s="109">
        <v>3</v>
      </c>
      <c r="I2807" s="190" t="s">
        <v>3044</v>
      </c>
      <c r="J2807" s="109">
        <v>1</v>
      </c>
      <c r="K2807" s="71" t="s">
        <v>4571</v>
      </c>
      <c r="L2807" s="188">
        <v>1.1000000000000001</v>
      </c>
      <c r="M2807" s="190" t="s">
        <v>3864</v>
      </c>
      <c r="N2807" s="200"/>
      <c r="O2807" s="190"/>
      <c r="P2807" s="190"/>
      <c r="Q2807" s="191" t="s">
        <v>4349</v>
      </c>
      <c r="R2807" s="258" t="s">
        <v>11030</v>
      </c>
      <c r="S2807" s="143" t="s">
        <v>11031</v>
      </c>
      <c r="T2807" s="196" t="s">
        <v>11027</v>
      </c>
    </row>
    <row r="2808" spans="1:20" ht="76.5" x14ac:dyDescent="0.25">
      <c r="A2808" s="188">
        <v>3038</v>
      </c>
      <c r="B2808" s="191" t="s">
        <v>3752</v>
      </c>
      <c r="C2808" s="191" t="s">
        <v>2304</v>
      </c>
      <c r="D2808" s="196" t="s">
        <v>11034</v>
      </c>
      <c r="E2808" s="188" t="s">
        <v>11032</v>
      </c>
      <c r="F2808" s="188" t="s">
        <v>11033</v>
      </c>
      <c r="G2808" s="194" t="s">
        <v>7855</v>
      </c>
      <c r="H2808" s="109">
        <v>5.5</v>
      </c>
      <c r="I2808" s="190" t="s">
        <v>3044</v>
      </c>
      <c r="J2808" s="109">
        <v>1</v>
      </c>
      <c r="K2808" s="71" t="s">
        <v>4571</v>
      </c>
      <c r="L2808" s="188">
        <v>1.1000000000000001</v>
      </c>
      <c r="M2808" s="190" t="s">
        <v>3864</v>
      </c>
      <c r="N2808" s="200"/>
      <c r="O2808" s="190"/>
      <c r="P2808" s="190"/>
      <c r="Q2808" s="191" t="s">
        <v>4349</v>
      </c>
      <c r="R2808" s="258" t="s">
        <v>11036</v>
      </c>
      <c r="S2808" s="143" t="s">
        <v>11035</v>
      </c>
      <c r="T2808" s="196" t="s">
        <v>11034</v>
      </c>
    </row>
    <row r="2809" spans="1:20" ht="76.5" x14ac:dyDescent="0.25">
      <c r="A2809" s="188">
        <v>3039</v>
      </c>
      <c r="B2809" s="191" t="s">
        <v>3752</v>
      </c>
      <c r="C2809" s="191" t="s">
        <v>2304</v>
      </c>
      <c r="D2809" s="196" t="s">
        <v>11039</v>
      </c>
      <c r="E2809" s="188" t="s">
        <v>11156</v>
      </c>
      <c r="F2809" s="188" t="s">
        <v>11157</v>
      </c>
      <c r="G2809" s="194" t="s">
        <v>1442</v>
      </c>
      <c r="H2809" s="109">
        <v>24</v>
      </c>
      <c r="I2809" s="190"/>
      <c r="J2809" s="109">
        <v>2</v>
      </c>
      <c r="K2809" s="71" t="s">
        <v>3930</v>
      </c>
      <c r="L2809" s="189">
        <f>J2809*K2809</f>
        <v>16</v>
      </c>
      <c r="M2809" s="190"/>
      <c r="N2809" s="200"/>
      <c r="O2809" s="190"/>
      <c r="P2809" s="190"/>
      <c r="Q2809" s="191" t="s">
        <v>4349</v>
      </c>
      <c r="R2809" s="74" t="s">
        <v>11041</v>
      </c>
      <c r="S2809" s="143" t="s">
        <v>11040</v>
      </c>
      <c r="T2809" s="196" t="s">
        <v>11042</v>
      </c>
    </row>
    <row r="2810" spans="1:20" ht="76.5" x14ac:dyDescent="0.25">
      <c r="A2810" s="188">
        <v>3040</v>
      </c>
      <c r="B2810" s="191" t="s">
        <v>3752</v>
      </c>
      <c r="C2810" s="191" t="s">
        <v>2304</v>
      </c>
      <c r="D2810" s="196" t="s">
        <v>11043</v>
      </c>
      <c r="E2810" s="188" t="s">
        <v>11158</v>
      </c>
      <c r="F2810" s="188" t="s">
        <v>11159</v>
      </c>
      <c r="G2810" s="194" t="s">
        <v>1442</v>
      </c>
      <c r="H2810" s="109">
        <v>24</v>
      </c>
      <c r="I2810" s="190"/>
      <c r="J2810" s="109">
        <v>2</v>
      </c>
      <c r="K2810" s="71" t="s">
        <v>3930</v>
      </c>
      <c r="L2810" s="189">
        <f>J2810*K2810</f>
        <v>16</v>
      </c>
      <c r="M2810" s="190"/>
      <c r="N2810" s="200"/>
      <c r="O2810" s="190"/>
      <c r="P2810" s="190"/>
      <c r="Q2810" s="191" t="s">
        <v>4349</v>
      </c>
      <c r="R2810" s="74" t="s">
        <v>11041</v>
      </c>
      <c r="S2810" s="143" t="s">
        <v>11044</v>
      </c>
      <c r="T2810" s="159" t="s">
        <v>11044</v>
      </c>
    </row>
    <row r="2811" spans="1:20" ht="76.5" x14ac:dyDescent="0.25">
      <c r="A2811" s="188">
        <v>3041</v>
      </c>
      <c r="B2811" s="191" t="s">
        <v>3752</v>
      </c>
      <c r="C2811" s="191" t="s">
        <v>2304</v>
      </c>
      <c r="D2811" s="196" t="s">
        <v>11043</v>
      </c>
      <c r="E2811" s="188" t="s">
        <v>11160</v>
      </c>
      <c r="F2811" s="188" t="s">
        <v>11161</v>
      </c>
      <c r="G2811" s="194" t="s">
        <v>1442</v>
      </c>
      <c r="H2811" s="109">
        <v>24</v>
      </c>
      <c r="I2811" s="190"/>
      <c r="J2811" s="109">
        <v>2</v>
      </c>
      <c r="K2811" s="71" t="s">
        <v>3930</v>
      </c>
      <c r="L2811" s="189">
        <f>J2811*K2811</f>
        <v>16</v>
      </c>
      <c r="M2811" s="190"/>
      <c r="N2811" s="200"/>
      <c r="O2811" s="190"/>
      <c r="P2811" s="190"/>
      <c r="Q2811" s="191" t="s">
        <v>4349</v>
      </c>
      <c r="R2811" s="74" t="s">
        <v>11041</v>
      </c>
      <c r="S2811" s="143" t="s">
        <v>11044</v>
      </c>
      <c r="T2811" s="196" t="s">
        <v>11044</v>
      </c>
    </row>
    <row r="2812" spans="1:20" ht="76.5" x14ac:dyDescent="0.25">
      <c r="A2812" s="188">
        <v>3042</v>
      </c>
      <c r="B2812" s="191" t="s">
        <v>3752</v>
      </c>
      <c r="C2812" s="191" t="s">
        <v>2304</v>
      </c>
      <c r="D2812" s="196" t="s">
        <v>11055</v>
      </c>
      <c r="E2812" s="188" t="s">
        <v>11099</v>
      </c>
      <c r="F2812" s="188" t="s">
        <v>11100</v>
      </c>
      <c r="G2812" s="194" t="s">
        <v>1442</v>
      </c>
      <c r="H2812" s="109">
        <v>10</v>
      </c>
      <c r="I2812" s="190" t="s">
        <v>3044</v>
      </c>
      <c r="J2812" s="109">
        <v>1</v>
      </c>
      <c r="K2812" s="71" t="s">
        <v>3930</v>
      </c>
      <c r="L2812" s="188">
        <v>8</v>
      </c>
      <c r="M2812" s="190" t="s">
        <v>715</v>
      </c>
      <c r="N2812" s="200" t="s">
        <v>11062</v>
      </c>
      <c r="O2812" s="190"/>
      <c r="P2812" s="190"/>
      <c r="Q2812" s="191" t="s">
        <v>4349</v>
      </c>
      <c r="R2812" s="74" t="s">
        <v>9450</v>
      </c>
      <c r="S2812" s="143" t="s">
        <v>11056</v>
      </c>
      <c r="T2812" s="196" t="s">
        <v>11055</v>
      </c>
    </row>
    <row r="2813" spans="1:20" ht="76.5" x14ac:dyDescent="0.25">
      <c r="A2813" s="188">
        <v>3043</v>
      </c>
      <c r="B2813" s="191" t="s">
        <v>3752</v>
      </c>
      <c r="C2813" s="191" t="s">
        <v>2304</v>
      </c>
      <c r="D2813" s="196" t="s">
        <v>11057</v>
      </c>
      <c r="E2813" s="188" t="s">
        <v>11058</v>
      </c>
      <c r="F2813" s="188" t="s">
        <v>11059</v>
      </c>
      <c r="G2813" s="194" t="s">
        <v>1442</v>
      </c>
      <c r="H2813" s="109">
        <v>8</v>
      </c>
      <c r="I2813" s="190" t="s">
        <v>3044</v>
      </c>
      <c r="J2813" s="109">
        <v>4</v>
      </c>
      <c r="K2813" s="71" t="s">
        <v>4571</v>
      </c>
      <c r="L2813" s="189">
        <f>J2813*K2813</f>
        <v>4.4000000000000004</v>
      </c>
      <c r="M2813" s="190" t="s">
        <v>3864</v>
      </c>
      <c r="N2813" s="200"/>
      <c r="O2813" s="190"/>
      <c r="P2813" s="190"/>
      <c r="Q2813" s="191" t="s">
        <v>4349</v>
      </c>
      <c r="R2813" s="74" t="s">
        <v>11060</v>
      </c>
      <c r="S2813" s="143" t="s">
        <v>5085</v>
      </c>
      <c r="T2813" s="196" t="s">
        <v>11057</v>
      </c>
    </row>
    <row r="2814" spans="1:20" ht="65.25" customHeight="1" x14ac:dyDescent="0.25">
      <c r="A2814" s="188">
        <v>3044</v>
      </c>
      <c r="B2814" s="191" t="s">
        <v>3752</v>
      </c>
      <c r="C2814" s="191" t="s">
        <v>2304</v>
      </c>
      <c r="D2814" s="196" t="s">
        <v>11061</v>
      </c>
      <c r="E2814" s="188" t="s">
        <v>9448</v>
      </c>
      <c r="F2814" s="188" t="s">
        <v>9449</v>
      </c>
      <c r="G2814" s="194" t="s">
        <v>1442</v>
      </c>
      <c r="H2814" s="109">
        <v>10</v>
      </c>
      <c r="I2814" s="190" t="s">
        <v>3044</v>
      </c>
      <c r="J2814" s="109">
        <v>1</v>
      </c>
      <c r="K2814" s="71" t="s">
        <v>3930</v>
      </c>
      <c r="L2814" s="189">
        <f>J2814*K2814</f>
        <v>8</v>
      </c>
      <c r="M2814" s="190" t="s">
        <v>3864</v>
      </c>
      <c r="N2814" s="200" t="s">
        <v>11062</v>
      </c>
      <c r="O2814" s="190"/>
      <c r="P2814" s="190"/>
      <c r="Q2814" s="191" t="s">
        <v>4349</v>
      </c>
      <c r="R2814" s="74" t="s">
        <v>9450</v>
      </c>
      <c r="S2814" s="143" t="s">
        <v>11063</v>
      </c>
      <c r="T2814" s="196" t="s">
        <v>11061</v>
      </c>
    </row>
    <row r="2815" spans="1:20" ht="127.5" customHeight="1" x14ac:dyDescent="0.25">
      <c r="A2815" s="188">
        <v>3045</v>
      </c>
      <c r="B2815" s="191" t="s">
        <v>3752</v>
      </c>
      <c r="C2815" s="191" t="s">
        <v>2304</v>
      </c>
      <c r="D2815" s="196" t="s">
        <v>11086</v>
      </c>
      <c r="E2815" s="188" t="s">
        <v>11082</v>
      </c>
      <c r="F2815" s="188" t="s">
        <v>11083</v>
      </c>
      <c r="G2815" s="194" t="s">
        <v>1442</v>
      </c>
      <c r="H2815" s="109">
        <v>15</v>
      </c>
      <c r="I2815" s="190" t="s">
        <v>3044</v>
      </c>
      <c r="J2815" s="109">
        <v>2</v>
      </c>
      <c r="K2815" s="71" t="s">
        <v>4571</v>
      </c>
      <c r="L2815" s="189">
        <f>J2815*K2815</f>
        <v>2.2000000000000002</v>
      </c>
      <c r="M2815" s="190" t="s">
        <v>3864</v>
      </c>
      <c r="N2815" s="200"/>
      <c r="O2815" s="190"/>
      <c r="P2815" s="190"/>
      <c r="Q2815" s="191" t="s">
        <v>4349</v>
      </c>
      <c r="R2815" s="74" t="s">
        <v>11084</v>
      </c>
      <c r="S2815" s="143" t="s">
        <v>11085</v>
      </c>
      <c r="T2815" s="196" t="s">
        <v>11081</v>
      </c>
    </row>
    <row r="2816" spans="1:20" ht="76.5" x14ac:dyDescent="0.25">
      <c r="A2816" s="188">
        <v>3046</v>
      </c>
      <c r="B2816" s="191" t="s">
        <v>3752</v>
      </c>
      <c r="C2816" s="191" t="s">
        <v>2304</v>
      </c>
      <c r="D2816" s="196" t="s">
        <v>8100</v>
      </c>
      <c r="E2816" s="188" t="s">
        <v>11101</v>
      </c>
      <c r="F2816" s="188" t="s">
        <v>7645</v>
      </c>
      <c r="G2816" s="194" t="s">
        <v>1442</v>
      </c>
      <c r="H2816" s="109">
        <v>4.5999999999999996</v>
      </c>
      <c r="I2816" s="190" t="s">
        <v>3044</v>
      </c>
      <c r="J2816" s="109">
        <v>3</v>
      </c>
      <c r="K2816" s="71" t="s">
        <v>4407</v>
      </c>
      <c r="L2816" s="189">
        <f>J2816*K2816</f>
        <v>2.31</v>
      </c>
      <c r="M2816" s="190" t="s">
        <v>3864</v>
      </c>
      <c r="N2816" s="200"/>
      <c r="O2816" s="190"/>
      <c r="P2816" s="190"/>
      <c r="Q2816" s="191" t="s">
        <v>4349</v>
      </c>
      <c r="R2816" s="74" t="s">
        <v>11124</v>
      </c>
      <c r="S2816" s="143" t="s">
        <v>11103</v>
      </c>
      <c r="T2816" s="196" t="s">
        <v>11102</v>
      </c>
    </row>
    <row r="2817" spans="1:20" ht="76.5" x14ac:dyDescent="0.25">
      <c r="A2817" s="188">
        <v>3047</v>
      </c>
      <c r="B2817" s="191" t="s">
        <v>3752</v>
      </c>
      <c r="C2817" s="191" t="s">
        <v>2304</v>
      </c>
      <c r="D2817" s="196" t="s">
        <v>8100</v>
      </c>
      <c r="E2817" s="188" t="s">
        <v>11101</v>
      </c>
      <c r="F2817" s="188" t="s">
        <v>7645</v>
      </c>
      <c r="G2817" s="194" t="s">
        <v>1442</v>
      </c>
      <c r="H2817" s="109">
        <v>4.5999999999999996</v>
      </c>
      <c r="I2817" s="190" t="s">
        <v>3044</v>
      </c>
      <c r="J2817" s="109">
        <v>2</v>
      </c>
      <c r="K2817" s="71" t="s">
        <v>4407</v>
      </c>
      <c r="L2817" s="189">
        <f>J2817*K2817</f>
        <v>1.54</v>
      </c>
      <c r="M2817" s="190" t="s">
        <v>3864</v>
      </c>
      <c r="N2817" s="200"/>
      <c r="O2817" s="190"/>
      <c r="P2817" s="190"/>
      <c r="Q2817" s="191" t="s">
        <v>4349</v>
      </c>
      <c r="R2817" s="74" t="s">
        <v>11125</v>
      </c>
      <c r="S2817" s="143" t="s">
        <v>11108</v>
      </c>
      <c r="T2817" s="196" t="s">
        <v>11102</v>
      </c>
    </row>
    <row r="2818" spans="1:20" ht="76.5" x14ac:dyDescent="0.25">
      <c r="A2818" s="188">
        <v>3048</v>
      </c>
      <c r="B2818" s="191" t="s">
        <v>3752</v>
      </c>
      <c r="C2818" s="191" t="s">
        <v>2304</v>
      </c>
      <c r="D2818" s="196" t="s">
        <v>11109</v>
      </c>
      <c r="E2818" s="188" t="s">
        <v>11110</v>
      </c>
      <c r="F2818" s="188" t="s">
        <v>11111</v>
      </c>
      <c r="G2818" s="194" t="s">
        <v>1442</v>
      </c>
      <c r="H2818" s="109">
        <v>75</v>
      </c>
      <c r="I2818" s="190" t="s">
        <v>3044</v>
      </c>
      <c r="J2818" s="109">
        <v>3</v>
      </c>
      <c r="K2818" s="71" t="s">
        <v>3930</v>
      </c>
      <c r="L2818" s="189">
        <f>J2818*K2818</f>
        <v>24</v>
      </c>
      <c r="M2818" s="190" t="s">
        <v>715</v>
      </c>
      <c r="N2818" s="200">
        <v>8</v>
      </c>
      <c r="O2818" s="190"/>
      <c r="P2818" s="190"/>
      <c r="Q2818" s="191" t="s">
        <v>4349</v>
      </c>
      <c r="R2818" s="74" t="s">
        <v>11123</v>
      </c>
      <c r="S2818" s="143" t="s">
        <v>11112</v>
      </c>
      <c r="T2818" s="196" t="s">
        <v>11113</v>
      </c>
    </row>
    <row r="2819" spans="1:20" ht="76.5" x14ac:dyDescent="0.25">
      <c r="A2819" s="188">
        <v>3049</v>
      </c>
      <c r="B2819" s="191" t="s">
        <v>3752</v>
      </c>
      <c r="C2819" s="191" t="s">
        <v>2304</v>
      </c>
      <c r="D2819" s="196" t="s">
        <v>11109</v>
      </c>
      <c r="E2819" s="188" t="s">
        <v>11110</v>
      </c>
      <c r="F2819" s="188" t="s">
        <v>11111</v>
      </c>
      <c r="G2819" s="194" t="s">
        <v>1442</v>
      </c>
      <c r="H2819" s="109">
        <v>75</v>
      </c>
      <c r="I2819" s="190" t="s">
        <v>3044</v>
      </c>
      <c r="J2819" s="109">
        <v>8</v>
      </c>
      <c r="K2819" s="71" t="s">
        <v>3916</v>
      </c>
      <c r="L2819" s="189">
        <f>J2819*K2819</f>
        <v>8</v>
      </c>
      <c r="M2819" s="190" t="s">
        <v>3864</v>
      </c>
      <c r="N2819" s="200"/>
      <c r="O2819" s="190"/>
      <c r="P2819" s="190"/>
      <c r="Q2819" s="191" t="s">
        <v>4349</v>
      </c>
      <c r="R2819" s="74" t="s">
        <v>11123</v>
      </c>
      <c r="S2819" s="143" t="s">
        <v>11112</v>
      </c>
      <c r="T2819" s="196" t="s">
        <v>11113</v>
      </c>
    </row>
    <row r="2820" spans="1:20" ht="89.25" x14ac:dyDescent="0.25">
      <c r="A2820" s="188">
        <v>3050</v>
      </c>
      <c r="B2820" s="191" t="s">
        <v>3752</v>
      </c>
      <c r="C2820" s="191" t="s">
        <v>2304</v>
      </c>
      <c r="D2820" s="196" t="s">
        <v>7291</v>
      </c>
      <c r="E2820" s="188" t="s">
        <v>11117</v>
      </c>
      <c r="F2820" s="188" t="s">
        <v>11118</v>
      </c>
      <c r="G2820" s="194" t="s">
        <v>1442</v>
      </c>
      <c r="H2820" s="109">
        <v>3</v>
      </c>
      <c r="I2820" s="190" t="s">
        <v>3044</v>
      </c>
      <c r="J2820" s="109">
        <v>1</v>
      </c>
      <c r="K2820" s="71" t="s">
        <v>4571</v>
      </c>
      <c r="L2820" s="189">
        <f>J2820*K2820</f>
        <v>1.1000000000000001</v>
      </c>
      <c r="M2820" s="190" t="s">
        <v>3864</v>
      </c>
      <c r="N2820" s="200"/>
      <c r="O2820" s="190"/>
      <c r="P2820" s="190"/>
      <c r="Q2820" s="191" t="s">
        <v>4349</v>
      </c>
      <c r="R2820" s="74" t="s">
        <v>11122</v>
      </c>
      <c r="S2820" s="143" t="s">
        <v>11119</v>
      </c>
      <c r="T2820" s="196" t="s">
        <v>7291</v>
      </c>
    </row>
    <row r="2821" spans="1:20" ht="76.5" x14ac:dyDescent="0.25">
      <c r="A2821" s="188">
        <v>3052</v>
      </c>
      <c r="B2821" s="191" t="s">
        <v>3752</v>
      </c>
      <c r="C2821" s="191" t="s">
        <v>2304</v>
      </c>
      <c r="D2821" s="196" t="s">
        <v>11120</v>
      </c>
      <c r="E2821" s="188" t="s">
        <v>3550</v>
      </c>
      <c r="F2821" s="188" t="s">
        <v>11121</v>
      </c>
      <c r="G2821" s="194" t="s">
        <v>1442</v>
      </c>
      <c r="H2821" s="109">
        <v>2.25</v>
      </c>
      <c r="I2821" s="190" t="s">
        <v>3044</v>
      </c>
      <c r="J2821" s="109">
        <v>1</v>
      </c>
      <c r="K2821" s="71" t="s">
        <v>3916</v>
      </c>
      <c r="L2821" s="189">
        <f>J2821*K2821</f>
        <v>1</v>
      </c>
      <c r="M2821" s="190" t="s">
        <v>715</v>
      </c>
      <c r="N2821" s="200"/>
      <c r="O2821" s="190"/>
      <c r="P2821" s="190"/>
      <c r="Q2821" s="191" t="s">
        <v>4349</v>
      </c>
      <c r="R2821" s="74" t="s">
        <v>11126</v>
      </c>
      <c r="S2821" s="143" t="s">
        <v>11127</v>
      </c>
      <c r="T2821" s="196" t="s">
        <v>11120</v>
      </c>
    </row>
    <row r="2822" spans="1:20" ht="76.5" x14ac:dyDescent="0.25">
      <c r="A2822" s="188">
        <v>3053</v>
      </c>
      <c r="B2822" s="191" t="s">
        <v>3752</v>
      </c>
      <c r="C2822" s="191" t="s">
        <v>2304</v>
      </c>
      <c r="D2822" s="196" t="s">
        <v>6487</v>
      </c>
      <c r="E2822" s="188" t="s">
        <v>11154</v>
      </c>
      <c r="F2822" s="188" t="s">
        <v>11155</v>
      </c>
      <c r="G2822" s="194" t="s">
        <v>7855</v>
      </c>
      <c r="H2822" s="109">
        <v>5.28</v>
      </c>
      <c r="I2822" s="190" t="s">
        <v>3044</v>
      </c>
      <c r="J2822" s="109">
        <v>2</v>
      </c>
      <c r="K2822" s="71" t="s">
        <v>4571</v>
      </c>
      <c r="L2822" s="189">
        <f>J2822*K2822</f>
        <v>2.2000000000000002</v>
      </c>
      <c r="M2822" s="190" t="s">
        <v>3864</v>
      </c>
      <c r="N2822" s="200"/>
      <c r="O2822" s="190"/>
      <c r="P2822" s="190"/>
      <c r="Q2822" s="191" t="s">
        <v>4349</v>
      </c>
      <c r="R2822" s="74" t="s">
        <v>11128</v>
      </c>
      <c r="S2822" s="143" t="s">
        <v>11129</v>
      </c>
      <c r="T2822" s="196" t="s">
        <v>6722</v>
      </c>
    </row>
    <row r="2823" spans="1:20" ht="76.5" x14ac:dyDescent="0.25">
      <c r="A2823" s="188">
        <v>3054</v>
      </c>
      <c r="B2823" s="191" t="s">
        <v>3752</v>
      </c>
      <c r="C2823" s="191" t="s">
        <v>2304</v>
      </c>
      <c r="D2823" s="196" t="s">
        <v>11130</v>
      </c>
      <c r="E2823" s="188" t="s">
        <v>11131</v>
      </c>
      <c r="F2823" s="188" t="s">
        <v>3159</v>
      </c>
      <c r="G2823" s="194" t="s">
        <v>7855</v>
      </c>
      <c r="H2823" s="109">
        <v>2</v>
      </c>
      <c r="I2823" s="190" t="s">
        <v>3044</v>
      </c>
      <c r="J2823" s="109">
        <v>1</v>
      </c>
      <c r="K2823" s="71" t="s">
        <v>3916</v>
      </c>
      <c r="L2823" s="189">
        <f>J2823*K2823</f>
        <v>1</v>
      </c>
      <c r="M2823" s="190" t="s">
        <v>3864</v>
      </c>
      <c r="N2823" s="200"/>
      <c r="O2823" s="190"/>
      <c r="P2823" s="190"/>
      <c r="Q2823" s="191" t="s">
        <v>4349</v>
      </c>
      <c r="R2823" s="74" t="s">
        <v>11132</v>
      </c>
      <c r="S2823" s="143" t="s">
        <v>11133</v>
      </c>
      <c r="T2823" s="196" t="s">
        <v>11130</v>
      </c>
    </row>
    <row r="2824" spans="1:20" ht="89.25" x14ac:dyDescent="0.25">
      <c r="A2824" s="188">
        <v>3055</v>
      </c>
      <c r="B2824" s="191" t="s">
        <v>3752</v>
      </c>
      <c r="C2824" s="191" t="s">
        <v>2304</v>
      </c>
      <c r="D2824" s="196" t="s">
        <v>11139</v>
      </c>
      <c r="E2824" s="188" t="s">
        <v>11140</v>
      </c>
      <c r="F2824" s="188" t="s">
        <v>11141</v>
      </c>
      <c r="G2824" s="194" t="s">
        <v>11142</v>
      </c>
      <c r="H2824" s="109">
        <v>30</v>
      </c>
      <c r="I2824" s="190" t="s">
        <v>3044</v>
      </c>
      <c r="J2824" s="109">
        <v>1</v>
      </c>
      <c r="K2824" s="71" t="s">
        <v>4571</v>
      </c>
      <c r="L2824" s="189">
        <f>J2824*K2824</f>
        <v>1.1000000000000001</v>
      </c>
      <c r="M2824" s="190" t="s">
        <v>3864</v>
      </c>
      <c r="N2824" s="200"/>
      <c r="O2824" s="190"/>
      <c r="P2824" s="190"/>
      <c r="Q2824" s="191" t="s">
        <v>4349</v>
      </c>
      <c r="R2824" s="74" t="s">
        <v>11143</v>
      </c>
      <c r="S2824" s="143" t="s">
        <v>11144</v>
      </c>
      <c r="T2824" s="196" t="s">
        <v>11139</v>
      </c>
    </row>
    <row r="2825" spans="1:20" ht="102" x14ac:dyDescent="0.25">
      <c r="A2825" s="188">
        <v>3056</v>
      </c>
      <c r="B2825" s="191" t="s">
        <v>3752</v>
      </c>
      <c r="C2825" s="191" t="s">
        <v>2304</v>
      </c>
      <c r="D2825" s="196" t="s">
        <v>11149</v>
      </c>
      <c r="E2825" s="188" t="s">
        <v>11145</v>
      </c>
      <c r="F2825" s="188" t="s">
        <v>11146</v>
      </c>
      <c r="G2825" s="194" t="s">
        <v>11147</v>
      </c>
      <c r="H2825" s="109">
        <v>10</v>
      </c>
      <c r="I2825" s="190" t="s">
        <v>3044</v>
      </c>
      <c r="J2825" s="109">
        <v>2</v>
      </c>
      <c r="K2825" s="71" t="s">
        <v>4571</v>
      </c>
      <c r="L2825" s="189">
        <f>J2825*K2825</f>
        <v>2.2000000000000002</v>
      </c>
      <c r="M2825" s="190" t="s">
        <v>3864</v>
      </c>
      <c r="N2825" s="200"/>
      <c r="O2825" s="190"/>
      <c r="P2825" s="190"/>
      <c r="Q2825" s="191" t="s">
        <v>4349</v>
      </c>
      <c r="R2825" s="74" t="s">
        <v>11148</v>
      </c>
      <c r="S2825" s="143" t="s">
        <v>5085</v>
      </c>
      <c r="T2825" s="196" t="s">
        <v>11149</v>
      </c>
    </row>
    <row r="2826" spans="1:20" ht="102" x14ac:dyDescent="0.25">
      <c r="A2826" s="188">
        <v>3056</v>
      </c>
      <c r="B2826" s="191" t="s">
        <v>3752</v>
      </c>
      <c r="C2826" s="191" t="s">
        <v>2304</v>
      </c>
      <c r="D2826" s="196" t="s">
        <v>11149</v>
      </c>
      <c r="E2826" s="188" t="s">
        <v>11145</v>
      </c>
      <c r="F2826" s="188" t="s">
        <v>11146</v>
      </c>
      <c r="G2826" s="194" t="s">
        <v>11147</v>
      </c>
      <c r="H2826" s="109">
        <v>10</v>
      </c>
      <c r="I2826" s="190" t="s">
        <v>3044</v>
      </c>
      <c r="J2826" s="109">
        <v>2</v>
      </c>
      <c r="K2826" s="71" t="s">
        <v>5286</v>
      </c>
      <c r="L2826" s="189">
        <f>J2826*K2826</f>
        <v>1.6</v>
      </c>
      <c r="M2826" s="190" t="s">
        <v>3864</v>
      </c>
      <c r="N2826" s="200"/>
      <c r="O2826" s="190"/>
      <c r="P2826" s="190"/>
      <c r="Q2826" s="191" t="s">
        <v>4349</v>
      </c>
      <c r="R2826" s="74" t="s">
        <v>11148</v>
      </c>
      <c r="S2826" s="143" t="s">
        <v>5085</v>
      </c>
      <c r="T2826" s="196" t="s">
        <v>11149</v>
      </c>
    </row>
    <row r="2827" spans="1:20" ht="89.25" x14ac:dyDescent="0.25">
      <c r="A2827" s="188">
        <v>3057</v>
      </c>
      <c r="B2827" s="191" t="s">
        <v>3752</v>
      </c>
      <c r="C2827" s="191" t="s">
        <v>2304</v>
      </c>
      <c r="D2827" s="196" t="s">
        <v>11150</v>
      </c>
      <c r="E2827" s="188" t="s">
        <v>11151</v>
      </c>
      <c r="F2827" s="188" t="s">
        <v>11152</v>
      </c>
      <c r="G2827" s="194" t="s">
        <v>1442</v>
      </c>
      <c r="H2827" s="109">
        <v>8</v>
      </c>
      <c r="I2827" s="190" t="s">
        <v>3044</v>
      </c>
      <c r="J2827" s="109">
        <v>4</v>
      </c>
      <c r="K2827" s="71" t="s">
        <v>4571</v>
      </c>
      <c r="L2827" s="189">
        <f>K2827*J2827</f>
        <v>4.4000000000000004</v>
      </c>
      <c r="M2827" s="190"/>
      <c r="N2827" s="200"/>
      <c r="O2827" s="190">
        <v>4</v>
      </c>
      <c r="P2827" s="190">
        <v>1.1000000000000001</v>
      </c>
      <c r="Q2827" s="191" t="s">
        <v>4349</v>
      </c>
      <c r="R2827" s="74" t="s">
        <v>11153</v>
      </c>
      <c r="S2827" s="143" t="s">
        <v>5085</v>
      </c>
      <c r="T2827" s="196" t="s">
        <v>11150</v>
      </c>
    </row>
    <row r="2828" spans="1:20" ht="89.25" x14ac:dyDescent="0.25">
      <c r="A2828" s="188">
        <v>3058</v>
      </c>
      <c r="B2828" s="191" t="s">
        <v>3752</v>
      </c>
      <c r="C2828" s="191" t="s">
        <v>2304</v>
      </c>
      <c r="D2828" s="196" t="s">
        <v>11163</v>
      </c>
      <c r="E2828" s="188" t="s">
        <v>11164</v>
      </c>
      <c r="F2828" s="188" t="s">
        <v>11784</v>
      </c>
      <c r="G2828" s="194" t="s">
        <v>1442</v>
      </c>
      <c r="H2828" s="109">
        <v>8</v>
      </c>
      <c r="I2828" s="190" t="s">
        <v>3044</v>
      </c>
      <c r="J2828" s="109">
        <v>4</v>
      </c>
      <c r="K2828" s="71" t="s">
        <v>4571</v>
      </c>
      <c r="L2828" s="189">
        <f>J2828*K2828</f>
        <v>4.4000000000000004</v>
      </c>
      <c r="M2828" s="190"/>
      <c r="N2828" s="200"/>
      <c r="O2828" s="190"/>
      <c r="P2828" s="190"/>
      <c r="Q2828" s="191" t="s">
        <v>4349</v>
      </c>
      <c r="R2828" s="74" t="s">
        <v>11153</v>
      </c>
      <c r="S2828" s="143" t="s">
        <v>5085</v>
      </c>
      <c r="T2828" s="196" t="s">
        <v>11163</v>
      </c>
    </row>
    <row r="2829" spans="1:20" ht="89.25" x14ac:dyDescent="0.25">
      <c r="A2829" s="188">
        <v>3059</v>
      </c>
      <c r="B2829" s="191" t="s">
        <v>3752</v>
      </c>
      <c r="C2829" s="191" t="s">
        <v>2304</v>
      </c>
      <c r="D2829" s="196" t="s">
        <v>11163</v>
      </c>
      <c r="E2829" s="188" t="s">
        <v>11165</v>
      </c>
      <c r="F2829" s="188" t="s">
        <v>11166</v>
      </c>
      <c r="G2829" s="194" t="s">
        <v>1442</v>
      </c>
      <c r="H2829" s="109">
        <v>8</v>
      </c>
      <c r="I2829" s="190" t="s">
        <v>3044</v>
      </c>
      <c r="J2829" s="109">
        <v>4</v>
      </c>
      <c r="K2829" s="71" t="s">
        <v>4571</v>
      </c>
      <c r="L2829" s="189">
        <f>J2829*K2829</f>
        <v>4.4000000000000004</v>
      </c>
      <c r="M2829" s="190"/>
      <c r="N2829" s="200"/>
      <c r="O2829" s="190"/>
      <c r="P2829" s="190"/>
      <c r="Q2829" s="191" t="s">
        <v>4349</v>
      </c>
      <c r="R2829" s="74" t="s">
        <v>11153</v>
      </c>
      <c r="S2829" s="143" t="s">
        <v>5085</v>
      </c>
      <c r="T2829" s="196" t="s">
        <v>11785</v>
      </c>
    </row>
    <row r="2830" spans="1:20" ht="76.5" x14ac:dyDescent="0.25">
      <c r="A2830" s="188">
        <v>3060</v>
      </c>
      <c r="B2830" s="191" t="s">
        <v>3752</v>
      </c>
      <c r="C2830" s="191" t="s">
        <v>2304</v>
      </c>
      <c r="D2830" s="196" t="s">
        <v>11169</v>
      </c>
      <c r="E2830" s="188" t="s">
        <v>11170</v>
      </c>
      <c r="F2830" s="188" t="s">
        <v>11171</v>
      </c>
      <c r="G2830" s="194" t="s">
        <v>1442</v>
      </c>
      <c r="H2830" s="109">
        <v>2.25</v>
      </c>
      <c r="I2830" s="190" t="s">
        <v>3044</v>
      </c>
      <c r="J2830" s="109"/>
      <c r="K2830" s="71"/>
      <c r="L2830" s="189">
        <f>J2830*K2830</f>
        <v>0</v>
      </c>
      <c r="M2830" s="190"/>
      <c r="N2830" s="200"/>
      <c r="O2830" s="190">
        <v>1</v>
      </c>
      <c r="P2830" s="190">
        <v>1.1000000000000001</v>
      </c>
      <c r="Q2830" s="191" t="s">
        <v>4349</v>
      </c>
      <c r="R2830" s="74" t="s">
        <v>11172</v>
      </c>
      <c r="S2830" s="143" t="s">
        <v>11173</v>
      </c>
      <c r="T2830" s="196" t="s">
        <v>11169</v>
      </c>
    </row>
    <row r="2831" spans="1:20" ht="89.25" x14ac:dyDescent="0.25">
      <c r="A2831" s="188">
        <v>3062</v>
      </c>
      <c r="B2831" s="191" t="s">
        <v>3752</v>
      </c>
      <c r="C2831" s="191" t="s">
        <v>2304</v>
      </c>
      <c r="D2831" s="196" t="s">
        <v>6602</v>
      </c>
      <c r="E2831" s="188" t="s">
        <v>11177</v>
      </c>
      <c r="F2831" s="188" t="s">
        <v>11178</v>
      </c>
      <c r="G2831" s="194" t="s">
        <v>1442</v>
      </c>
      <c r="H2831" s="109">
        <v>48</v>
      </c>
      <c r="I2831" s="190" t="s">
        <v>3044</v>
      </c>
      <c r="J2831" s="109">
        <v>8</v>
      </c>
      <c r="K2831" s="71" t="s">
        <v>4571</v>
      </c>
      <c r="L2831" s="189">
        <f>J2831*K2831</f>
        <v>8.8000000000000007</v>
      </c>
      <c r="M2831" s="190"/>
      <c r="N2831" s="200"/>
      <c r="O2831" s="190"/>
      <c r="P2831" s="190"/>
      <c r="Q2831" s="191" t="s">
        <v>4349</v>
      </c>
      <c r="R2831" s="74" t="s">
        <v>11180</v>
      </c>
      <c r="S2831" s="143" t="s">
        <v>11179</v>
      </c>
      <c r="T2831" s="196" t="s">
        <v>6602</v>
      </c>
    </row>
    <row r="2832" spans="1:20" ht="76.5" x14ac:dyDescent="0.25">
      <c r="A2832" s="188">
        <v>3063</v>
      </c>
      <c r="B2832" s="191" t="s">
        <v>3752</v>
      </c>
      <c r="C2832" s="191" t="s">
        <v>2304</v>
      </c>
      <c r="D2832" s="196" t="s">
        <v>6614</v>
      </c>
      <c r="E2832" s="188" t="s">
        <v>1304</v>
      </c>
      <c r="F2832" s="188" t="s">
        <v>11202</v>
      </c>
      <c r="G2832" s="194" t="s">
        <v>5235</v>
      </c>
      <c r="H2832" s="109">
        <v>25.4</v>
      </c>
      <c r="I2832" s="190" t="s">
        <v>3044</v>
      </c>
      <c r="J2832" s="109">
        <v>8</v>
      </c>
      <c r="K2832" s="71" t="s">
        <v>4571</v>
      </c>
      <c r="L2832" s="189">
        <f>J2832*K2832</f>
        <v>8.8000000000000007</v>
      </c>
      <c r="M2832" s="190"/>
      <c r="N2832" s="200"/>
      <c r="O2832" s="190"/>
      <c r="P2832" s="190"/>
      <c r="Q2832" s="191" t="s">
        <v>4349</v>
      </c>
      <c r="R2832" s="74" t="s">
        <v>11203</v>
      </c>
      <c r="S2832" s="143" t="s">
        <v>5085</v>
      </c>
      <c r="T2832" s="196" t="s">
        <v>6614</v>
      </c>
    </row>
    <row r="2833" spans="1:20" ht="76.5" x14ac:dyDescent="0.25">
      <c r="A2833" s="188">
        <v>3064</v>
      </c>
      <c r="B2833" s="191" t="s">
        <v>3752</v>
      </c>
      <c r="C2833" s="191" t="s">
        <v>2304</v>
      </c>
      <c r="D2833" s="196" t="s">
        <v>11183</v>
      </c>
      <c r="E2833" s="188" t="s">
        <v>11184</v>
      </c>
      <c r="F2833" s="188" t="s">
        <v>11185</v>
      </c>
      <c r="G2833" s="194" t="s">
        <v>1442</v>
      </c>
      <c r="H2833" s="109">
        <v>21</v>
      </c>
      <c r="I2833" s="190" t="s">
        <v>3044</v>
      </c>
      <c r="J2833" s="109">
        <v>6</v>
      </c>
      <c r="K2833" s="71" t="s">
        <v>4672</v>
      </c>
      <c r="L2833" s="189">
        <f>J2833*K2833</f>
        <v>3.96</v>
      </c>
      <c r="M2833" s="190"/>
      <c r="N2833" s="200"/>
      <c r="O2833" s="190"/>
      <c r="P2833" s="190"/>
      <c r="Q2833" s="191" t="s">
        <v>4349</v>
      </c>
      <c r="R2833" s="74" t="s">
        <v>11186</v>
      </c>
      <c r="S2833" s="143" t="s">
        <v>11179</v>
      </c>
      <c r="T2833" s="196" t="s">
        <v>11183</v>
      </c>
    </row>
    <row r="2834" spans="1:20" ht="76.5" x14ac:dyDescent="0.25">
      <c r="A2834" s="188">
        <v>3065</v>
      </c>
      <c r="B2834" s="191" t="s">
        <v>3752</v>
      </c>
      <c r="C2834" s="191" t="s">
        <v>2304</v>
      </c>
      <c r="D2834" s="196" t="s">
        <v>11187</v>
      </c>
      <c r="E2834" s="188" t="s">
        <v>11137</v>
      </c>
      <c r="F2834" s="188" t="s">
        <v>11138</v>
      </c>
      <c r="G2834" s="194" t="s">
        <v>1442</v>
      </c>
      <c r="H2834" s="109">
        <v>24</v>
      </c>
      <c r="I2834" s="190" t="s">
        <v>3044</v>
      </c>
      <c r="J2834" s="109">
        <v>6</v>
      </c>
      <c r="K2834" s="71" t="s">
        <v>4571</v>
      </c>
      <c r="L2834" s="189">
        <f>J2834*K2834</f>
        <v>6.6000000000000005</v>
      </c>
      <c r="M2834" s="190"/>
      <c r="N2834" s="200"/>
      <c r="O2834" s="190"/>
      <c r="P2834" s="190"/>
      <c r="Q2834" s="191" t="s">
        <v>4349</v>
      </c>
      <c r="R2834" s="74" t="s">
        <v>11189</v>
      </c>
      <c r="S2834" s="143" t="s">
        <v>11188</v>
      </c>
      <c r="T2834" s="196" t="s">
        <v>11187</v>
      </c>
    </row>
    <row r="2835" spans="1:20" ht="76.5" x14ac:dyDescent="0.25">
      <c r="A2835" s="188">
        <v>3066</v>
      </c>
      <c r="B2835" s="191" t="s">
        <v>3752</v>
      </c>
      <c r="C2835" s="191" t="s">
        <v>2304</v>
      </c>
      <c r="D2835" s="196" t="s">
        <v>11190</v>
      </c>
      <c r="E2835" s="188" t="s">
        <v>7898</v>
      </c>
      <c r="F2835" s="188" t="s">
        <v>11227</v>
      </c>
      <c r="G2835" s="194" t="s">
        <v>1442</v>
      </c>
      <c r="H2835" s="109">
        <v>10</v>
      </c>
      <c r="I2835" s="190" t="s">
        <v>3044</v>
      </c>
      <c r="J2835" s="109">
        <v>2</v>
      </c>
      <c r="K2835" s="71" t="s">
        <v>4571</v>
      </c>
      <c r="L2835" s="189">
        <f>J2835*K2835</f>
        <v>2.2000000000000002</v>
      </c>
      <c r="M2835" s="190"/>
      <c r="N2835" s="200"/>
      <c r="O2835" s="190"/>
      <c r="P2835" s="190"/>
      <c r="Q2835" s="191" t="s">
        <v>4349</v>
      </c>
      <c r="R2835" s="74" t="s">
        <v>11191</v>
      </c>
      <c r="S2835" s="143" t="s">
        <v>11228</v>
      </c>
      <c r="T2835" s="196" t="s">
        <v>11190</v>
      </c>
    </row>
    <row r="2836" spans="1:20" ht="76.5" x14ac:dyDescent="0.25">
      <c r="A2836" s="188">
        <v>3066</v>
      </c>
      <c r="B2836" s="191" t="s">
        <v>3752</v>
      </c>
      <c r="C2836" s="191" t="s">
        <v>2304</v>
      </c>
      <c r="D2836" s="196" t="s">
        <v>11190</v>
      </c>
      <c r="E2836" s="188" t="s">
        <v>7898</v>
      </c>
      <c r="F2836" s="188" t="s">
        <v>11227</v>
      </c>
      <c r="G2836" s="194" t="s">
        <v>1442</v>
      </c>
      <c r="H2836" s="109">
        <v>10</v>
      </c>
      <c r="I2836" s="190" t="s">
        <v>3044</v>
      </c>
      <c r="J2836" s="109">
        <v>1</v>
      </c>
      <c r="K2836" s="71" t="s">
        <v>5200</v>
      </c>
      <c r="L2836" s="189">
        <f>J2836*K2836</f>
        <v>0.6</v>
      </c>
      <c r="M2836" s="190"/>
      <c r="N2836" s="200"/>
      <c r="O2836" s="190"/>
      <c r="P2836" s="190"/>
      <c r="Q2836" s="191" t="s">
        <v>4349</v>
      </c>
      <c r="R2836" s="74" t="s">
        <v>11191</v>
      </c>
      <c r="S2836" s="143" t="s">
        <v>11228</v>
      </c>
      <c r="T2836" s="196" t="s">
        <v>11190</v>
      </c>
    </row>
    <row r="2837" spans="1:20" ht="76.5" x14ac:dyDescent="0.25">
      <c r="A2837" s="188">
        <v>3067</v>
      </c>
      <c r="B2837" s="191" t="s">
        <v>3752</v>
      </c>
      <c r="C2837" s="191" t="s">
        <v>2304</v>
      </c>
      <c r="D2837" s="196" t="s">
        <v>11196</v>
      </c>
      <c r="E2837" s="188" t="s">
        <v>11192</v>
      </c>
      <c r="F2837" s="188" t="s">
        <v>11193</v>
      </c>
      <c r="G2837" s="194" t="s">
        <v>1442</v>
      </c>
      <c r="H2837" s="109">
        <v>12</v>
      </c>
      <c r="I2837" s="190" t="s">
        <v>3044</v>
      </c>
      <c r="J2837" s="109"/>
      <c r="K2837" s="71"/>
      <c r="L2837" s="189">
        <f>J2837*K2837</f>
        <v>0</v>
      </c>
      <c r="M2837" s="190"/>
      <c r="N2837" s="200"/>
      <c r="O2837" s="190">
        <v>3</v>
      </c>
      <c r="P2837" s="190" t="s">
        <v>11197</v>
      </c>
      <c r="Q2837" s="191" t="s">
        <v>4362</v>
      </c>
      <c r="R2837" s="74" t="s">
        <v>11194</v>
      </c>
      <c r="S2837" s="143" t="s">
        <v>11195</v>
      </c>
      <c r="T2837" s="196" t="s">
        <v>11196</v>
      </c>
    </row>
    <row r="2838" spans="1:20" ht="76.5" x14ac:dyDescent="0.25">
      <c r="A2838" s="188">
        <v>3068</v>
      </c>
      <c r="B2838" s="191" t="s">
        <v>3752</v>
      </c>
      <c r="C2838" s="17" t="s">
        <v>2304</v>
      </c>
      <c r="D2838" s="191" t="s">
        <v>11230</v>
      </c>
      <c r="E2838" s="188" t="s">
        <v>11231</v>
      </c>
      <c r="F2838" s="188" t="s">
        <v>11232</v>
      </c>
      <c r="G2838" s="194" t="s">
        <v>11147</v>
      </c>
      <c r="H2838" s="188">
        <v>12</v>
      </c>
      <c r="I2838" s="190" t="s">
        <v>3044</v>
      </c>
      <c r="J2838" s="188">
        <v>2</v>
      </c>
      <c r="K2838" s="190">
        <v>3.5</v>
      </c>
      <c r="L2838" s="188">
        <f>J2838*K2838</f>
        <v>7</v>
      </c>
      <c r="M2838" s="188"/>
      <c r="N2838" s="188"/>
      <c r="O2838" s="188"/>
      <c r="P2838" s="188"/>
      <c r="Q2838" s="191" t="s">
        <v>0</v>
      </c>
      <c r="R2838" s="191" t="s">
        <v>11233</v>
      </c>
      <c r="S2838" s="197" t="s">
        <v>11230</v>
      </c>
      <c r="T2838" s="192" t="s">
        <v>11230</v>
      </c>
    </row>
    <row r="2839" spans="1:20" ht="89.25" x14ac:dyDescent="0.25">
      <c r="A2839" s="188">
        <v>3069</v>
      </c>
      <c r="B2839" s="191" t="s">
        <v>3752</v>
      </c>
      <c r="C2839" s="191" t="s">
        <v>2304</v>
      </c>
      <c r="D2839" s="196" t="s">
        <v>11212</v>
      </c>
      <c r="E2839" s="188" t="s">
        <v>11213</v>
      </c>
      <c r="F2839" s="188" t="s">
        <v>11214</v>
      </c>
      <c r="G2839" s="194" t="s">
        <v>1442</v>
      </c>
      <c r="H2839" s="109">
        <v>12</v>
      </c>
      <c r="I2839" s="190" t="s">
        <v>3044</v>
      </c>
      <c r="J2839" s="109">
        <v>2</v>
      </c>
      <c r="K2839" s="71" t="s">
        <v>4571</v>
      </c>
      <c r="L2839" s="189">
        <f>J2839*K2839</f>
        <v>2.2000000000000002</v>
      </c>
      <c r="M2839" s="190"/>
      <c r="N2839" s="200"/>
      <c r="O2839" s="190"/>
      <c r="P2839" s="190"/>
      <c r="Q2839" s="191" t="s">
        <v>4349</v>
      </c>
      <c r="R2839" s="74" t="s">
        <v>11180</v>
      </c>
      <c r="S2839" s="143" t="s">
        <v>11223</v>
      </c>
      <c r="T2839" s="196" t="s">
        <v>11212</v>
      </c>
    </row>
    <row r="2840" spans="1:20" ht="89.25" x14ac:dyDescent="0.25">
      <c r="A2840" s="188">
        <v>3070</v>
      </c>
      <c r="B2840" s="191" t="s">
        <v>3752</v>
      </c>
      <c r="C2840" s="191" t="s">
        <v>2304</v>
      </c>
      <c r="D2840" s="196" t="s">
        <v>11211</v>
      </c>
      <c r="E2840" s="188" t="s">
        <v>11215</v>
      </c>
      <c r="F2840" s="188" t="s">
        <v>11216</v>
      </c>
      <c r="G2840" s="194" t="s">
        <v>1442</v>
      </c>
      <c r="H2840" s="109">
        <v>84</v>
      </c>
      <c r="I2840" s="190" t="s">
        <v>3044</v>
      </c>
      <c r="J2840" s="109">
        <v>14</v>
      </c>
      <c r="K2840" s="71" t="s">
        <v>4571</v>
      </c>
      <c r="L2840" s="189">
        <f>J2840*K2840</f>
        <v>15.400000000000002</v>
      </c>
      <c r="M2840" s="190"/>
      <c r="N2840" s="200"/>
      <c r="O2840" s="190"/>
      <c r="P2840" s="190"/>
      <c r="Q2840" s="191" t="s">
        <v>4349</v>
      </c>
      <c r="R2840" s="74" t="s">
        <v>11180</v>
      </c>
      <c r="S2840" s="143" t="s">
        <v>11224</v>
      </c>
      <c r="T2840" s="196" t="s">
        <v>11211</v>
      </c>
    </row>
    <row r="2841" spans="1:20" ht="89.25" x14ac:dyDescent="0.25">
      <c r="A2841" s="188">
        <v>3071</v>
      </c>
      <c r="B2841" s="191" t="s">
        <v>3752</v>
      </c>
      <c r="C2841" s="191" t="s">
        <v>2304</v>
      </c>
      <c r="D2841" s="196" t="s">
        <v>11218</v>
      </c>
      <c r="E2841" s="188" t="s">
        <v>11219</v>
      </c>
      <c r="F2841" s="188" t="s">
        <v>11220</v>
      </c>
      <c r="G2841" s="194" t="s">
        <v>1442</v>
      </c>
      <c r="H2841" s="109">
        <v>50.6</v>
      </c>
      <c r="I2841" s="190" t="s">
        <v>3044</v>
      </c>
      <c r="J2841" s="109">
        <v>11</v>
      </c>
      <c r="K2841" s="71" t="s">
        <v>4594</v>
      </c>
      <c r="L2841" s="189">
        <f>J2841*K2841</f>
        <v>8.25</v>
      </c>
      <c r="M2841" s="190"/>
      <c r="N2841" s="200"/>
      <c r="O2841" s="190"/>
      <c r="P2841" s="190"/>
      <c r="Q2841" s="191" t="s">
        <v>4349</v>
      </c>
      <c r="R2841" s="74" t="s">
        <v>11221</v>
      </c>
      <c r="S2841" s="143" t="s">
        <v>11222</v>
      </c>
      <c r="T2841" s="196" t="s">
        <v>11218</v>
      </c>
    </row>
    <row r="2842" spans="1:20" ht="76.5" x14ac:dyDescent="0.25">
      <c r="A2842" s="188">
        <v>3072</v>
      </c>
      <c r="B2842" s="191" t="s">
        <v>3752</v>
      </c>
      <c r="C2842" s="191" t="s">
        <v>2304</v>
      </c>
      <c r="D2842" s="196" t="s">
        <v>11174</v>
      </c>
      <c r="E2842" s="188" t="s">
        <v>11175</v>
      </c>
      <c r="F2842" s="188" t="s">
        <v>11176</v>
      </c>
      <c r="G2842" s="194" t="s">
        <v>1442</v>
      </c>
      <c r="H2842" s="109">
        <v>2.1</v>
      </c>
      <c r="I2842" s="190" t="s">
        <v>3044</v>
      </c>
      <c r="J2842" s="109">
        <v>1</v>
      </c>
      <c r="K2842" s="71" t="s">
        <v>4571</v>
      </c>
      <c r="L2842" s="189">
        <f>J2842*K2842</f>
        <v>1.1000000000000001</v>
      </c>
      <c r="M2842" s="190"/>
      <c r="N2842" s="200"/>
      <c r="O2842" s="190"/>
      <c r="P2842" s="190"/>
      <c r="Q2842" s="191" t="s">
        <v>4349</v>
      </c>
      <c r="R2842" s="74" t="s">
        <v>11226</v>
      </c>
      <c r="S2842" s="143" t="s">
        <v>11225</v>
      </c>
      <c r="T2842" s="196" t="s">
        <v>11174</v>
      </c>
    </row>
    <row r="2843" spans="1:20" ht="76.5" x14ac:dyDescent="0.25">
      <c r="A2843" s="188">
        <v>3073</v>
      </c>
      <c r="B2843" s="191" t="s">
        <v>3752</v>
      </c>
      <c r="C2843" s="191" t="s">
        <v>2304</v>
      </c>
      <c r="D2843" s="196" t="s">
        <v>11236</v>
      </c>
      <c r="E2843" s="188" t="s">
        <v>11237</v>
      </c>
      <c r="F2843" s="188" t="s">
        <v>11238</v>
      </c>
      <c r="G2843" s="194" t="s">
        <v>1442</v>
      </c>
      <c r="H2843" s="109">
        <v>1.5</v>
      </c>
      <c r="I2843" s="190" t="s">
        <v>3044</v>
      </c>
      <c r="J2843" s="109">
        <v>1</v>
      </c>
      <c r="K2843" s="71" t="s">
        <v>5179</v>
      </c>
      <c r="L2843" s="189">
        <f>J2843*K2843</f>
        <v>0.12</v>
      </c>
      <c r="M2843" s="190"/>
      <c r="N2843" s="200"/>
      <c r="O2843" s="190"/>
      <c r="P2843" s="190"/>
      <c r="Q2843" s="191" t="s">
        <v>4349</v>
      </c>
      <c r="R2843" s="74" t="s">
        <v>11239</v>
      </c>
      <c r="S2843" s="143" t="s">
        <v>9521</v>
      </c>
      <c r="T2843" s="196" t="s">
        <v>11236</v>
      </c>
    </row>
    <row r="2844" spans="1:20" ht="76.5" x14ac:dyDescent="0.25">
      <c r="A2844" s="188">
        <v>3074</v>
      </c>
      <c r="B2844" s="191" t="s">
        <v>3752</v>
      </c>
      <c r="C2844" s="17" t="s">
        <v>2304</v>
      </c>
      <c r="D2844" s="191" t="s">
        <v>11242</v>
      </c>
      <c r="E2844" s="188" t="s">
        <v>11243</v>
      </c>
      <c r="F2844" s="188" t="s">
        <v>11244</v>
      </c>
      <c r="G2844" s="194" t="s">
        <v>7855</v>
      </c>
      <c r="H2844" s="188">
        <v>8</v>
      </c>
      <c r="I2844" s="190" t="s">
        <v>3044</v>
      </c>
      <c r="J2844" s="188">
        <v>3</v>
      </c>
      <c r="K2844" s="190">
        <v>0.7</v>
      </c>
      <c r="L2844" s="188">
        <f>J2844*K2844</f>
        <v>2.0999999999999996</v>
      </c>
      <c r="M2844" s="188" t="s">
        <v>3864</v>
      </c>
      <c r="N2844" s="188"/>
      <c r="O2844" s="188"/>
      <c r="P2844" s="188"/>
      <c r="Q2844" s="191" t="s">
        <v>0</v>
      </c>
      <c r="R2844" s="191" t="s">
        <v>11233</v>
      </c>
      <c r="S2844" s="197" t="s">
        <v>5085</v>
      </c>
      <c r="T2844" s="192" t="s">
        <v>11242</v>
      </c>
    </row>
    <row r="2845" spans="1:20" ht="76.5" x14ac:dyDescent="0.25">
      <c r="A2845" s="188">
        <v>3075</v>
      </c>
      <c r="B2845" s="191" t="s">
        <v>3752</v>
      </c>
      <c r="C2845" s="17" t="s">
        <v>2304</v>
      </c>
      <c r="D2845" s="191" t="s">
        <v>11245</v>
      </c>
      <c r="E2845" s="188" t="s">
        <v>11246</v>
      </c>
      <c r="F2845" s="188" t="s">
        <v>11247</v>
      </c>
      <c r="G2845" s="194" t="s">
        <v>7855</v>
      </c>
      <c r="H2845" s="188">
        <v>15</v>
      </c>
      <c r="I2845" s="190" t="s">
        <v>3044</v>
      </c>
      <c r="J2845" s="188">
        <v>9</v>
      </c>
      <c r="K2845" s="190">
        <v>0.7</v>
      </c>
      <c r="L2845" s="188">
        <f>J2845*K2845</f>
        <v>6.3</v>
      </c>
      <c r="M2845" s="188" t="s">
        <v>3864</v>
      </c>
      <c r="N2845" s="188"/>
      <c r="O2845" s="188"/>
      <c r="P2845" s="188"/>
      <c r="Q2845" s="191" t="s">
        <v>0</v>
      </c>
      <c r="R2845" s="191" t="s">
        <v>11233</v>
      </c>
      <c r="S2845" s="197" t="s">
        <v>5085</v>
      </c>
      <c r="T2845" s="192" t="s">
        <v>11245</v>
      </c>
    </row>
    <row r="2846" spans="1:20" ht="76.5" x14ac:dyDescent="0.25">
      <c r="A2846" s="188">
        <v>3076</v>
      </c>
      <c r="B2846" s="191" t="s">
        <v>3752</v>
      </c>
      <c r="C2846" s="17" t="s">
        <v>2304</v>
      </c>
      <c r="D2846" s="191" t="s">
        <v>11248</v>
      </c>
      <c r="E2846" s="188" t="s">
        <v>11249</v>
      </c>
      <c r="F2846" s="188" t="s">
        <v>11250</v>
      </c>
      <c r="G2846" s="194" t="s">
        <v>7855</v>
      </c>
      <c r="H2846" s="188">
        <v>7</v>
      </c>
      <c r="I2846" s="190" t="s">
        <v>3044</v>
      </c>
      <c r="J2846" s="188">
        <v>3</v>
      </c>
      <c r="K2846" s="190">
        <v>0.7</v>
      </c>
      <c r="L2846" s="188">
        <f>J2846*K2846</f>
        <v>2.0999999999999996</v>
      </c>
      <c r="M2846" s="188" t="s">
        <v>3864</v>
      </c>
      <c r="N2846" s="188"/>
      <c r="O2846" s="188"/>
      <c r="P2846" s="188"/>
      <c r="Q2846" s="191" t="s">
        <v>0</v>
      </c>
      <c r="R2846" s="191" t="s">
        <v>11233</v>
      </c>
      <c r="S2846" s="197" t="s">
        <v>5085</v>
      </c>
      <c r="T2846" s="192" t="s">
        <v>11248</v>
      </c>
    </row>
    <row r="2847" spans="1:20" ht="76.5" x14ac:dyDescent="0.25">
      <c r="A2847" s="188">
        <v>3077</v>
      </c>
      <c r="B2847" s="191" t="s">
        <v>3752</v>
      </c>
      <c r="C2847" s="17" t="s">
        <v>2304</v>
      </c>
      <c r="D2847" s="191" t="s">
        <v>11253</v>
      </c>
      <c r="E2847" s="188" t="s">
        <v>11254</v>
      </c>
      <c r="F2847" s="188" t="s">
        <v>11255</v>
      </c>
      <c r="G2847" s="194" t="s">
        <v>1442</v>
      </c>
      <c r="H2847" s="188">
        <v>8.1</v>
      </c>
      <c r="I2847" s="190" t="s">
        <v>3044</v>
      </c>
      <c r="J2847" s="188">
        <v>4</v>
      </c>
      <c r="K2847" s="190">
        <v>0.7</v>
      </c>
      <c r="L2847" s="188">
        <f>J2847*K2847</f>
        <v>2.8</v>
      </c>
      <c r="M2847" s="188" t="s">
        <v>3864</v>
      </c>
      <c r="N2847" s="188"/>
      <c r="O2847" s="188"/>
      <c r="P2847" s="188"/>
      <c r="Q2847" s="191" t="s">
        <v>0</v>
      </c>
      <c r="R2847" s="191" t="s">
        <v>11233</v>
      </c>
      <c r="S2847" s="197" t="s">
        <v>5085</v>
      </c>
      <c r="T2847" s="192" t="s">
        <v>11256</v>
      </c>
    </row>
    <row r="2848" spans="1:20" ht="76.5" x14ac:dyDescent="0.25">
      <c r="A2848" s="188">
        <v>3077</v>
      </c>
      <c r="B2848" s="191" t="s">
        <v>3752</v>
      </c>
      <c r="C2848" s="17" t="s">
        <v>2304</v>
      </c>
      <c r="D2848" s="191" t="s">
        <v>11253</v>
      </c>
      <c r="E2848" s="188" t="s">
        <v>11254</v>
      </c>
      <c r="F2848" s="188" t="s">
        <v>11255</v>
      </c>
      <c r="G2848" s="194" t="s">
        <v>1442</v>
      </c>
      <c r="H2848" s="188">
        <v>8.1</v>
      </c>
      <c r="I2848" s="190" t="s">
        <v>3044</v>
      </c>
      <c r="J2848" s="188">
        <v>4</v>
      </c>
      <c r="K2848" s="190">
        <v>1.1000000000000001</v>
      </c>
      <c r="L2848" s="188">
        <f>J2848*K2848</f>
        <v>4.4000000000000004</v>
      </c>
      <c r="M2848" s="188" t="s">
        <v>3864</v>
      </c>
      <c r="N2848" s="188"/>
      <c r="O2848" s="188"/>
      <c r="P2848" s="188"/>
      <c r="Q2848" s="191" t="s">
        <v>0</v>
      </c>
      <c r="R2848" s="191" t="s">
        <v>11233</v>
      </c>
      <c r="S2848" s="197" t="s">
        <v>5085</v>
      </c>
      <c r="T2848" s="192" t="s">
        <v>11256</v>
      </c>
    </row>
    <row r="2849" spans="1:20" ht="76.5" x14ac:dyDescent="0.25">
      <c r="A2849" s="188">
        <v>3078</v>
      </c>
      <c r="B2849" s="191" t="s">
        <v>3752</v>
      </c>
      <c r="C2849" s="17" t="s">
        <v>2304</v>
      </c>
      <c r="D2849" s="191" t="s">
        <v>11257</v>
      </c>
      <c r="E2849" s="188" t="s">
        <v>11258</v>
      </c>
      <c r="F2849" s="188" t="s">
        <v>11259</v>
      </c>
      <c r="G2849" s="194" t="s">
        <v>1442</v>
      </c>
      <c r="H2849" s="188">
        <v>7</v>
      </c>
      <c r="I2849" s="190" t="s">
        <v>3044</v>
      </c>
      <c r="J2849" s="188">
        <v>1</v>
      </c>
      <c r="K2849" s="190">
        <v>3.5</v>
      </c>
      <c r="L2849" s="188">
        <f>J2849*K2849</f>
        <v>3.5</v>
      </c>
      <c r="M2849" s="188" t="s">
        <v>3864</v>
      </c>
      <c r="N2849" s="188"/>
      <c r="O2849" s="188"/>
      <c r="P2849" s="188"/>
      <c r="Q2849" s="191" t="s">
        <v>0</v>
      </c>
      <c r="R2849" s="191" t="s">
        <v>11233</v>
      </c>
      <c r="S2849" s="197" t="s">
        <v>5085</v>
      </c>
      <c r="T2849" s="192" t="s">
        <v>11257</v>
      </c>
    </row>
    <row r="2850" spans="1:20" ht="76.5" x14ac:dyDescent="0.25">
      <c r="A2850" s="188">
        <v>3079</v>
      </c>
      <c r="B2850" s="191" t="s">
        <v>3752</v>
      </c>
      <c r="C2850" s="17" t="s">
        <v>2304</v>
      </c>
      <c r="D2850" s="191" t="s">
        <v>11260</v>
      </c>
      <c r="E2850" s="188" t="s">
        <v>11261</v>
      </c>
      <c r="F2850" s="188" t="s">
        <v>11262</v>
      </c>
      <c r="G2850" s="194" t="s">
        <v>1442</v>
      </c>
      <c r="H2850" s="188">
        <v>7</v>
      </c>
      <c r="I2850" s="190" t="s">
        <v>3044</v>
      </c>
      <c r="J2850" s="188">
        <v>1</v>
      </c>
      <c r="K2850" s="190">
        <v>3.5</v>
      </c>
      <c r="L2850" s="188">
        <f>J2850*K2850</f>
        <v>3.5</v>
      </c>
      <c r="M2850" s="188" t="s">
        <v>3864</v>
      </c>
      <c r="N2850" s="188"/>
      <c r="O2850" s="188"/>
      <c r="P2850" s="188"/>
      <c r="Q2850" s="191" t="s">
        <v>0</v>
      </c>
      <c r="R2850" s="191" t="s">
        <v>11233</v>
      </c>
      <c r="S2850" s="197" t="s">
        <v>5085</v>
      </c>
      <c r="T2850" s="192" t="s">
        <v>11260</v>
      </c>
    </row>
    <row r="2851" spans="1:20" ht="76.5" x14ac:dyDescent="0.25">
      <c r="A2851" s="188">
        <v>3080</v>
      </c>
      <c r="B2851" s="191" t="s">
        <v>3752</v>
      </c>
      <c r="C2851" s="17" t="s">
        <v>2304</v>
      </c>
      <c r="D2851" s="191" t="s">
        <v>11263</v>
      </c>
      <c r="E2851" s="188" t="s">
        <v>11264</v>
      </c>
      <c r="F2851" s="188" t="s">
        <v>11265</v>
      </c>
      <c r="G2851" s="194" t="s">
        <v>1442</v>
      </c>
      <c r="H2851" s="188">
        <v>6</v>
      </c>
      <c r="I2851" s="190" t="s">
        <v>3044</v>
      </c>
      <c r="J2851" s="188">
        <v>1</v>
      </c>
      <c r="K2851" s="190">
        <v>8</v>
      </c>
      <c r="L2851" s="188">
        <f>J2851*K2851</f>
        <v>8</v>
      </c>
      <c r="M2851" s="188" t="s">
        <v>715</v>
      </c>
      <c r="N2851" s="188"/>
      <c r="O2851" s="188"/>
      <c r="P2851" s="188"/>
      <c r="Q2851" s="191" t="s">
        <v>0</v>
      </c>
      <c r="R2851" s="191" t="s">
        <v>11233</v>
      </c>
      <c r="S2851" s="197" t="s">
        <v>5085</v>
      </c>
      <c r="T2851" s="192" t="s">
        <v>11263</v>
      </c>
    </row>
    <row r="2852" spans="1:20" ht="89.25" x14ac:dyDescent="0.25">
      <c r="A2852" s="188">
        <v>3081</v>
      </c>
      <c r="B2852" s="191" t="s">
        <v>3752</v>
      </c>
      <c r="C2852" s="17" t="s">
        <v>2304</v>
      </c>
      <c r="D2852" s="191" t="s">
        <v>11279</v>
      </c>
      <c r="E2852" s="188" t="s">
        <v>11269</v>
      </c>
      <c r="F2852" s="188" t="s">
        <v>11270</v>
      </c>
      <c r="G2852" s="194" t="s">
        <v>1442</v>
      </c>
      <c r="H2852" s="188">
        <v>16</v>
      </c>
      <c r="I2852" s="190" t="s">
        <v>3044</v>
      </c>
      <c r="J2852" s="188">
        <v>2</v>
      </c>
      <c r="K2852" s="190">
        <v>1.1000000000000001</v>
      </c>
      <c r="L2852" s="188">
        <f>J2852*K2852</f>
        <v>2.2000000000000002</v>
      </c>
      <c r="M2852" s="188" t="s">
        <v>3864</v>
      </c>
      <c r="N2852" s="188"/>
      <c r="O2852" s="188"/>
      <c r="P2852" s="188"/>
      <c r="Q2852" s="191" t="s">
        <v>0</v>
      </c>
      <c r="R2852" s="191" t="s">
        <v>11271</v>
      </c>
      <c r="S2852" s="197" t="s">
        <v>11272</v>
      </c>
      <c r="T2852" s="192" t="s">
        <v>11279</v>
      </c>
    </row>
    <row r="2853" spans="1:20" ht="89.25" x14ac:dyDescent="0.25">
      <c r="A2853" s="188">
        <v>3082</v>
      </c>
      <c r="B2853" s="191" t="s">
        <v>3752</v>
      </c>
      <c r="C2853" s="17" t="s">
        <v>2304</v>
      </c>
      <c r="D2853" s="191" t="s">
        <v>11273</v>
      </c>
      <c r="E2853" s="188" t="s">
        <v>11274</v>
      </c>
      <c r="F2853" s="188" t="s">
        <v>11275</v>
      </c>
      <c r="G2853" s="194" t="s">
        <v>1442</v>
      </c>
      <c r="H2853" s="188">
        <v>6</v>
      </c>
      <c r="I2853" s="190" t="s">
        <v>3044</v>
      </c>
      <c r="J2853" s="188">
        <v>2</v>
      </c>
      <c r="K2853" s="190">
        <v>1.1000000000000001</v>
      </c>
      <c r="L2853" s="188">
        <f>J2853*K2853</f>
        <v>2.2000000000000002</v>
      </c>
      <c r="M2853" s="188" t="s">
        <v>3864</v>
      </c>
      <c r="N2853" s="188"/>
      <c r="O2853" s="188"/>
      <c r="P2853" s="188"/>
      <c r="Q2853" s="191" t="s">
        <v>0</v>
      </c>
      <c r="R2853" s="191" t="s">
        <v>11271</v>
      </c>
      <c r="S2853" s="197" t="s">
        <v>11272</v>
      </c>
      <c r="T2853" s="192" t="s">
        <v>11273</v>
      </c>
    </row>
    <row r="2854" spans="1:20" ht="89.25" x14ac:dyDescent="0.25">
      <c r="A2854" s="188">
        <v>3083</v>
      </c>
      <c r="B2854" s="191" t="s">
        <v>3752</v>
      </c>
      <c r="C2854" s="17" t="s">
        <v>2304</v>
      </c>
      <c r="D2854" s="191" t="s">
        <v>11280</v>
      </c>
      <c r="E2854" s="188" t="s">
        <v>11276</v>
      </c>
      <c r="F2854" s="188" t="s">
        <v>11277</v>
      </c>
      <c r="G2854" s="194" t="s">
        <v>1442</v>
      </c>
      <c r="H2854" s="188">
        <v>14</v>
      </c>
      <c r="I2854" s="190" t="s">
        <v>3044</v>
      </c>
      <c r="J2854" s="188">
        <v>4</v>
      </c>
      <c r="K2854" s="190">
        <v>0.66</v>
      </c>
      <c r="L2854" s="188">
        <f>J2854*K2854</f>
        <v>2.64</v>
      </c>
      <c r="M2854" s="188" t="s">
        <v>3864</v>
      </c>
      <c r="N2854" s="188"/>
      <c r="O2854" s="188"/>
      <c r="P2854" s="188"/>
      <c r="Q2854" s="191" t="s">
        <v>0</v>
      </c>
      <c r="R2854" s="191" t="s">
        <v>11271</v>
      </c>
      <c r="S2854" s="197" t="s">
        <v>11278</v>
      </c>
      <c r="T2854" s="192" t="s">
        <v>11280</v>
      </c>
    </row>
    <row r="2855" spans="1:20" ht="89.25" x14ac:dyDescent="0.25">
      <c r="A2855" s="188">
        <v>3083</v>
      </c>
      <c r="B2855" s="191" t="s">
        <v>3752</v>
      </c>
      <c r="C2855" s="17" t="s">
        <v>2304</v>
      </c>
      <c r="D2855" s="191" t="s">
        <v>11280</v>
      </c>
      <c r="E2855" s="188" t="s">
        <v>11276</v>
      </c>
      <c r="F2855" s="188" t="s">
        <v>11277</v>
      </c>
      <c r="G2855" s="194" t="s">
        <v>1442</v>
      </c>
      <c r="H2855" s="188">
        <v>14</v>
      </c>
      <c r="I2855" s="190" t="s">
        <v>3044</v>
      </c>
      <c r="J2855" s="188">
        <v>3</v>
      </c>
      <c r="K2855" s="190">
        <v>0.78</v>
      </c>
      <c r="L2855" s="188">
        <f>J2855*K2855</f>
        <v>2.34</v>
      </c>
      <c r="M2855" s="188" t="s">
        <v>3864</v>
      </c>
      <c r="N2855" s="188"/>
      <c r="O2855" s="188"/>
      <c r="P2855" s="188"/>
      <c r="Q2855" s="191" t="s">
        <v>0</v>
      </c>
      <c r="R2855" s="191" t="s">
        <v>11271</v>
      </c>
      <c r="S2855" s="197" t="s">
        <v>11278</v>
      </c>
      <c r="T2855" s="192" t="s">
        <v>11280</v>
      </c>
    </row>
    <row r="2856" spans="1:20" ht="89.25" x14ac:dyDescent="0.25">
      <c r="A2856" s="188">
        <v>3084</v>
      </c>
      <c r="B2856" s="191" t="s">
        <v>3752</v>
      </c>
      <c r="C2856" s="17" t="s">
        <v>2304</v>
      </c>
      <c r="D2856" s="191" t="s">
        <v>11283</v>
      </c>
      <c r="E2856" s="188" t="s">
        <v>11284</v>
      </c>
      <c r="F2856" s="188" t="s">
        <v>11285</v>
      </c>
      <c r="G2856" s="194" t="s">
        <v>1442</v>
      </c>
      <c r="H2856" s="188">
        <v>12</v>
      </c>
      <c r="I2856" s="190" t="s">
        <v>3044</v>
      </c>
      <c r="J2856" s="188">
        <v>2</v>
      </c>
      <c r="K2856" s="190">
        <v>3.5</v>
      </c>
      <c r="L2856" s="188">
        <f>J2856*K2856</f>
        <v>7</v>
      </c>
      <c r="M2856" s="188" t="s">
        <v>3864</v>
      </c>
      <c r="N2856" s="188"/>
      <c r="O2856" s="188"/>
      <c r="P2856" s="188"/>
      <c r="Q2856" s="191" t="s">
        <v>0</v>
      </c>
      <c r="R2856" s="191" t="s">
        <v>11286</v>
      </c>
      <c r="S2856" s="197" t="s">
        <v>11287</v>
      </c>
      <c r="T2856" s="192" t="s">
        <v>11283</v>
      </c>
    </row>
    <row r="2857" spans="1:20" ht="76.5" x14ac:dyDescent="0.25">
      <c r="A2857" s="188">
        <v>3085</v>
      </c>
      <c r="B2857" s="191" t="s">
        <v>3752</v>
      </c>
      <c r="C2857" s="17" t="s">
        <v>2304</v>
      </c>
      <c r="D2857" s="191" t="s">
        <v>7005</v>
      </c>
      <c r="E2857" s="188" t="s">
        <v>11288</v>
      </c>
      <c r="F2857" s="188" t="s">
        <v>11289</v>
      </c>
      <c r="G2857" s="194" t="s">
        <v>1442</v>
      </c>
      <c r="H2857" s="188">
        <v>10</v>
      </c>
      <c r="I2857" s="190" t="s">
        <v>3044</v>
      </c>
      <c r="J2857" s="188">
        <v>1</v>
      </c>
      <c r="K2857" s="190">
        <v>1.1000000000000001</v>
      </c>
      <c r="L2857" s="188">
        <f>J2857*K2857</f>
        <v>1.1000000000000001</v>
      </c>
      <c r="M2857" s="188" t="s">
        <v>3864</v>
      </c>
      <c r="N2857" s="188"/>
      <c r="O2857" s="188"/>
      <c r="P2857" s="188"/>
      <c r="Q2857" s="191" t="s">
        <v>0</v>
      </c>
      <c r="R2857" s="191" t="s">
        <v>11290</v>
      </c>
      <c r="S2857" s="197" t="s">
        <v>11291</v>
      </c>
      <c r="T2857" s="192" t="s">
        <v>7005</v>
      </c>
    </row>
    <row r="2858" spans="1:20" ht="76.5" x14ac:dyDescent="0.25">
      <c r="A2858" s="188">
        <v>3086</v>
      </c>
      <c r="B2858" s="191" t="s">
        <v>3752</v>
      </c>
      <c r="C2858" s="17" t="s">
        <v>2304</v>
      </c>
      <c r="D2858" s="191" t="s">
        <v>11292</v>
      </c>
      <c r="E2858" s="188" t="s">
        <v>11293</v>
      </c>
      <c r="F2858" s="188" t="s">
        <v>11294</v>
      </c>
      <c r="G2858" s="194" t="s">
        <v>7857</v>
      </c>
      <c r="H2858" s="194">
        <v>53.4</v>
      </c>
      <c r="I2858" s="190" t="s">
        <v>3044</v>
      </c>
      <c r="J2858" s="188">
        <v>3</v>
      </c>
      <c r="K2858" s="190">
        <v>3</v>
      </c>
      <c r="L2858" s="188">
        <f>J2858*K2858</f>
        <v>9</v>
      </c>
      <c r="M2858" s="188" t="s">
        <v>3864</v>
      </c>
      <c r="N2858" s="188"/>
      <c r="O2858" s="188"/>
      <c r="P2858" s="188"/>
      <c r="Q2858" s="191" t="s">
        <v>4349</v>
      </c>
      <c r="R2858" s="191" t="s">
        <v>11295</v>
      </c>
      <c r="S2858" s="197" t="s">
        <v>8564</v>
      </c>
      <c r="T2858" s="192" t="s">
        <v>11296</v>
      </c>
    </row>
    <row r="2859" spans="1:20" ht="89.25" x14ac:dyDescent="0.25">
      <c r="A2859" s="188">
        <v>3087</v>
      </c>
      <c r="B2859" s="191" t="s">
        <v>3752</v>
      </c>
      <c r="C2859" s="17" t="s">
        <v>2304</v>
      </c>
      <c r="D2859" s="191" t="s">
        <v>11300</v>
      </c>
      <c r="E2859" s="188" t="s">
        <v>11297</v>
      </c>
      <c r="F2859" s="188" t="s">
        <v>11298</v>
      </c>
      <c r="G2859" s="194" t="s">
        <v>1442</v>
      </c>
      <c r="H2859" s="194">
        <v>2.2999999999999998</v>
      </c>
      <c r="I2859" s="190" t="s">
        <v>3044</v>
      </c>
      <c r="J2859" s="188">
        <v>1</v>
      </c>
      <c r="K2859" s="190">
        <v>1</v>
      </c>
      <c r="L2859" s="188">
        <f>J2859*K2859</f>
        <v>1</v>
      </c>
      <c r="M2859" s="188" t="s">
        <v>3864</v>
      </c>
      <c r="N2859" s="188"/>
      <c r="O2859" s="188"/>
      <c r="P2859" s="188"/>
      <c r="Q2859" s="191" t="s">
        <v>4349</v>
      </c>
      <c r="R2859" s="191" t="s">
        <v>11301</v>
      </c>
      <c r="S2859" s="197" t="s">
        <v>11299</v>
      </c>
      <c r="T2859" s="192" t="s">
        <v>11300</v>
      </c>
    </row>
    <row r="2860" spans="1:20" ht="76.5" x14ac:dyDescent="0.25">
      <c r="A2860" s="188">
        <v>3088</v>
      </c>
      <c r="B2860" s="191" t="s">
        <v>3752</v>
      </c>
      <c r="C2860" s="17" t="s">
        <v>2304</v>
      </c>
      <c r="D2860" s="191" t="s">
        <v>7391</v>
      </c>
      <c r="E2860" s="188" t="s">
        <v>4475</v>
      </c>
      <c r="F2860" s="188" t="s">
        <v>4476</v>
      </c>
      <c r="G2860" s="194" t="s">
        <v>1442</v>
      </c>
      <c r="H2860" s="194">
        <v>2</v>
      </c>
      <c r="I2860" s="190" t="s">
        <v>3044</v>
      </c>
      <c r="J2860" s="188">
        <v>1</v>
      </c>
      <c r="K2860" s="190">
        <v>0.12</v>
      </c>
      <c r="L2860" s="188">
        <f>J2860*K2860</f>
        <v>0.12</v>
      </c>
      <c r="M2860" s="188" t="s">
        <v>3864</v>
      </c>
      <c r="N2860" s="188"/>
      <c r="O2860" s="188"/>
      <c r="P2860" s="188"/>
      <c r="Q2860" s="191" t="s">
        <v>4349</v>
      </c>
      <c r="R2860" s="191" t="s">
        <v>11302</v>
      </c>
      <c r="S2860" s="197" t="s">
        <v>11303</v>
      </c>
      <c r="T2860" s="192" t="s">
        <v>7391</v>
      </c>
    </row>
    <row r="2861" spans="1:20" ht="76.5" x14ac:dyDescent="0.25">
      <c r="A2861" s="188">
        <v>3089</v>
      </c>
      <c r="B2861" s="191" t="s">
        <v>3752</v>
      </c>
      <c r="C2861" s="17" t="s">
        <v>2304</v>
      </c>
      <c r="D2861" s="191" t="s">
        <v>11307</v>
      </c>
      <c r="E2861" s="188" t="s">
        <v>11308</v>
      </c>
      <c r="F2861" s="188" t="s">
        <v>11309</v>
      </c>
      <c r="G2861" s="194" t="s">
        <v>1442</v>
      </c>
      <c r="H2861" s="194">
        <v>11.5</v>
      </c>
      <c r="I2861" s="190" t="s">
        <v>3044</v>
      </c>
      <c r="J2861" s="188">
        <v>3</v>
      </c>
      <c r="K2861" s="190">
        <v>1.1000000000000001</v>
      </c>
      <c r="L2861" s="188">
        <f>J2861*K2861</f>
        <v>3.3000000000000003</v>
      </c>
      <c r="M2861" s="188" t="s">
        <v>3864</v>
      </c>
      <c r="N2861" s="188"/>
      <c r="O2861" s="188"/>
      <c r="P2861" s="188"/>
      <c r="Q2861" s="191" t="s">
        <v>4349</v>
      </c>
      <c r="R2861" s="191" t="s">
        <v>8413</v>
      </c>
      <c r="S2861" s="197" t="s">
        <v>11310</v>
      </c>
      <c r="T2861" s="192" t="s">
        <v>11307</v>
      </c>
    </row>
    <row r="2862" spans="1:20" ht="67.5" customHeight="1" x14ac:dyDescent="0.25">
      <c r="A2862" s="188">
        <v>3090</v>
      </c>
      <c r="B2862" s="191" t="s">
        <v>3752</v>
      </c>
      <c r="C2862" s="17" t="s">
        <v>2304</v>
      </c>
      <c r="D2862" s="191" t="s">
        <v>8986</v>
      </c>
      <c r="E2862" s="188" t="s">
        <v>11308</v>
      </c>
      <c r="F2862" s="188" t="s">
        <v>11309</v>
      </c>
      <c r="G2862" s="194" t="s">
        <v>1442</v>
      </c>
      <c r="H2862" s="194">
        <v>2.2999999999999998</v>
      </c>
      <c r="I2862" s="190" t="s">
        <v>3044</v>
      </c>
      <c r="J2862" s="188">
        <v>1</v>
      </c>
      <c r="K2862" s="190">
        <v>1.1000000000000001</v>
      </c>
      <c r="L2862" s="188">
        <f>J2862*K2862</f>
        <v>1.1000000000000001</v>
      </c>
      <c r="M2862" s="188" t="s">
        <v>3864</v>
      </c>
      <c r="N2862" s="188"/>
      <c r="O2862" s="188"/>
      <c r="P2862" s="188"/>
      <c r="Q2862" s="191" t="s">
        <v>4349</v>
      </c>
      <c r="R2862" s="191" t="s">
        <v>11301</v>
      </c>
      <c r="S2862" s="197" t="s">
        <v>11299</v>
      </c>
      <c r="T2862" s="192" t="s">
        <v>8986</v>
      </c>
    </row>
    <row r="2863" spans="1:20" ht="76.5" x14ac:dyDescent="0.25">
      <c r="A2863" s="188">
        <v>3091</v>
      </c>
      <c r="B2863" s="191" t="s">
        <v>3752</v>
      </c>
      <c r="C2863" s="17" t="s">
        <v>3180</v>
      </c>
      <c r="D2863" s="191" t="s">
        <v>11312</v>
      </c>
      <c r="E2863" s="188" t="s">
        <v>11313</v>
      </c>
      <c r="F2863" s="188" t="s">
        <v>11314</v>
      </c>
      <c r="G2863" s="194" t="s">
        <v>8361</v>
      </c>
      <c r="H2863" s="194">
        <v>10</v>
      </c>
      <c r="I2863" s="190" t="s">
        <v>3044</v>
      </c>
      <c r="J2863" s="188"/>
      <c r="K2863" s="190"/>
      <c r="L2863" s="188"/>
      <c r="M2863" s="188"/>
      <c r="N2863" s="188"/>
      <c r="O2863" s="188">
        <v>1</v>
      </c>
      <c r="P2863" s="188">
        <v>1.1000000000000001</v>
      </c>
      <c r="Q2863" s="191" t="s">
        <v>4362</v>
      </c>
      <c r="R2863" s="191" t="s">
        <v>8613</v>
      </c>
      <c r="S2863" s="197" t="s">
        <v>941</v>
      </c>
      <c r="T2863" s="192" t="s">
        <v>11312</v>
      </c>
    </row>
    <row r="2864" spans="1:20" ht="76.5" x14ac:dyDescent="0.25">
      <c r="A2864" s="188">
        <v>3092</v>
      </c>
      <c r="B2864" s="191" t="s">
        <v>3752</v>
      </c>
      <c r="C2864" s="17" t="s">
        <v>3180</v>
      </c>
      <c r="D2864" s="191" t="s">
        <v>11315</v>
      </c>
      <c r="E2864" s="188" t="s">
        <v>11316</v>
      </c>
      <c r="F2864" s="188" t="s">
        <v>11317</v>
      </c>
      <c r="G2864" s="194" t="s">
        <v>8361</v>
      </c>
      <c r="H2864" s="194">
        <v>5.85</v>
      </c>
      <c r="I2864" s="190" t="s">
        <v>3044</v>
      </c>
      <c r="J2864" s="188">
        <v>4</v>
      </c>
      <c r="K2864" s="190">
        <v>1.1000000000000001</v>
      </c>
      <c r="L2864" s="188">
        <f>J2864*K2864</f>
        <v>4.4000000000000004</v>
      </c>
      <c r="M2864" s="188"/>
      <c r="N2864" s="188"/>
      <c r="O2864" s="188"/>
      <c r="P2864" s="188"/>
      <c r="Q2864" s="191" t="s">
        <v>4349</v>
      </c>
      <c r="R2864" s="196" t="s">
        <v>5585</v>
      </c>
      <c r="S2864" s="197" t="s">
        <v>5085</v>
      </c>
      <c r="T2864" s="192" t="s">
        <v>11318</v>
      </c>
    </row>
    <row r="2865" spans="1:20" ht="76.5" x14ac:dyDescent="0.25">
      <c r="A2865" s="188">
        <v>3093</v>
      </c>
      <c r="B2865" s="191" t="s">
        <v>3752</v>
      </c>
      <c r="C2865" s="17" t="s">
        <v>3180</v>
      </c>
      <c r="D2865" s="191" t="s">
        <v>11322</v>
      </c>
      <c r="E2865" s="188" t="s">
        <v>11320</v>
      </c>
      <c r="F2865" s="188" t="s">
        <v>11321</v>
      </c>
      <c r="G2865" s="194" t="s">
        <v>8361</v>
      </c>
      <c r="H2865" s="194">
        <v>5</v>
      </c>
      <c r="I2865" s="190" t="s">
        <v>3044</v>
      </c>
      <c r="J2865" s="188">
        <v>2</v>
      </c>
      <c r="K2865" s="190">
        <v>1.1000000000000001</v>
      </c>
      <c r="L2865" s="188">
        <f>J2865*K2865</f>
        <v>2.2000000000000002</v>
      </c>
      <c r="M2865" s="188"/>
      <c r="N2865" s="188"/>
      <c r="O2865" s="188"/>
      <c r="P2865" s="188"/>
      <c r="Q2865" s="191" t="s">
        <v>4349</v>
      </c>
      <c r="R2865" s="196" t="s">
        <v>11323</v>
      </c>
      <c r="S2865" s="197" t="s">
        <v>1480</v>
      </c>
      <c r="T2865" s="192" t="s">
        <v>11322</v>
      </c>
    </row>
    <row r="2866" spans="1:20" ht="76.5" x14ac:dyDescent="0.25">
      <c r="A2866" s="188">
        <v>3094</v>
      </c>
      <c r="B2866" s="191" t="s">
        <v>3752</v>
      </c>
      <c r="C2866" s="17" t="s">
        <v>3180</v>
      </c>
      <c r="D2866" s="191" t="s">
        <v>11324</v>
      </c>
      <c r="E2866" s="188" t="s">
        <v>11325</v>
      </c>
      <c r="F2866" s="188" t="s">
        <v>11326</v>
      </c>
      <c r="G2866" s="194" t="s">
        <v>11327</v>
      </c>
      <c r="H2866" s="194">
        <v>6</v>
      </c>
      <c r="I2866" s="190" t="s">
        <v>3044</v>
      </c>
      <c r="J2866" s="188">
        <v>1</v>
      </c>
      <c r="K2866" s="190">
        <v>1.1000000000000001</v>
      </c>
      <c r="L2866" s="188">
        <f>J2866*K2866</f>
        <v>1.1000000000000001</v>
      </c>
      <c r="M2866" s="188"/>
      <c r="N2866" s="188"/>
      <c r="O2866" s="188"/>
      <c r="P2866" s="188"/>
      <c r="Q2866" s="191" t="s">
        <v>4349</v>
      </c>
      <c r="R2866" s="196" t="s">
        <v>11328</v>
      </c>
      <c r="S2866" s="197" t="s">
        <v>11329</v>
      </c>
      <c r="T2866" s="192" t="s">
        <v>11324</v>
      </c>
    </row>
    <row r="2867" spans="1:20" ht="76.5" x14ac:dyDescent="0.25">
      <c r="A2867" s="188">
        <v>3095</v>
      </c>
      <c r="B2867" s="191" t="s">
        <v>3752</v>
      </c>
      <c r="C2867" s="17" t="s">
        <v>3180</v>
      </c>
      <c r="D2867" s="191" t="s">
        <v>11330</v>
      </c>
      <c r="E2867" s="188" t="s">
        <v>11331</v>
      </c>
      <c r="F2867" s="188" t="s">
        <v>11332</v>
      </c>
      <c r="G2867" s="194" t="s">
        <v>5235</v>
      </c>
      <c r="H2867" s="194">
        <v>1</v>
      </c>
      <c r="I2867" s="190" t="s">
        <v>3044</v>
      </c>
      <c r="J2867" s="188">
        <v>1</v>
      </c>
      <c r="K2867" s="190">
        <v>0.24</v>
      </c>
      <c r="L2867" s="188">
        <f>J2867*K2867</f>
        <v>0.24</v>
      </c>
      <c r="M2867" s="188"/>
      <c r="N2867" s="188"/>
      <c r="O2867" s="188"/>
      <c r="P2867" s="188"/>
      <c r="Q2867" s="191" t="s">
        <v>4349</v>
      </c>
      <c r="R2867" s="196" t="s">
        <v>11334</v>
      </c>
      <c r="S2867" s="197" t="s">
        <v>11333</v>
      </c>
      <c r="T2867" s="192" t="s">
        <v>11330</v>
      </c>
    </row>
    <row r="2868" spans="1:20" ht="76.5" x14ac:dyDescent="0.25">
      <c r="A2868" s="188">
        <v>3096</v>
      </c>
      <c r="B2868" s="191" t="s">
        <v>3752</v>
      </c>
      <c r="C2868" s="17" t="s">
        <v>3180</v>
      </c>
      <c r="D2868" s="191" t="s">
        <v>11335</v>
      </c>
      <c r="E2868" s="188" t="s">
        <v>11336</v>
      </c>
      <c r="F2868" s="188" t="s">
        <v>11337</v>
      </c>
      <c r="G2868" s="194" t="s">
        <v>5235</v>
      </c>
      <c r="H2868" s="194">
        <v>1</v>
      </c>
      <c r="I2868" s="190" t="s">
        <v>3044</v>
      </c>
      <c r="J2868" s="188">
        <v>1</v>
      </c>
      <c r="K2868" s="190">
        <v>0.24</v>
      </c>
      <c r="L2868" s="188">
        <f>J2868*K2868</f>
        <v>0.24</v>
      </c>
      <c r="M2868" s="188"/>
      <c r="N2868" s="188"/>
      <c r="O2868" s="188"/>
      <c r="P2868" s="188"/>
      <c r="Q2868" s="191" t="s">
        <v>4349</v>
      </c>
      <c r="R2868" s="196" t="s">
        <v>11334</v>
      </c>
      <c r="S2868" s="197" t="s">
        <v>11333</v>
      </c>
      <c r="T2868" s="191" t="s">
        <v>11335</v>
      </c>
    </row>
    <row r="2869" spans="1:20" ht="76.5" x14ac:dyDescent="0.25">
      <c r="A2869" s="188">
        <v>3097</v>
      </c>
      <c r="B2869" s="191" t="s">
        <v>3752</v>
      </c>
      <c r="C2869" s="17" t="s">
        <v>3180</v>
      </c>
      <c r="D2869" s="191" t="s">
        <v>11338</v>
      </c>
      <c r="E2869" s="188" t="s">
        <v>11339</v>
      </c>
      <c r="F2869" s="188" t="s">
        <v>11340</v>
      </c>
      <c r="G2869" s="194" t="s">
        <v>5235</v>
      </c>
      <c r="H2869" s="194">
        <v>1</v>
      </c>
      <c r="I2869" s="190" t="s">
        <v>3044</v>
      </c>
      <c r="J2869" s="188">
        <v>1</v>
      </c>
      <c r="K2869" s="190">
        <v>0.24</v>
      </c>
      <c r="L2869" s="188">
        <f>J2869*K2869</f>
        <v>0.24</v>
      </c>
      <c r="M2869" s="188"/>
      <c r="N2869" s="188"/>
      <c r="O2869" s="188"/>
      <c r="P2869" s="188"/>
      <c r="Q2869" s="191" t="s">
        <v>4349</v>
      </c>
      <c r="R2869" s="196" t="s">
        <v>11334</v>
      </c>
      <c r="S2869" s="197" t="s">
        <v>11333</v>
      </c>
      <c r="T2869" s="191" t="s">
        <v>11338</v>
      </c>
    </row>
    <row r="2870" spans="1:20" ht="76.5" x14ac:dyDescent="0.25">
      <c r="A2870" s="188">
        <v>3098</v>
      </c>
      <c r="B2870" s="191" t="s">
        <v>3752</v>
      </c>
      <c r="C2870" s="17" t="s">
        <v>3180</v>
      </c>
      <c r="D2870" s="191" t="s">
        <v>11341</v>
      </c>
      <c r="E2870" s="188" t="s">
        <v>11342</v>
      </c>
      <c r="F2870" s="188" t="s">
        <v>11343</v>
      </c>
      <c r="G2870" s="194" t="s">
        <v>5235</v>
      </c>
      <c r="H2870" s="194">
        <v>1</v>
      </c>
      <c r="I2870" s="190" t="s">
        <v>3044</v>
      </c>
      <c r="J2870" s="188">
        <v>1</v>
      </c>
      <c r="K2870" s="190">
        <v>0.12</v>
      </c>
      <c r="L2870" s="188">
        <f>J2870*K2870</f>
        <v>0.12</v>
      </c>
      <c r="M2870" s="188"/>
      <c r="N2870" s="188"/>
      <c r="O2870" s="188"/>
      <c r="P2870" s="188"/>
      <c r="Q2870" s="191" t="s">
        <v>4349</v>
      </c>
      <c r="R2870" s="196" t="s">
        <v>11334</v>
      </c>
      <c r="S2870" s="197" t="s">
        <v>11333</v>
      </c>
      <c r="T2870" s="191" t="s">
        <v>11341</v>
      </c>
    </row>
    <row r="2871" spans="1:20" ht="76.5" x14ac:dyDescent="0.25">
      <c r="A2871" s="188">
        <v>3099</v>
      </c>
      <c r="B2871" s="191" t="s">
        <v>3752</v>
      </c>
      <c r="C2871" s="17" t="s">
        <v>3180</v>
      </c>
      <c r="D2871" s="191" t="s">
        <v>11344</v>
      </c>
      <c r="E2871" s="188" t="s">
        <v>11345</v>
      </c>
      <c r="F2871" s="188" t="s">
        <v>11346</v>
      </c>
      <c r="G2871" s="194" t="s">
        <v>5235</v>
      </c>
      <c r="H2871" s="194">
        <v>1</v>
      </c>
      <c r="I2871" s="190" t="s">
        <v>3044</v>
      </c>
      <c r="J2871" s="188">
        <v>1</v>
      </c>
      <c r="K2871" s="190">
        <v>0.12</v>
      </c>
      <c r="L2871" s="188">
        <f>J2871*K2871</f>
        <v>0.12</v>
      </c>
      <c r="M2871" s="188"/>
      <c r="N2871" s="188"/>
      <c r="O2871" s="188"/>
      <c r="P2871" s="188"/>
      <c r="Q2871" s="191" t="s">
        <v>4349</v>
      </c>
      <c r="R2871" s="196" t="s">
        <v>11334</v>
      </c>
      <c r="S2871" s="197" t="s">
        <v>11333</v>
      </c>
      <c r="T2871" s="191" t="s">
        <v>11344</v>
      </c>
    </row>
    <row r="2872" spans="1:20" ht="76.5" x14ac:dyDescent="0.25">
      <c r="A2872" s="188">
        <v>3100</v>
      </c>
      <c r="B2872" s="191" t="s">
        <v>3752</v>
      </c>
      <c r="C2872" s="17" t="s">
        <v>3180</v>
      </c>
      <c r="D2872" s="191" t="s">
        <v>11347</v>
      </c>
      <c r="E2872" s="188" t="s">
        <v>11348</v>
      </c>
      <c r="F2872" s="188" t="s">
        <v>11349</v>
      </c>
      <c r="G2872" s="194" t="s">
        <v>5235</v>
      </c>
      <c r="H2872" s="194">
        <v>1</v>
      </c>
      <c r="I2872" s="190" t="s">
        <v>3044</v>
      </c>
      <c r="J2872" s="188">
        <v>1</v>
      </c>
      <c r="K2872" s="190">
        <v>0.12</v>
      </c>
      <c r="L2872" s="188">
        <f>J2872*K2872</f>
        <v>0.12</v>
      </c>
      <c r="M2872" s="188"/>
      <c r="N2872" s="188"/>
      <c r="O2872" s="188"/>
      <c r="P2872" s="188"/>
      <c r="Q2872" s="191" t="s">
        <v>4349</v>
      </c>
      <c r="R2872" s="196" t="s">
        <v>11334</v>
      </c>
      <c r="S2872" s="197" t="s">
        <v>11333</v>
      </c>
      <c r="T2872" s="191" t="s">
        <v>11347</v>
      </c>
    </row>
    <row r="2873" spans="1:20" ht="76.5" x14ac:dyDescent="0.25">
      <c r="A2873" s="188">
        <v>3101</v>
      </c>
      <c r="B2873" s="191" t="s">
        <v>3752</v>
      </c>
      <c r="C2873" s="17" t="s">
        <v>3180</v>
      </c>
      <c r="D2873" s="191" t="s">
        <v>11350</v>
      </c>
      <c r="E2873" s="188" t="s">
        <v>11351</v>
      </c>
      <c r="F2873" s="188" t="s">
        <v>11352</v>
      </c>
      <c r="G2873" s="194" t="s">
        <v>5235</v>
      </c>
      <c r="H2873" s="194">
        <v>1</v>
      </c>
      <c r="I2873" s="190" t="s">
        <v>3044</v>
      </c>
      <c r="J2873" s="188">
        <v>1</v>
      </c>
      <c r="K2873" s="190">
        <v>0.12</v>
      </c>
      <c r="L2873" s="188">
        <f>J2873*K2873</f>
        <v>0.12</v>
      </c>
      <c r="M2873" s="188"/>
      <c r="N2873" s="188"/>
      <c r="O2873" s="188"/>
      <c r="P2873" s="188"/>
      <c r="Q2873" s="191" t="s">
        <v>4349</v>
      </c>
      <c r="R2873" s="196" t="s">
        <v>11334</v>
      </c>
      <c r="S2873" s="197" t="s">
        <v>11333</v>
      </c>
      <c r="T2873" s="191" t="s">
        <v>11350</v>
      </c>
    </row>
    <row r="2874" spans="1:20" ht="76.5" x14ac:dyDescent="0.25">
      <c r="A2874" s="188">
        <v>3102</v>
      </c>
      <c r="B2874" s="191" t="s">
        <v>3752</v>
      </c>
      <c r="C2874" s="27" t="s">
        <v>2304</v>
      </c>
      <c r="D2874" s="191" t="s">
        <v>11354</v>
      </c>
      <c r="E2874" s="188" t="s">
        <v>11355</v>
      </c>
      <c r="F2874" s="188" t="s">
        <v>11356</v>
      </c>
      <c r="G2874" s="194" t="s">
        <v>1442</v>
      </c>
      <c r="H2874" s="188">
        <v>3</v>
      </c>
      <c r="I2874" s="190" t="s">
        <v>3044</v>
      </c>
      <c r="J2874" s="188">
        <v>1</v>
      </c>
      <c r="K2874" s="189">
        <v>1.1000000000000001</v>
      </c>
      <c r="L2874" s="188">
        <f>J2874*K2874</f>
        <v>1.1000000000000001</v>
      </c>
      <c r="M2874" s="188"/>
      <c r="N2874" s="188"/>
      <c r="O2874" s="188"/>
      <c r="P2874" s="188"/>
      <c r="Q2874" s="191" t="s">
        <v>0</v>
      </c>
      <c r="R2874" s="191" t="s">
        <v>11370</v>
      </c>
      <c r="S2874" s="197" t="s">
        <v>9439</v>
      </c>
      <c r="T2874" s="191" t="s">
        <v>11354</v>
      </c>
    </row>
    <row r="2875" spans="1:20" ht="149.25" customHeight="1" x14ac:dyDescent="0.25">
      <c r="A2875" s="188">
        <v>3103</v>
      </c>
      <c r="B2875" s="191" t="s">
        <v>3752</v>
      </c>
      <c r="C2875" s="27" t="s">
        <v>2304</v>
      </c>
      <c r="D2875" s="191" t="s">
        <v>11577</v>
      </c>
      <c r="E2875" s="188" t="s">
        <v>11357</v>
      </c>
      <c r="F2875" s="188" t="s">
        <v>11358</v>
      </c>
      <c r="G2875" s="194" t="s">
        <v>1442</v>
      </c>
      <c r="H2875" s="188">
        <v>3</v>
      </c>
      <c r="I2875" s="190" t="s">
        <v>3044</v>
      </c>
      <c r="J2875" s="188">
        <v>1</v>
      </c>
      <c r="K2875" s="189">
        <v>1.1000000000000001</v>
      </c>
      <c r="L2875" s="188">
        <f>J2875*K2875</f>
        <v>1.1000000000000001</v>
      </c>
      <c r="M2875" s="188"/>
      <c r="N2875" s="188"/>
      <c r="O2875" s="188"/>
      <c r="P2875" s="188"/>
      <c r="Q2875" s="191" t="s">
        <v>0</v>
      </c>
      <c r="R2875" s="191" t="s">
        <v>11371</v>
      </c>
      <c r="S2875" s="197" t="s">
        <v>9439</v>
      </c>
      <c r="T2875" s="191" t="s">
        <v>11577</v>
      </c>
    </row>
    <row r="2876" spans="1:20" ht="92.25" customHeight="1" x14ac:dyDescent="0.25">
      <c r="A2876" s="188">
        <v>3104</v>
      </c>
      <c r="B2876" s="191" t="s">
        <v>3752</v>
      </c>
      <c r="C2876" s="27" t="s">
        <v>2304</v>
      </c>
      <c r="D2876" s="191" t="s">
        <v>11367</v>
      </c>
      <c r="E2876" s="188" t="s">
        <v>11368</v>
      </c>
      <c r="F2876" s="188" t="s">
        <v>11369</v>
      </c>
      <c r="G2876" s="194" t="s">
        <v>1442</v>
      </c>
      <c r="H2876" s="188">
        <v>1.5</v>
      </c>
      <c r="I2876" s="190" t="s">
        <v>3044</v>
      </c>
      <c r="J2876" s="188">
        <v>1</v>
      </c>
      <c r="K2876" s="189" t="s">
        <v>3916</v>
      </c>
      <c r="L2876" s="188">
        <f>J2876*K2876</f>
        <v>1</v>
      </c>
      <c r="M2876" s="188" t="s">
        <v>3864</v>
      </c>
      <c r="N2876" s="188"/>
      <c r="O2876" s="188"/>
      <c r="P2876" s="188"/>
      <c r="Q2876" s="191" t="s">
        <v>0</v>
      </c>
      <c r="R2876" s="191" t="s">
        <v>11372</v>
      </c>
      <c r="S2876" s="197" t="s">
        <v>11373</v>
      </c>
      <c r="T2876" s="191" t="s">
        <v>11367</v>
      </c>
    </row>
    <row r="2877" spans="1:20" ht="76.5" x14ac:dyDescent="0.25">
      <c r="A2877" s="188">
        <v>3105</v>
      </c>
      <c r="B2877" s="191" t="s">
        <v>3752</v>
      </c>
      <c r="C2877" s="27" t="s">
        <v>2304</v>
      </c>
      <c r="D2877" s="191" t="s">
        <v>11359</v>
      </c>
      <c r="E2877" s="188" t="s">
        <v>11360</v>
      </c>
      <c r="F2877" s="188" t="s">
        <v>11361</v>
      </c>
      <c r="G2877" s="194" t="s">
        <v>1442</v>
      </c>
      <c r="H2877" s="188">
        <v>5</v>
      </c>
      <c r="I2877" s="190" t="s">
        <v>3044</v>
      </c>
      <c r="J2877" s="188">
        <v>2</v>
      </c>
      <c r="K2877" s="189">
        <v>1.1000000000000001</v>
      </c>
      <c r="L2877" s="188">
        <f>J2877*K2877</f>
        <v>2.2000000000000002</v>
      </c>
      <c r="M2877" s="188" t="s">
        <v>3864</v>
      </c>
      <c r="N2877" s="188"/>
      <c r="O2877" s="188"/>
      <c r="P2877" s="188"/>
      <c r="Q2877" s="191" t="s">
        <v>0</v>
      </c>
      <c r="R2877" s="191" t="s">
        <v>11362</v>
      </c>
      <c r="S2877" s="197" t="s">
        <v>11385</v>
      </c>
      <c r="T2877" s="191" t="s">
        <v>11359</v>
      </c>
    </row>
    <row r="2878" spans="1:20" ht="76.5" x14ac:dyDescent="0.25">
      <c r="A2878" s="188">
        <v>3106</v>
      </c>
      <c r="B2878" s="191" t="s">
        <v>3752</v>
      </c>
      <c r="C2878" s="27" t="s">
        <v>2304</v>
      </c>
      <c r="D2878" s="191" t="s">
        <v>11377</v>
      </c>
      <c r="E2878" s="188" t="s">
        <v>11378</v>
      </c>
      <c r="F2878" s="188" t="s">
        <v>11379</v>
      </c>
      <c r="G2878" s="194" t="s">
        <v>1442</v>
      </c>
      <c r="H2878" s="188">
        <v>8</v>
      </c>
      <c r="I2878" s="190" t="s">
        <v>3044</v>
      </c>
      <c r="J2878" s="188">
        <v>1</v>
      </c>
      <c r="K2878" s="189" t="s">
        <v>4571</v>
      </c>
      <c r="L2878" s="188">
        <f>J2878*K2878</f>
        <v>1.1000000000000001</v>
      </c>
      <c r="M2878" s="188" t="s">
        <v>3864</v>
      </c>
      <c r="N2878" s="188"/>
      <c r="O2878" s="188"/>
      <c r="P2878" s="188"/>
      <c r="Q2878" s="191" t="s">
        <v>4349</v>
      </c>
      <c r="R2878" s="191" t="s">
        <v>11380</v>
      </c>
      <c r="S2878" s="197" t="s">
        <v>9674</v>
      </c>
      <c r="T2878" s="191" t="s">
        <v>11377</v>
      </c>
    </row>
    <row r="2879" spans="1:20" ht="76.5" x14ac:dyDescent="0.25">
      <c r="A2879" s="188">
        <v>3107</v>
      </c>
      <c r="B2879" s="191" t="s">
        <v>3752</v>
      </c>
      <c r="C2879" s="27" t="s">
        <v>2304</v>
      </c>
      <c r="D2879" s="191" t="s">
        <v>11384</v>
      </c>
      <c r="E2879" s="188" t="s">
        <v>11381</v>
      </c>
      <c r="F2879" s="188" t="s">
        <v>11382</v>
      </c>
      <c r="G2879" s="194" t="s">
        <v>1442</v>
      </c>
      <c r="H2879" s="188">
        <v>20</v>
      </c>
      <c r="I2879" s="190" t="s">
        <v>3044</v>
      </c>
      <c r="J2879" s="188">
        <v>2</v>
      </c>
      <c r="K2879" s="189">
        <v>1.1000000000000001</v>
      </c>
      <c r="L2879" s="188">
        <f>J2879*K2879</f>
        <v>2.2000000000000002</v>
      </c>
      <c r="M2879" s="188" t="s">
        <v>3864</v>
      </c>
      <c r="N2879" s="188"/>
      <c r="O2879" s="188"/>
      <c r="P2879" s="188"/>
      <c r="Q2879" s="191" t="s">
        <v>0</v>
      </c>
      <c r="R2879" s="191" t="s">
        <v>11392</v>
      </c>
      <c r="S2879" s="197" t="s">
        <v>11383</v>
      </c>
      <c r="T2879" s="191" t="s">
        <v>11384</v>
      </c>
    </row>
    <row r="2880" spans="1:20" ht="76.5" x14ac:dyDescent="0.25">
      <c r="A2880" s="188">
        <v>3108</v>
      </c>
      <c r="B2880" s="191" t="s">
        <v>3752</v>
      </c>
      <c r="C2880" s="27" t="s">
        <v>2304</v>
      </c>
      <c r="D2880" s="191" t="s">
        <v>11396</v>
      </c>
      <c r="E2880" s="188" t="s">
        <v>11390</v>
      </c>
      <c r="F2880" s="188" t="s">
        <v>1353</v>
      </c>
      <c r="G2880" s="194" t="s">
        <v>1442</v>
      </c>
      <c r="H2880" s="188">
        <v>4</v>
      </c>
      <c r="I2880" s="190" t="s">
        <v>3044</v>
      </c>
      <c r="J2880" s="188">
        <v>1</v>
      </c>
      <c r="K2880" s="189">
        <v>1.1000000000000001</v>
      </c>
      <c r="L2880" s="188">
        <f>J2880*K2880</f>
        <v>1.1000000000000001</v>
      </c>
      <c r="M2880" s="188" t="s">
        <v>3864</v>
      </c>
      <c r="N2880" s="188"/>
      <c r="O2880" s="188"/>
      <c r="P2880" s="188"/>
      <c r="Q2880" s="191" t="s">
        <v>0</v>
      </c>
      <c r="R2880" s="191" t="s">
        <v>11393</v>
      </c>
      <c r="S2880" s="197" t="s">
        <v>11391</v>
      </c>
      <c r="T2880" s="191" t="s">
        <v>11389</v>
      </c>
    </row>
    <row r="2881" spans="1:20" ht="76.5" x14ac:dyDescent="0.25">
      <c r="A2881" s="188">
        <v>3109</v>
      </c>
      <c r="B2881" s="191" t="s">
        <v>3752</v>
      </c>
      <c r="C2881" s="27" t="s">
        <v>2304</v>
      </c>
      <c r="D2881" s="191" t="s">
        <v>11397</v>
      </c>
      <c r="E2881" s="188" t="s">
        <v>11398</v>
      </c>
      <c r="F2881" s="188" t="s">
        <v>11399</v>
      </c>
      <c r="G2881" s="194" t="s">
        <v>1442</v>
      </c>
      <c r="H2881" s="188">
        <v>7</v>
      </c>
      <c r="I2881" s="190" t="s">
        <v>3044</v>
      </c>
      <c r="J2881" s="188">
        <v>2</v>
      </c>
      <c r="K2881" s="189" t="s">
        <v>4571</v>
      </c>
      <c r="L2881" s="188">
        <f>J2881*K2881</f>
        <v>2.2000000000000002</v>
      </c>
      <c r="M2881" s="188" t="s">
        <v>3864</v>
      </c>
      <c r="N2881" s="188"/>
      <c r="O2881" s="188"/>
      <c r="P2881" s="188"/>
      <c r="Q2881" s="191" t="s">
        <v>0</v>
      </c>
      <c r="R2881" s="191" t="s">
        <v>11400</v>
      </c>
      <c r="S2881" s="197" t="s">
        <v>11401</v>
      </c>
      <c r="T2881" s="191" t="s">
        <v>11397</v>
      </c>
    </row>
    <row r="2882" spans="1:20" ht="102" x14ac:dyDescent="0.25">
      <c r="A2882" s="188">
        <v>3110</v>
      </c>
      <c r="B2882" s="191" t="s">
        <v>3752</v>
      </c>
      <c r="C2882" s="27" t="s">
        <v>2304</v>
      </c>
      <c r="D2882" s="191" t="s">
        <v>11404</v>
      </c>
      <c r="E2882" s="188" t="s">
        <v>11405</v>
      </c>
      <c r="F2882" s="188" t="s">
        <v>11406</v>
      </c>
      <c r="G2882" s="194" t="s">
        <v>1442</v>
      </c>
      <c r="H2882" s="188">
        <v>10</v>
      </c>
      <c r="I2882" s="190" t="s">
        <v>3044</v>
      </c>
      <c r="J2882" s="188">
        <v>1</v>
      </c>
      <c r="K2882" s="189" t="s">
        <v>4407</v>
      </c>
      <c r="L2882" s="188">
        <f>J2882*K2882</f>
        <v>0.77</v>
      </c>
      <c r="M2882" s="188" t="s">
        <v>3864</v>
      </c>
      <c r="N2882" s="188"/>
      <c r="O2882" s="188"/>
      <c r="P2882" s="188"/>
      <c r="Q2882" s="191" t="s">
        <v>0</v>
      </c>
      <c r="R2882" s="191" t="s">
        <v>11407</v>
      </c>
      <c r="S2882" s="197" t="s">
        <v>11408</v>
      </c>
      <c r="T2882" s="191" t="s">
        <v>11404</v>
      </c>
    </row>
    <row r="2883" spans="1:20" ht="102.75" customHeight="1" x14ac:dyDescent="0.25">
      <c r="A2883" s="188">
        <v>3111</v>
      </c>
      <c r="B2883" s="191" t="s">
        <v>3752</v>
      </c>
      <c r="C2883" s="27" t="s">
        <v>2304</v>
      </c>
      <c r="D2883" s="191" t="s">
        <v>11409</v>
      </c>
      <c r="E2883" s="188" t="s">
        <v>11410</v>
      </c>
      <c r="F2883" s="188" t="s">
        <v>11411</v>
      </c>
      <c r="G2883" s="194" t="s">
        <v>1442</v>
      </c>
      <c r="H2883" s="188">
        <v>2.5499999999999998</v>
      </c>
      <c r="I2883" s="190" t="s">
        <v>3044</v>
      </c>
      <c r="J2883" s="188">
        <v>1</v>
      </c>
      <c r="K2883" s="189" t="s">
        <v>4571</v>
      </c>
      <c r="L2883" s="188">
        <f>J2883*K2883</f>
        <v>1.1000000000000001</v>
      </c>
      <c r="M2883" s="188" t="s">
        <v>3864</v>
      </c>
      <c r="N2883" s="188"/>
      <c r="O2883" s="188"/>
      <c r="P2883" s="188"/>
      <c r="Q2883" s="191" t="s">
        <v>4349</v>
      </c>
      <c r="R2883" s="191" t="s">
        <v>11432</v>
      </c>
      <c r="S2883" s="197" t="s">
        <v>10970</v>
      </c>
      <c r="T2883" s="191" t="s">
        <v>11409</v>
      </c>
    </row>
    <row r="2884" spans="1:20" ht="76.5" x14ac:dyDescent="0.25">
      <c r="A2884" s="188">
        <v>3112</v>
      </c>
      <c r="B2884" s="191" t="s">
        <v>3752</v>
      </c>
      <c r="C2884" s="27" t="s">
        <v>2304</v>
      </c>
      <c r="D2884" s="191" t="s">
        <v>11424</v>
      </c>
      <c r="E2884" s="188" t="s">
        <v>11422</v>
      </c>
      <c r="F2884" s="188" t="s">
        <v>11423</v>
      </c>
      <c r="G2884" s="194" t="s">
        <v>1442</v>
      </c>
      <c r="H2884" s="188">
        <v>7.2</v>
      </c>
      <c r="I2884" s="190" t="s">
        <v>3044</v>
      </c>
      <c r="J2884" s="188"/>
      <c r="K2884" s="189" t="s">
        <v>3883</v>
      </c>
      <c r="L2884" s="188">
        <f>J2884*K2884</f>
        <v>0</v>
      </c>
      <c r="M2884" s="188" t="s">
        <v>3864</v>
      </c>
      <c r="N2884" s="188"/>
      <c r="O2884" s="188">
        <v>1</v>
      </c>
      <c r="P2884" s="188">
        <v>0.54</v>
      </c>
      <c r="Q2884" s="191" t="s">
        <v>4362</v>
      </c>
      <c r="R2884" s="191" t="s">
        <v>11425</v>
      </c>
      <c r="S2884" s="197" t="s">
        <v>11426</v>
      </c>
      <c r="T2884" s="191" t="s">
        <v>11427</v>
      </c>
    </row>
    <row r="2885" spans="1:20" ht="76.5" x14ac:dyDescent="0.25">
      <c r="A2885" s="188">
        <v>3113</v>
      </c>
      <c r="B2885" s="191" t="s">
        <v>3752</v>
      </c>
      <c r="C2885" s="27" t="s">
        <v>2304</v>
      </c>
      <c r="D2885" s="191" t="s">
        <v>6681</v>
      </c>
      <c r="E2885" s="188" t="s">
        <v>11430</v>
      </c>
      <c r="F2885" s="188" t="s">
        <v>11431</v>
      </c>
      <c r="G2885" s="194" t="s">
        <v>1442</v>
      </c>
      <c r="H2885" s="188">
        <v>10</v>
      </c>
      <c r="I2885" s="190" t="s">
        <v>3044</v>
      </c>
      <c r="J2885" s="188">
        <v>1</v>
      </c>
      <c r="K2885" s="189" t="s">
        <v>5203</v>
      </c>
      <c r="L2885" s="188">
        <f>J2885*K2885</f>
        <v>0.24</v>
      </c>
      <c r="M2885" s="188" t="s">
        <v>3864</v>
      </c>
      <c r="N2885" s="188"/>
      <c r="O2885" s="188">
        <v>0</v>
      </c>
      <c r="P2885" s="188">
        <v>0</v>
      </c>
      <c r="Q2885" s="191" t="s">
        <v>4349</v>
      </c>
      <c r="R2885" s="191" t="s">
        <v>11428</v>
      </c>
      <c r="S2885" s="197" t="s">
        <v>11429</v>
      </c>
      <c r="T2885" s="191" t="s">
        <v>6681</v>
      </c>
    </row>
    <row r="2886" spans="1:20" ht="76.5" x14ac:dyDescent="0.25">
      <c r="A2886" s="188">
        <v>3114</v>
      </c>
      <c r="B2886" s="191" t="s">
        <v>3752</v>
      </c>
      <c r="C2886" s="27" t="s">
        <v>2304</v>
      </c>
      <c r="D2886" s="191" t="s">
        <v>11433</v>
      </c>
      <c r="E2886" s="188" t="s">
        <v>11434</v>
      </c>
      <c r="F2886" s="188" t="s">
        <v>11435</v>
      </c>
      <c r="G2886" s="194" t="s">
        <v>1442</v>
      </c>
      <c r="H2886" s="188">
        <v>16</v>
      </c>
      <c r="I2886" s="190" t="s">
        <v>3044</v>
      </c>
      <c r="J2886" s="188">
        <v>1</v>
      </c>
      <c r="K2886" s="189" t="s">
        <v>5179</v>
      </c>
      <c r="L2886" s="189">
        <f>J2886*K2886</f>
        <v>0.12</v>
      </c>
      <c r="M2886" s="188" t="s">
        <v>3864</v>
      </c>
      <c r="N2886" s="188"/>
      <c r="O2886" s="188">
        <v>0</v>
      </c>
      <c r="P2886" s="188">
        <v>0</v>
      </c>
      <c r="Q2886" s="191" t="s">
        <v>4349</v>
      </c>
      <c r="R2886" s="191" t="s">
        <v>11436</v>
      </c>
      <c r="S2886" s="197" t="s">
        <v>11437</v>
      </c>
      <c r="T2886" s="191" t="s">
        <v>11433</v>
      </c>
    </row>
    <row r="2887" spans="1:20" ht="76.5" x14ac:dyDescent="0.25">
      <c r="A2887" s="188">
        <v>3115</v>
      </c>
      <c r="B2887" s="191" t="s">
        <v>3752</v>
      </c>
      <c r="C2887" s="17" t="s">
        <v>3180</v>
      </c>
      <c r="D2887" s="191" t="s">
        <v>11439</v>
      </c>
      <c r="E2887" s="188" t="s">
        <v>11440</v>
      </c>
      <c r="F2887" s="188" t="s">
        <v>11441</v>
      </c>
      <c r="G2887" s="194" t="s">
        <v>5235</v>
      </c>
      <c r="H2887" s="194">
        <v>1</v>
      </c>
      <c r="I2887" s="190" t="s">
        <v>3044</v>
      </c>
      <c r="J2887" s="188">
        <v>1</v>
      </c>
      <c r="K2887" s="190">
        <v>0.12</v>
      </c>
      <c r="L2887" s="188">
        <f>J2887*K2887</f>
        <v>0.12</v>
      </c>
      <c r="M2887" s="188" t="s">
        <v>3864</v>
      </c>
      <c r="N2887" s="188"/>
      <c r="O2887" s="188"/>
      <c r="P2887" s="188"/>
      <c r="Q2887" s="191" t="s">
        <v>4349</v>
      </c>
      <c r="R2887" s="196" t="s">
        <v>11334</v>
      </c>
      <c r="S2887" s="197" t="s">
        <v>11333</v>
      </c>
      <c r="T2887" s="191" t="s">
        <v>11439</v>
      </c>
    </row>
    <row r="2888" spans="1:20" ht="76.5" x14ac:dyDescent="0.25">
      <c r="A2888" s="188">
        <v>3116</v>
      </c>
      <c r="B2888" s="191" t="s">
        <v>3752</v>
      </c>
      <c r="C2888" s="17" t="s">
        <v>3180</v>
      </c>
      <c r="D2888" s="191" t="s">
        <v>11442</v>
      </c>
      <c r="E2888" s="188" t="s">
        <v>11443</v>
      </c>
      <c r="F2888" s="188" t="s">
        <v>11444</v>
      </c>
      <c r="G2888" s="194" t="s">
        <v>5235</v>
      </c>
      <c r="H2888" s="194">
        <v>1</v>
      </c>
      <c r="I2888" s="190" t="s">
        <v>3044</v>
      </c>
      <c r="J2888" s="188">
        <v>1</v>
      </c>
      <c r="K2888" s="190">
        <v>0.12</v>
      </c>
      <c r="L2888" s="188">
        <f>J2888*K2888</f>
        <v>0.12</v>
      </c>
      <c r="M2888" s="188" t="s">
        <v>3864</v>
      </c>
      <c r="N2888" s="188"/>
      <c r="O2888" s="188"/>
      <c r="P2888" s="188"/>
      <c r="Q2888" s="191" t="s">
        <v>4349</v>
      </c>
      <c r="R2888" s="196" t="s">
        <v>11334</v>
      </c>
      <c r="S2888" s="197" t="s">
        <v>11333</v>
      </c>
      <c r="T2888" s="191" t="s">
        <v>11442</v>
      </c>
    </row>
    <row r="2889" spans="1:20" ht="76.5" x14ac:dyDescent="0.25">
      <c r="A2889" s="188">
        <v>3117</v>
      </c>
      <c r="B2889" s="191" t="s">
        <v>3752</v>
      </c>
      <c r="C2889" s="17" t="s">
        <v>3180</v>
      </c>
      <c r="D2889" s="191" t="s">
        <v>11445</v>
      </c>
      <c r="E2889" s="188" t="s">
        <v>11446</v>
      </c>
      <c r="F2889" s="188" t="s">
        <v>11447</v>
      </c>
      <c r="G2889" s="194" t="s">
        <v>5235</v>
      </c>
      <c r="H2889" s="194">
        <v>1</v>
      </c>
      <c r="I2889" s="190" t="s">
        <v>3044</v>
      </c>
      <c r="J2889" s="188">
        <v>1</v>
      </c>
      <c r="K2889" s="190">
        <v>0.12</v>
      </c>
      <c r="L2889" s="188">
        <f>J2889*K2889</f>
        <v>0.12</v>
      </c>
      <c r="M2889" s="188" t="s">
        <v>3864</v>
      </c>
      <c r="N2889" s="188"/>
      <c r="O2889" s="188"/>
      <c r="P2889" s="188"/>
      <c r="Q2889" s="191" t="s">
        <v>4349</v>
      </c>
      <c r="R2889" s="196" t="s">
        <v>11334</v>
      </c>
      <c r="S2889" s="197" t="s">
        <v>11333</v>
      </c>
      <c r="T2889" s="191" t="s">
        <v>11445</v>
      </c>
    </row>
    <row r="2890" spans="1:20" ht="76.5" x14ac:dyDescent="0.25">
      <c r="A2890" s="188">
        <v>3118</v>
      </c>
      <c r="B2890" s="191" t="s">
        <v>3752</v>
      </c>
      <c r="C2890" s="17" t="s">
        <v>3180</v>
      </c>
      <c r="D2890" s="191" t="s">
        <v>11448</v>
      </c>
      <c r="E2890" s="188" t="s">
        <v>11449</v>
      </c>
      <c r="F2890" s="188" t="s">
        <v>11450</v>
      </c>
      <c r="G2890" s="194" t="s">
        <v>5235</v>
      </c>
      <c r="H2890" s="194">
        <v>1</v>
      </c>
      <c r="I2890" s="190" t="s">
        <v>3044</v>
      </c>
      <c r="J2890" s="188">
        <v>1</v>
      </c>
      <c r="K2890" s="190">
        <v>0.12</v>
      </c>
      <c r="L2890" s="188">
        <f>J2890*K2890</f>
        <v>0.12</v>
      </c>
      <c r="M2890" s="188" t="s">
        <v>3864</v>
      </c>
      <c r="N2890" s="188"/>
      <c r="O2890" s="188"/>
      <c r="P2890" s="188"/>
      <c r="Q2890" s="191" t="s">
        <v>4349</v>
      </c>
      <c r="R2890" s="196" t="s">
        <v>11334</v>
      </c>
      <c r="S2890" s="197" t="s">
        <v>11333</v>
      </c>
      <c r="T2890" s="191" t="s">
        <v>11448</v>
      </c>
    </row>
    <row r="2891" spans="1:20" ht="76.5" x14ac:dyDescent="0.25">
      <c r="A2891" s="188">
        <v>3119</v>
      </c>
      <c r="B2891" s="191" t="s">
        <v>3752</v>
      </c>
      <c r="C2891" s="17" t="s">
        <v>3180</v>
      </c>
      <c r="D2891" s="191" t="s">
        <v>11451</v>
      </c>
      <c r="E2891" s="188" t="s">
        <v>11452</v>
      </c>
      <c r="F2891" s="188" t="s">
        <v>11453</v>
      </c>
      <c r="G2891" s="194" t="s">
        <v>5235</v>
      </c>
      <c r="H2891" s="194">
        <v>1</v>
      </c>
      <c r="I2891" s="190" t="s">
        <v>3044</v>
      </c>
      <c r="J2891" s="188">
        <v>1</v>
      </c>
      <c r="K2891" s="190">
        <v>0.12</v>
      </c>
      <c r="L2891" s="188">
        <f>J2891*K2891</f>
        <v>0.12</v>
      </c>
      <c r="M2891" s="188" t="s">
        <v>3864</v>
      </c>
      <c r="N2891" s="188"/>
      <c r="O2891" s="188"/>
      <c r="P2891" s="188"/>
      <c r="Q2891" s="191" t="s">
        <v>4349</v>
      </c>
      <c r="R2891" s="196" t="s">
        <v>11334</v>
      </c>
      <c r="S2891" s="197" t="s">
        <v>11333</v>
      </c>
      <c r="T2891" s="191" t="s">
        <v>11451</v>
      </c>
    </row>
    <row r="2892" spans="1:20" ht="76.5" x14ac:dyDescent="0.25">
      <c r="A2892" s="188">
        <v>3120</v>
      </c>
      <c r="B2892" s="191" t="s">
        <v>3752</v>
      </c>
      <c r="C2892" s="17" t="s">
        <v>3180</v>
      </c>
      <c r="D2892" s="191" t="s">
        <v>11461</v>
      </c>
      <c r="E2892" s="188" t="s">
        <v>11454</v>
      </c>
      <c r="F2892" s="188" t="s">
        <v>11455</v>
      </c>
      <c r="G2892" s="194" t="s">
        <v>5235</v>
      </c>
      <c r="H2892" s="194">
        <v>3</v>
      </c>
      <c r="I2892" s="190" t="s">
        <v>3044</v>
      </c>
      <c r="J2892" s="188">
        <v>3</v>
      </c>
      <c r="K2892" s="190">
        <v>0.12</v>
      </c>
      <c r="L2892" s="188">
        <f>J2892*K2892</f>
        <v>0.36</v>
      </c>
      <c r="M2892" s="188" t="s">
        <v>3864</v>
      </c>
      <c r="N2892" s="188"/>
      <c r="O2892" s="188"/>
      <c r="P2892" s="188"/>
      <c r="Q2892" s="191" t="s">
        <v>4349</v>
      </c>
      <c r="R2892" s="196" t="s">
        <v>11334</v>
      </c>
      <c r="S2892" s="197" t="s">
        <v>11333</v>
      </c>
      <c r="T2892" s="191" t="s">
        <v>11461</v>
      </c>
    </row>
    <row r="2893" spans="1:20" ht="76.5" x14ac:dyDescent="0.25">
      <c r="A2893" s="188">
        <v>3121</v>
      </c>
      <c r="B2893" s="191" t="s">
        <v>3752</v>
      </c>
      <c r="C2893" s="17" t="s">
        <v>3180</v>
      </c>
      <c r="D2893" s="191" t="s">
        <v>11456</v>
      </c>
      <c r="E2893" s="188" t="s">
        <v>11457</v>
      </c>
      <c r="F2893" s="188" t="s">
        <v>11458</v>
      </c>
      <c r="G2893" s="194" t="s">
        <v>1442</v>
      </c>
      <c r="H2893" s="194">
        <v>2</v>
      </c>
      <c r="I2893" s="190" t="s">
        <v>3044</v>
      </c>
      <c r="J2893" s="188">
        <v>1</v>
      </c>
      <c r="K2893" s="190">
        <v>0.2</v>
      </c>
      <c r="L2893" s="188">
        <f>J2893*K2893</f>
        <v>0.2</v>
      </c>
      <c r="M2893" s="188" t="s">
        <v>3864</v>
      </c>
      <c r="N2893" s="188"/>
      <c r="O2893" s="188"/>
      <c r="P2893" s="188"/>
      <c r="Q2893" s="191" t="s">
        <v>4349</v>
      </c>
      <c r="R2893" s="196" t="s">
        <v>11460</v>
      </c>
      <c r="S2893" s="197" t="s">
        <v>11459</v>
      </c>
      <c r="T2893" s="191" t="s">
        <v>11459</v>
      </c>
    </row>
    <row r="2894" spans="1:20" ht="76.5" x14ac:dyDescent="0.25">
      <c r="A2894" s="188">
        <v>3122</v>
      </c>
      <c r="B2894" s="191" t="s">
        <v>3752</v>
      </c>
      <c r="C2894" s="17" t="s">
        <v>3180</v>
      </c>
      <c r="D2894" s="191" t="s">
        <v>11569</v>
      </c>
      <c r="E2894" s="188" t="s">
        <v>11462</v>
      </c>
      <c r="F2894" s="188" t="s">
        <v>11463</v>
      </c>
      <c r="G2894" s="194" t="s">
        <v>7855</v>
      </c>
      <c r="H2894" s="194">
        <v>6</v>
      </c>
      <c r="I2894" s="190" t="s">
        <v>3044</v>
      </c>
      <c r="J2894" s="188">
        <v>4</v>
      </c>
      <c r="K2894" s="190">
        <v>1.1000000000000001</v>
      </c>
      <c r="L2894" s="188">
        <f>J2894*K2894</f>
        <v>4.4000000000000004</v>
      </c>
      <c r="M2894" s="188" t="s">
        <v>3864</v>
      </c>
      <c r="N2894" s="188"/>
      <c r="O2894" s="188"/>
      <c r="P2894" s="188"/>
      <c r="Q2894" s="191" t="s">
        <v>4349</v>
      </c>
      <c r="R2894" s="196" t="s">
        <v>11465</v>
      </c>
      <c r="S2894" s="197" t="s">
        <v>11464</v>
      </c>
      <c r="T2894" s="191" t="s">
        <v>11570</v>
      </c>
    </row>
    <row r="2895" spans="1:20" ht="76.5" x14ac:dyDescent="0.25">
      <c r="A2895" s="188">
        <v>3123</v>
      </c>
      <c r="B2895" s="191" t="s">
        <v>3752</v>
      </c>
      <c r="C2895" s="17" t="s">
        <v>3180</v>
      </c>
      <c r="D2895" s="191" t="s">
        <v>11466</v>
      </c>
      <c r="E2895" s="188" t="s">
        <v>11467</v>
      </c>
      <c r="F2895" s="188" t="s">
        <v>11468</v>
      </c>
      <c r="G2895" s="194" t="s">
        <v>5235</v>
      </c>
      <c r="H2895" s="194">
        <v>1</v>
      </c>
      <c r="I2895" s="190" t="s">
        <v>3044</v>
      </c>
      <c r="J2895" s="188">
        <v>1</v>
      </c>
      <c r="K2895" s="190">
        <v>0.12</v>
      </c>
      <c r="L2895" s="188">
        <f>J2895*K2895</f>
        <v>0.12</v>
      </c>
      <c r="M2895" s="188" t="s">
        <v>3864</v>
      </c>
      <c r="N2895" s="188"/>
      <c r="O2895" s="188"/>
      <c r="P2895" s="188"/>
      <c r="Q2895" s="191" t="s">
        <v>4349</v>
      </c>
      <c r="R2895" s="196" t="s">
        <v>11334</v>
      </c>
      <c r="S2895" s="197" t="s">
        <v>11333</v>
      </c>
      <c r="T2895" s="191" t="s">
        <v>11466</v>
      </c>
    </row>
    <row r="2896" spans="1:20" ht="76.5" x14ac:dyDescent="0.25">
      <c r="A2896" s="188">
        <v>3124</v>
      </c>
      <c r="B2896" s="191" t="s">
        <v>3752</v>
      </c>
      <c r="C2896" s="17" t="s">
        <v>3180</v>
      </c>
      <c r="D2896" s="191" t="s">
        <v>11469</v>
      </c>
      <c r="E2896" s="188" t="s">
        <v>11471</v>
      </c>
      <c r="F2896" s="188" t="s">
        <v>11472</v>
      </c>
      <c r="G2896" s="194" t="s">
        <v>5235</v>
      </c>
      <c r="H2896" s="194">
        <v>1</v>
      </c>
      <c r="I2896" s="190" t="s">
        <v>3044</v>
      </c>
      <c r="J2896" s="188">
        <v>1</v>
      </c>
      <c r="K2896" s="190">
        <v>0.12</v>
      </c>
      <c r="L2896" s="188">
        <f>J2896*K2896</f>
        <v>0.12</v>
      </c>
      <c r="M2896" s="188" t="s">
        <v>3864</v>
      </c>
      <c r="N2896" s="188"/>
      <c r="O2896" s="188"/>
      <c r="P2896" s="188"/>
      <c r="Q2896" s="191" t="s">
        <v>4349</v>
      </c>
      <c r="R2896" s="196" t="s">
        <v>11334</v>
      </c>
      <c r="S2896" s="197" t="s">
        <v>11333</v>
      </c>
      <c r="T2896" s="191" t="s">
        <v>11469</v>
      </c>
    </row>
    <row r="2897" spans="1:20" ht="76.5" x14ac:dyDescent="0.25">
      <c r="A2897" s="188">
        <v>3125</v>
      </c>
      <c r="B2897" s="191" t="s">
        <v>3752</v>
      </c>
      <c r="C2897" s="17" t="s">
        <v>3180</v>
      </c>
      <c r="D2897" s="191" t="s">
        <v>11470</v>
      </c>
      <c r="E2897" s="188" t="s">
        <v>11473</v>
      </c>
      <c r="F2897" s="188" t="s">
        <v>11474</v>
      </c>
      <c r="G2897" s="194" t="s">
        <v>5235</v>
      </c>
      <c r="H2897" s="194">
        <v>1</v>
      </c>
      <c r="I2897" s="190" t="s">
        <v>3044</v>
      </c>
      <c r="J2897" s="188">
        <v>1</v>
      </c>
      <c r="K2897" s="190">
        <v>0.12</v>
      </c>
      <c r="L2897" s="188">
        <f>J2897*K2897</f>
        <v>0.12</v>
      </c>
      <c r="M2897" s="188" t="s">
        <v>3864</v>
      </c>
      <c r="N2897" s="188"/>
      <c r="O2897" s="188"/>
      <c r="P2897" s="188"/>
      <c r="Q2897" s="191" t="s">
        <v>4349</v>
      </c>
      <c r="R2897" s="196" t="s">
        <v>11334</v>
      </c>
      <c r="S2897" s="197" t="s">
        <v>11333</v>
      </c>
      <c r="T2897" s="191" t="s">
        <v>11470</v>
      </c>
    </row>
    <row r="2898" spans="1:20" ht="76.5" x14ac:dyDescent="0.25">
      <c r="A2898" s="188">
        <v>3126</v>
      </c>
      <c r="B2898" s="191" t="s">
        <v>3752</v>
      </c>
      <c r="C2898" s="17" t="s">
        <v>3180</v>
      </c>
      <c r="D2898" s="191" t="s">
        <v>11480</v>
      </c>
      <c r="E2898" s="188" t="s">
        <v>11476</v>
      </c>
      <c r="F2898" s="188" t="s">
        <v>11475</v>
      </c>
      <c r="G2898" s="194" t="s">
        <v>5235</v>
      </c>
      <c r="H2898" s="194">
        <v>10</v>
      </c>
      <c r="I2898" s="190" t="s">
        <v>3044</v>
      </c>
      <c r="J2898" s="188">
        <v>0</v>
      </c>
      <c r="K2898" s="190">
        <v>0</v>
      </c>
      <c r="L2898" s="188">
        <f>J2898*K2898</f>
        <v>0</v>
      </c>
      <c r="M2898" s="188">
        <v>0</v>
      </c>
      <c r="N2898" s="188"/>
      <c r="O2898" s="188">
        <v>1</v>
      </c>
      <c r="P2898" s="188">
        <v>1.1000000000000001</v>
      </c>
      <c r="Q2898" s="191" t="s">
        <v>4362</v>
      </c>
      <c r="R2898" s="196" t="s">
        <v>11517</v>
      </c>
      <c r="S2898" s="197" t="s">
        <v>3305</v>
      </c>
      <c r="T2898" s="191" t="s">
        <v>11494</v>
      </c>
    </row>
    <row r="2899" spans="1:20" ht="76.5" x14ac:dyDescent="0.25">
      <c r="A2899" s="188">
        <v>3127</v>
      </c>
      <c r="B2899" s="191" t="s">
        <v>3752</v>
      </c>
      <c r="C2899" s="17" t="s">
        <v>3180</v>
      </c>
      <c r="D2899" s="191" t="s">
        <v>11477</v>
      </c>
      <c r="E2899" s="188" t="s">
        <v>11478</v>
      </c>
      <c r="F2899" s="188" t="s">
        <v>11479</v>
      </c>
      <c r="G2899" s="194" t="s">
        <v>1442</v>
      </c>
      <c r="H2899" s="194">
        <v>8</v>
      </c>
      <c r="I2899" s="190" t="s">
        <v>3044</v>
      </c>
      <c r="J2899" s="188">
        <v>4</v>
      </c>
      <c r="K2899" s="190">
        <v>1.1000000000000001</v>
      </c>
      <c r="L2899" s="188">
        <f>J2899*K2899</f>
        <v>4.4000000000000004</v>
      </c>
      <c r="M2899" s="188">
        <v>0</v>
      </c>
      <c r="N2899" s="188"/>
      <c r="O2899" s="188"/>
      <c r="P2899" s="188"/>
      <c r="Q2899" s="191" t="s">
        <v>4349</v>
      </c>
      <c r="R2899" s="191" t="s">
        <v>8413</v>
      </c>
      <c r="S2899" s="197" t="s">
        <v>11310</v>
      </c>
      <c r="T2899" s="191" t="s">
        <v>11477</v>
      </c>
    </row>
    <row r="2900" spans="1:20" ht="76.5" x14ac:dyDescent="0.25">
      <c r="A2900" s="188">
        <v>3128</v>
      </c>
      <c r="B2900" s="191" t="s">
        <v>3752</v>
      </c>
      <c r="C2900" s="17" t="s">
        <v>3180</v>
      </c>
      <c r="D2900" s="191" t="s">
        <v>11487</v>
      </c>
      <c r="E2900" s="188" t="s">
        <v>11488</v>
      </c>
      <c r="F2900" s="188" t="s">
        <v>11489</v>
      </c>
      <c r="G2900" s="194" t="s">
        <v>1442</v>
      </c>
      <c r="H2900" s="194">
        <v>3</v>
      </c>
      <c r="I2900" s="190" t="s">
        <v>3044</v>
      </c>
      <c r="J2900" s="188">
        <v>1</v>
      </c>
      <c r="K2900" s="190">
        <v>0.66</v>
      </c>
      <c r="L2900" s="188">
        <f>J2900*K2900</f>
        <v>0.66</v>
      </c>
      <c r="M2900" s="188">
        <v>0</v>
      </c>
      <c r="N2900" s="188"/>
      <c r="O2900" s="188"/>
      <c r="P2900" s="188"/>
      <c r="Q2900" s="191" t="s">
        <v>4349</v>
      </c>
      <c r="R2900" s="196" t="s">
        <v>11514</v>
      </c>
      <c r="S2900" s="197" t="s">
        <v>3305</v>
      </c>
      <c r="T2900" s="191" t="s">
        <v>11487</v>
      </c>
    </row>
    <row r="2901" spans="1:20" ht="76.5" x14ac:dyDescent="0.25">
      <c r="A2901" s="188">
        <v>3129</v>
      </c>
      <c r="B2901" s="191" t="s">
        <v>3752</v>
      </c>
      <c r="C2901" s="17" t="s">
        <v>3180</v>
      </c>
      <c r="D2901" s="191" t="s">
        <v>11492</v>
      </c>
      <c r="E2901" s="188" t="s">
        <v>11490</v>
      </c>
      <c r="F2901" s="188" t="s">
        <v>11491</v>
      </c>
      <c r="G2901" s="194" t="s">
        <v>1442</v>
      </c>
      <c r="H2901" s="194">
        <v>6</v>
      </c>
      <c r="I2901" s="190" t="s">
        <v>3044</v>
      </c>
      <c r="J2901" s="188">
        <v>2</v>
      </c>
      <c r="K2901" s="190">
        <v>1.1000000000000001</v>
      </c>
      <c r="L2901" s="188">
        <f>J2901*K2901</f>
        <v>2.2000000000000002</v>
      </c>
      <c r="M2901" s="188" t="s">
        <v>3864</v>
      </c>
      <c r="N2901" s="188"/>
      <c r="O2901" s="188"/>
      <c r="P2901" s="188"/>
      <c r="Q2901" s="191" t="s">
        <v>4349</v>
      </c>
      <c r="R2901" s="196" t="s">
        <v>11515</v>
      </c>
      <c r="S2901" s="197" t="s">
        <v>11493</v>
      </c>
      <c r="T2901" s="191" t="s">
        <v>11492</v>
      </c>
    </row>
    <row r="2902" spans="1:20" ht="76.5" x14ac:dyDescent="0.25">
      <c r="A2902" s="188">
        <v>3130</v>
      </c>
      <c r="B2902" s="191" t="s">
        <v>3752</v>
      </c>
      <c r="C2902" s="17" t="s">
        <v>3180</v>
      </c>
      <c r="D2902" s="191" t="s">
        <v>11507</v>
      </c>
      <c r="E2902" s="188" t="s">
        <v>11496</v>
      </c>
      <c r="F2902" s="188" t="s">
        <v>11497</v>
      </c>
      <c r="G2902" s="194" t="s">
        <v>1442</v>
      </c>
      <c r="H2902" s="194">
        <v>4</v>
      </c>
      <c r="I2902" s="190" t="s">
        <v>3044</v>
      </c>
      <c r="J2902" s="188">
        <v>1</v>
      </c>
      <c r="K2902" s="190">
        <v>0.66</v>
      </c>
      <c r="L2902" s="188">
        <f>J2902*K2902</f>
        <v>0.66</v>
      </c>
      <c r="M2902" s="188" t="s">
        <v>3864</v>
      </c>
      <c r="N2902" s="188"/>
      <c r="O2902" s="188"/>
      <c r="P2902" s="188"/>
      <c r="Q2902" s="191" t="s">
        <v>4349</v>
      </c>
      <c r="R2902" s="196" t="s">
        <v>11516</v>
      </c>
      <c r="S2902" s="197" t="s">
        <v>8527</v>
      </c>
      <c r="T2902" s="191" t="s">
        <v>11495</v>
      </c>
    </row>
    <row r="2903" spans="1:20" ht="76.5" x14ac:dyDescent="0.25">
      <c r="A2903" s="188">
        <v>3131</v>
      </c>
      <c r="B2903" s="191" t="s">
        <v>3752</v>
      </c>
      <c r="C2903" s="17" t="s">
        <v>3180</v>
      </c>
      <c r="D2903" s="191" t="s">
        <v>11500</v>
      </c>
      <c r="E2903" s="188" t="s">
        <v>11501</v>
      </c>
      <c r="F2903" s="188" t="s">
        <v>11502</v>
      </c>
      <c r="G2903" s="194" t="s">
        <v>7855</v>
      </c>
      <c r="H2903" s="194">
        <v>10</v>
      </c>
      <c r="I2903" s="190" t="s">
        <v>3044</v>
      </c>
      <c r="J2903" s="188">
        <v>2</v>
      </c>
      <c r="K2903" s="190">
        <v>1.1000000000000001</v>
      </c>
      <c r="L2903" s="188">
        <f>J2903*K2903</f>
        <v>2.2000000000000002</v>
      </c>
      <c r="M2903" s="188" t="s">
        <v>3864</v>
      </c>
      <c r="N2903" s="188"/>
      <c r="O2903" s="188"/>
      <c r="P2903" s="188"/>
      <c r="Q2903" s="191" t="s">
        <v>4349</v>
      </c>
      <c r="R2903" s="196" t="s">
        <v>11513</v>
      </c>
      <c r="S2903" s="197" t="s">
        <v>11503</v>
      </c>
      <c r="T2903" s="191" t="s">
        <v>11504</v>
      </c>
    </row>
    <row r="2904" spans="1:20" ht="76.5" x14ac:dyDescent="0.25">
      <c r="A2904" s="188">
        <v>3132</v>
      </c>
      <c r="B2904" s="191" t="s">
        <v>3752</v>
      </c>
      <c r="C2904" s="17" t="s">
        <v>3180</v>
      </c>
      <c r="D2904" s="191" t="s">
        <v>11510</v>
      </c>
      <c r="E2904" s="188" t="s">
        <v>11508</v>
      </c>
      <c r="F2904" s="188" t="s">
        <v>11509</v>
      </c>
      <c r="G2904" s="194" t="s">
        <v>7855</v>
      </c>
      <c r="H2904" s="194">
        <v>6</v>
      </c>
      <c r="I2904" s="190" t="s">
        <v>3044</v>
      </c>
      <c r="J2904" s="188">
        <v>1</v>
      </c>
      <c r="K2904" s="190">
        <v>0.5</v>
      </c>
      <c r="L2904" s="188">
        <f>J2904*K2904</f>
        <v>0.5</v>
      </c>
      <c r="M2904" s="188" t="s">
        <v>3864</v>
      </c>
      <c r="N2904" s="188"/>
      <c r="O2904" s="188"/>
      <c r="P2904" s="188"/>
      <c r="Q2904" s="191" t="s">
        <v>4349</v>
      </c>
      <c r="R2904" s="196" t="s">
        <v>11512</v>
      </c>
      <c r="S2904" s="197" t="s">
        <v>3257</v>
      </c>
      <c r="T2904" s="191" t="s">
        <v>11511</v>
      </c>
    </row>
    <row r="2905" spans="1:20" ht="76.5" x14ac:dyDescent="0.25">
      <c r="A2905" s="188">
        <v>3133</v>
      </c>
      <c r="B2905" s="191" t="s">
        <v>3752</v>
      </c>
      <c r="C2905" s="17" t="s">
        <v>3180</v>
      </c>
      <c r="D2905" s="191" t="s">
        <v>11524</v>
      </c>
      <c r="E2905" s="188" t="s">
        <v>11519</v>
      </c>
      <c r="F2905" s="188" t="s">
        <v>11520</v>
      </c>
      <c r="G2905" s="194" t="s">
        <v>7855</v>
      </c>
      <c r="H2905" s="194">
        <v>10</v>
      </c>
      <c r="I2905" s="190" t="s">
        <v>3044</v>
      </c>
      <c r="J2905" s="188">
        <v>4</v>
      </c>
      <c r="K2905" s="190">
        <v>1</v>
      </c>
      <c r="L2905" s="188">
        <f>J2905*K2905</f>
        <v>4</v>
      </c>
      <c r="M2905" s="188" t="s">
        <v>715</v>
      </c>
      <c r="N2905" s="188"/>
      <c r="O2905" s="188"/>
      <c r="P2905" s="188"/>
      <c r="Q2905" s="191" t="s">
        <v>4349</v>
      </c>
      <c r="R2905" s="196" t="s">
        <v>11521</v>
      </c>
      <c r="S2905" s="197" t="s">
        <v>11522</v>
      </c>
      <c r="T2905" s="191" t="s">
        <v>11523</v>
      </c>
    </row>
    <row r="2906" spans="1:20" ht="76.5" x14ac:dyDescent="0.25">
      <c r="A2906" s="188">
        <v>3134</v>
      </c>
      <c r="B2906" s="191" t="s">
        <v>3752</v>
      </c>
      <c r="C2906" s="17" t="s">
        <v>3180</v>
      </c>
      <c r="D2906" s="191" t="s">
        <v>11526</v>
      </c>
      <c r="E2906" s="188" t="s">
        <v>11527</v>
      </c>
      <c r="F2906" s="188" t="s">
        <v>11528</v>
      </c>
      <c r="G2906" s="194" t="s">
        <v>7855</v>
      </c>
      <c r="H2906" s="194">
        <v>9</v>
      </c>
      <c r="I2906" s="190" t="s">
        <v>3044</v>
      </c>
      <c r="J2906" s="188">
        <v>1</v>
      </c>
      <c r="K2906" s="190">
        <v>1</v>
      </c>
      <c r="L2906" s="188">
        <f>J2906*K2906</f>
        <v>1</v>
      </c>
      <c r="M2906" s="188" t="s">
        <v>3864</v>
      </c>
      <c r="N2906" s="188"/>
      <c r="O2906" s="188"/>
      <c r="P2906" s="188"/>
      <c r="Q2906" s="191" t="s">
        <v>4349</v>
      </c>
      <c r="R2906" s="196" t="s">
        <v>11525</v>
      </c>
      <c r="S2906" s="197" t="s">
        <v>11529</v>
      </c>
      <c r="T2906" s="191" t="s">
        <v>11526</v>
      </c>
    </row>
    <row r="2907" spans="1:20" ht="89.25" x14ac:dyDescent="0.25">
      <c r="A2907" s="188">
        <v>3135</v>
      </c>
      <c r="B2907" s="191" t="s">
        <v>3752</v>
      </c>
      <c r="C2907" s="17" t="s">
        <v>3180</v>
      </c>
      <c r="D2907" s="191" t="s">
        <v>11530</v>
      </c>
      <c r="E2907" s="188" t="s">
        <v>11531</v>
      </c>
      <c r="F2907" s="188" t="s">
        <v>11532</v>
      </c>
      <c r="G2907" s="194" t="s">
        <v>1442</v>
      </c>
      <c r="H2907" s="194">
        <v>10</v>
      </c>
      <c r="I2907" s="190" t="s">
        <v>3044</v>
      </c>
      <c r="J2907" s="188">
        <v>4</v>
      </c>
      <c r="K2907" s="190">
        <v>1.1000000000000001</v>
      </c>
      <c r="L2907" s="188">
        <f>J2907*K2907</f>
        <v>4.4000000000000004</v>
      </c>
      <c r="M2907" s="188" t="s">
        <v>3864</v>
      </c>
      <c r="N2907" s="188"/>
      <c r="O2907" s="188"/>
      <c r="P2907" s="188"/>
      <c r="Q2907" s="191" t="s">
        <v>4349</v>
      </c>
      <c r="R2907" s="196" t="s">
        <v>11533</v>
      </c>
      <c r="S2907" s="197" t="s">
        <v>5085</v>
      </c>
      <c r="T2907" s="191" t="s">
        <v>11530</v>
      </c>
    </row>
    <row r="2908" spans="1:20" ht="89.25" x14ac:dyDescent="0.25">
      <c r="A2908" s="188">
        <v>3136</v>
      </c>
      <c r="B2908" s="191" t="s">
        <v>3752</v>
      </c>
      <c r="C2908" s="17" t="s">
        <v>3180</v>
      </c>
      <c r="D2908" s="191" t="s">
        <v>11530</v>
      </c>
      <c r="E2908" s="188" t="s">
        <v>11534</v>
      </c>
      <c r="F2908" s="188" t="s">
        <v>11535</v>
      </c>
      <c r="G2908" s="194" t="s">
        <v>1442</v>
      </c>
      <c r="H2908" s="194">
        <v>19.2</v>
      </c>
      <c r="I2908" s="190" t="s">
        <v>3044</v>
      </c>
      <c r="J2908" s="188">
        <v>8</v>
      </c>
      <c r="K2908" s="190">
        <v>0.8</v>
      </c>
      <c r="L2908" s="188">
        <f>J2908*K2908</f>
        <v>6.4</v>
      </c>
      <c r="M2908" s="188" t="s">
        <v>3864</v>
      </c>
      <c r="N2908" s="188"/>
      <c r="O2908" s="188"/>
      <c r="P2908" s="188"/>
      <c r="Q2908" s="191" t="s">
        <v>4349</v>
      </c>
      <c r="R2908" s="196" t="s">
        <v>11533</v>
      </c>
      <c r="S2908" s="197" t="s">
        <v>5085</v>
      </c>
      <c r="T2908" s="191" t="s">
        <v>11530</v>
      </c>
    </row>
    <row r="2909" spans="1:20" ht="76.5" x14ac:dyDescent="0.25">
      <c r="A2909" s="188">
        <v>3137</v>
      </c>
      <c r="B2909" s="191" t="s">
        <v>3752</v>
      </c>
      <c r="C2909" s="17" t="s">
        <v>3180</v>
      </c>
      <c r="D2909" s="191" t="s">
        <v>11536</v>
      </c>
      <c r="E2909" s="188" t="s">
        <v>11537</v>
      </c>
      <c r="F2909" s="188" t="s">
        <v>11538</v>
      </c>
      <c r="G2909" s="194" t="s">
        <v>5235</v>
      </c>
      <c r="H2909" s="194">
        <v>21</v>
      </c>
      <c r="I2909" s="190" t="s">
        <v>3044</v>
      </c>
      <c r="J2909" s="188">
        <v>3</v>
      </c>
      <c r="K2909" s="190">
        <v>5</v>
      </c>
      <c r="L2909" s="188">
        <f>J2909*K2909</f>
        <v>15</v>
      </c>
      <c r="M2909" s="188" t="s">
        <v>3864</v>
      </c>
      <c r="N2909" s="188"/>
      <c r="O2909" s="188"/>
      <c r="P2909" s="188"/>
      <c r="Q2909" s="191" t="s">
        <v>4349</v>
      </c>
      <c r="R2909" s="196" t="s">
        <v>11970</v>
      </c>
      <c r="S2909" s="197" t="s">
        <v>5085</v>
      </c>
      <c r="T2909" s="191" t="s">
        <v>11536</v>
      </c>
    </row>
    <row r="2910" spans="1:20" ht="76.5" x14ac:dyDescent="0.25">
      <c r="A2910" s="188">
        <v>3138</v>
      </c>
      <c r="B2910" s="191" t="s">
        <v>3752</v>
      </c>
      <c r="C2910" s="17" t="s">
        <v>3180</v>
      </c>
      <c r="D2910" s="191" t="s">
        <v>11541</v>
      </c>
      <c r="E2910" s="188" t="s">
        <v>11542</v>
      </c>
      <c r="F2910" s="188" t="s">
        <v>11543</v>
      </c>
      <c r="G2910" s="194" t="s">
        <v>1442</v>
      </c>
      <c r="H2910" s="194">
        <v>10</v>
      </c>
      <c r="I2910" s="190" t="s">
        <v>3044</v>
      </c>
      <c r="J2910" s="188">
        <v>1</v>
      </c>
      <c r="K2910" s="190">
        <v>8</v>
      </c>
      <c r="L2910" s="188">
        <f>J2910*K2910</f>
        <v>8</v>
      </c>
      <c r="M2910" s="188" t="s">
        <v>715</v>
      </c>
      <c r="N2910" s="188"/>
      <c r="O2910" s="188"/>
      <c r="P2910" s="188"/>
      <c r="Q2910" s="191" t="s">
        <v>4349</v>
      </c>
      <c r="R2910" s="196" t="s">
        <v>11544</v>
      </c>
      <c r="S2910" s="197" t="s">
        <v>11545</v>
      </c>
      <c r="T2910" s="191" t="s">
        <v>11541</v>
      </c>
    </row>
    <row r="2911" spans="1:20" ht="76.5" x14ac:dyDescent="0.25">
      <c r="A2911" s="188">
        <v>3139</v>
      </c>
      <c r="B2911" s="191" t="s">
        <v>3752</v>
      </c>
      <c r="C2911" s="17" t="s">
        <v>3180</v>
      </c>
      <c r="D2911" s="191" t="s">
        <v>11150</v>
      </c>
      <c r="E2911" s="188" t="s">
        <v>11151</v>
      </c>
      <c r="F2911" s="188" t="s">
        <v>11152</v>
      </c>
      <c r="G2911" s="194" t="s">
        <v>1442</v>
      </c>
      <c r="H2911" s="194">
        <v>8</v>
      </c>
      <c r="I2911" s="190" t="s">
        <v>3044</v>
      </c>
      <c r="J2911" s="188">
        <v>3</v>
      </c>
      <c r="K2911" s="190"/>
      <c r="L2911" s="188">
        <f>J2911*K2911</f>
        <v>0</v>
      </c>
      <c r="M2911" s="188"/>
      <c r="N2911" s="188"/>
      <c r="O2911" s="188">
        <v>3</v>
      </c>
      <c r="P2911" s="188">
        <v>1.1000000000000001</v>
      </c>
      <c r="Q2911" s="191" t="s">
        <v>4349</v>
      </c>
      <c r="R2911" s="196" t="s">
        <v>11546</v>
      </c>
      <c r="S2911" s="197" t="s">
        <v>5085</v>
      </c>
      <c r="T2911" s="191" t="s">
        <v>11150</v>
      </c>
    </row>
    <row r="2912" spans="1:20" ht="76.5" x14ac:dyDescent="0.25">
      <c r="A2912" s="188">
        <v>3140</v>
      </c>
      <c r="B2912" s="191" t="s">
        <v>3752</v>
      </c>
      <c r="C2912" s="17" t="s">
        <v>3180</v>
      </c>
      <c r="D2912" s="191" t="s">
        <v>11547</v>
      </c>
      <c r="E2912" s="188" t="s">
        <v>11548</v>
      </c>
      <c r="F2912" s="188" t="s">
        <v>11549</v>
      </c>
      <c r="G2912" s="194" t="s">
        <v>1442</v>
      </c>
      <c r="H2912" s="194">
        <v>20</v>
      </c>
      <c r="I2912" s="190" t="s">
        <v>3044</v>
      </c>
      <c r="J2912" s="188">
        <v>1</v>
      </c>
      <c r="K2912" s="190">
        <v>8</v>
      </c>
      <c r="L2912" s="188">
        <f>J2912*K2912</f>
        <v>8</v>
      </c>
      <c r="M2912" s="188"/>
      <c r="N2912" s="188"/>
      <c r="O2912" s="188"/>
      <c r="P2912" s="188"/>
      <c r="Q2912" s="191" t="s">
        <v>4349</v>
      </c>
      <c r="R2912" s="196" t="s">
        <v>11550</v>
      </c>
      <c r="S2912" s="197" t="s">
        <v>3304</v>
      </c>
      <c r="T2912" s="191" t="s">
        <v>11547</v>
      </c>
    </row>
    <row r="2913" spans="1:20" ht="76.5" x14ac:dyDescent="0.25">
      <c r="A2913" s="188">
        <v>3141</v>
      </c>
      <c r="B2913" s="191" t="s">
        <v>3752</v>
      </c>
      <c r="C2913" s="17" t="s">
        <v>3180</v>
      </c>
      <c r="D2913" s="191" t="s">
        <v>11553</v>
      </c>
      <c r="E2913" s="188" t="s">
        <v>11554</v>
      </c>
      <c r="F2913" s="188" t="s">
        <v>11555</v>
      </c>
      <c r="G2913" s="194" t="s">
        <v>1442</v>
      </c>
      <c r="H2913" s="194">
        <v>10</v>
      </c>
      <c r="I2913" s="190" t="s">
        <v>3044</v>
      </c>
      <c r="J2913" s="188">
        <v>2</v>
      </c>
      <c r="K2913" s="190">
        <v>0.7</v>
      </c>
      <c r="L2913" s="188">
        <f>J2913*K2913</f>
        <v>1.4</v>
      </c>
      <c r="M2913" s="188"/>
      <c r="N2913" s="188"/>
      <c r="O2913" s="188"/>
      <c r="P2913" s="188"/>
      <c r="Q2913" s="191" t="s">
        <v>4349</v>
      </c>
      <c r="R2913" s="196" t="s">
        <v>11556</v>
      </c>
      <c r="S2913" s="197" t="s">
        <v>11557</v>
      </c>
      <c r="T2913" s="191" t="s">
        <v>11553</v>
      </c>
    </row>
    <row r="2914" spans="1:20" ht="76.5" x14ac:dyDescent="0.25">
      <c r="A2914" s="188">
        <v>3142</v>
      </c>
      <c r="B2914" s="191" t="s">
        <v>3752</v>
      </c>
      <c r="C2914" s="17" t="s">
        <v>3180</v>
      </c>
      <c r="D2914" s="191" t="s">
        <v>11559</v>
      </c>
      <c r="E2914" s="188" t="s">
        <v>11560</v>
      </c>
      <c r="F2914" s="188" t="s">
        <v>11558</v>
      </c>
      <c r="G2914" s="194" t="s">
        <v>1442</v>
      </c>
      <c r="H2914" s="194">
        <v>10</v>
      </c>
      <c r="I2914" s="190" t="s">
        <v>3044</v>
      </c>
      <c r="J2914" s="188">
        <v>1</v>
      </c>
      <c r="K2914" s="190">
        <v>0.11</v>
      </c>
      <c r="L2914" s="188">
        <f>J2914*K2914</f>
        <v>0.11</v>
      </c>
      <c r="M2914" s="188"/>
      <c r="N2914" s="188"/>
      <c r="O2914" s="188"/>
      <c r="P2914" s="188"/>
      <c r="Q2914" s="191" t="s">
        <v>4349</v>
      </c>
      <c r="R2914" s="196" t="s">
        <v>11562</v>
      </c>
      <c r="S2914" s="197" t="s">
        <v>11561</v>
      </c>
      <c r="T2914" s="191" t="s">
        <v>11559</v>
      </c>
    </row>
    <row r="2915" spans="1:20" ht="76.5" x14ac:dyDescent="0.25">
      <c r="A2915" s="188">
        <v>3143</v>
      </c>
      <c r="B2915" s="191" t="s">
        <v>3752</v>
      </c>
      <c r="C2915" s="17" t="s">
        <v>3180</v>
      </c>
      <c r="D2915" s="191" t="s">
        <v>11567</v>
      </c>
      <c r="E2915" s="188" t="s">
        <v>11564</v>
      </c>
      <c r="F2915" s="188" t="s">
        <v>11565</v>
      </c>
      <c r="G2915" s="194" t="s">
        <v>1442</v>
      </c>
      <c r="H2915" s="194">
        <v>9.5</v>
      </c>
      <c r="I2915" s="190" t="s">
        <v>3044</v>
      </c>
      <c r="J2915" s="188">
        <v>3</v>
      </c>
      <c r="K2915" s="190">
        <v>1.1000000000000001</v>
      </c>
      <c r="L2915" s="188">
        <f>J2915*K2915</f>
        <v>3.3000000000000003</v>
      </c>
      <c r="M2915" s="188"/>
      <c r="N2915" s="188"/>
      <c r="O2915" s="188"/>
      <c r="P2915" s="188"/>
      <c r="Q2915" s="191" t="s">
        <v>4349</v>
      </c>
      <c r="R2915" s="196" t="s">
        <v>11566</v>
      </c>
      <c r="S2915" s="197" t="s">
        <v>11561</v>
      </c>
      <c r="T2915" s="191" t="s">
        <v>11559</v>
      </c>
    </row>
    <row r="2916" spans="1:20" ht="76.5" x14ac:dyDescent="0.25">
      <c r="A2916" s="188">
        <v>3144</v>
      </c>
      <c r="B2916" s="191" t="s">
        <v>3752</v>
      </c>
      <c r="C2916" s="17" t="s">
        <v>3180</v>
      </c>
      <c r="D2916" s="191" t="s">
        <v>11573</v>
      </c>
      <c r="E2916" s="188" t="s">
        <v>11574</v>
      </c>
      <c r="F2916" s="188" t="s">
        <v>11575</v>
      </c>
      <c r="G2916" s="194" t="s">
        <v>1442</v>
      </c>
      <c r="H2916" s="194">
        <v>9.1</v>
      </c>
      <c r="I2916" s="190" t="s">
        <v>3044</v>
      </c>
      <c r="J2916" s="188">
        <v>0</v>
      </c>
      <c r="K2916" s="190">
        <v>0</v>
      </c>
      <c r="L2916" s="188">
        <f>J2916*K2916</f>
        <v>0</v>
      </c>
      <c r="M2916" s="188"/>
      <c r="N2916" s="188"/>
      <c r="O2916" s="188"/>
      <c r="P2916" s="188"/>
      <c r="Q2916" s="191" t="s">
        <v>4362</v>
      </c>
      <c r="R2916" s="196" t="s">
        <v>11571</v>
      </c>
      <c r="S2916" s="197" t="s">
        <v>11572</v>
      </c>
      <c r="T2916" s="191" t="s">
        <v>11573</v>
      </c>
    </row>
    <row r="2917" spans="1:20" ht="76.5" x14ac:dyDescent="0.25">
      <c r="A2917" s="188">
        <v>3145</v>
      </c>
      <c r="B2917" s="191" t="s">
        <v>3752</v>
      </c>
      <c r="C2917" s="17" t="s">
        <v>3180</v>
      </c>
      <c r="D2917" s="191" t="s">
        <v>11578</v>
      </c>
      <c r="E2917" s="188" t="s">
        <v>11580</v>
      </c>
      <c r="F2917" s="188" t="s">
        <v>11581</v>
      </c>
      <c r="G2917" s="194" t="s">
        <v>5235</v>
      </c>
      <c r="H2917" s="194">
        <v>1</v>
      </c>
      <c r="I2917" s="190" t="s">
        <v>3044</v>
      </c>
      <c r="J2917" s="188">
        <v>1</v>
      </c>
      <c r="K2917" s="190">
        <v>0.12</v>
      </c>
      <c r="L2917" s="188">
        <f>J2917*K2917</f>
        <v>0.12</v>
      </c>
      <c r="M2917" s="188" t="s">
        <v>3864</v>
      </c>
      <c r="N2917" s="188"/>
      <c r="O2917" s="188"/>
      <c r="P2917" s="188"/>
      <c r="Q2917" s="191" t="s">
        <v>4349</v>
      </c>
      <c r="R2917" s="196" t="s">
        <v>11334</v>
      </c>
      <c r="S2917" s="197" t="s">
        <v>11333</v>
      </c>
      <c r="T2917" s="191" t="s">
        <v>11578</v>
      </c>
    </row>
    <row r="2918" spans="1:20" ht="76.5" x14ac:dyDescent="0.25">
      <c r="A2918" s="188">
        <v>3146</v>
      </c>
      <c r="B2918" s="191" t="s">
        <v>3752</v>
      </c>
      <c r="C2918" s="17" t="s">
        <v>3180</v>
      </c>
      <c r="D2918" s="191" t="s">
        <v>11579</v>
      </c>
      <c r="E2918" s="188" t="s">
        <v>11582</v>
      </c>
      <c r="F2918" s="188" t="s">
        <v>3142</v>
      </c>
      <c r="G2918" s="194" t="s">
        <v>5235</v>
      </c>
      <c r="H2918" s="194">
        <v>1</v>
      </c>
      <c r="I2918" s="190" t="s">
        <v>3044</v>
      </c>
      <c r="J2918" s="188">
        <v>1</v>
      </c>
      <c r="K2918" s="190">
        <v>0.12</v>
      </c>
      <c r="L2918" s="188">
        <f>J2918*K2918</f>
        <v>0.12</v>
      </c>
      <c r="M2918" s="188" t="s">
        <v>3864</v>
      </c>
      <c r="N2918" s="188"/>
      <c r="O2918" s="188"/>
      <c r="P2918" s="188"/>
      <c r="Q2918" s="191" t="s">
        <v>4349</v>
      </c>
      <c r="R2918" s="196" t="s">
        <v>11334</v>
      </c>
      <c r="S2918" s="197" t="s">
        <v>11333</v>
      </c>
      <c r="T2918" s="191" t="s">
        <v>11583</v>
      </c>
    </row>
    <row r="2919" spans="1:20" ht="126" customHeight="1" x14ac:dyDescent="0.25">
      <c r="A2919" s="188">
        <v>3147</v>
      </c>
      <c r="B2919" s="191" t="s">
        <v>3752</v>
      </c>
      <c r="C2919" s="17" t="s">
        <v>3180</v>
      </c>
      <c r="D2919" s="191" t="s">
        <v>11590</v>
      </c>
      <c r="E2919" s="188" t="s">
        <v>11591</v>
      </c>
      <c r="F2919" s="188" t="s">
        <v>11592</v>
      </c>
      <c r="G2919" s="194" t="s">
        <v>8361</v>
      </c>
      <c r="H2919" s="194">
        <v>4.8</v>
      </c>
      <c r="I2919" s="190" t="s">
        <v>3044</v>
      </c>
      <c r="J2919" s="188">
        <v>1</v>
      </c>
      <c r="K2919" s="190">
        <v>0.66</v>
      </c>
      <c r="L2919" s="188">
        <f>J2919*K2919</f>
        <v>0.66</v>
      </c>
      <c r="M2919" s="188" t="s">
        <v>3864</v>
      </c>
      <c r="N2919" s="188"/>
      <c r="O2919" s="188"/>
      <c r="P2919" s="188"/>
      <c r="Q2919" s="191" t="s">
        <v>4362</v>
      </c>
      <c r="R2919" s="196" t="s">
        <v>11670</v>
      </c>
      <c r="S2919" s="290" t="s">
        <v>11593</v>
      </c>
      <c r="T2919" s="191" t="s">
        <v>11594</v>
      </c>
    </row>
    <row r="2920" spans="1:20" ht="76.5" customHeight="1" x14ac:dyDescent="0.25">
      <c r="A2920" s="188">
        <v>3148</v>
      </c>
      <c r="B2920" s="191" t="s">
        <v>3752</v>
      </c>
      <c r="C2920" s="27" t="s">
        <v>3180</v>
      </c>
      <c r="D2920" s="191" t="s">
        <v>11595</v>
      </c>
      <c r="E2920" s="188" t="s">
        <v>11596</v>
      </c>
      <c r="F2920" s="188" t="s">
        <v>11597</v>
      </c>
      <c r="G2920" s="194" t="s">
        <v>8361</v>
      </c>
      <c r="H2920" s="194">
        <v>12.9</v>
      </c>
      <c r="I2920" s="24" t="s">
        <v>3044</v>
      </c>
      <c r="J2920" s="188">
        <v>3</v>
      </c>
      <c r="K2920" s="24">
        <v>0.63</v>
      </c>
      <c r="L2920" s="188">
        <f>J2920*K2920</f>
        <v>1.8900000000000001</v>
      </c>
      <c r="M2920" s="171"/>
      <c r="N2920" s="171"/>
      <c r="O2920" s="170"/>
      <c r="P2920" s="172"/>
      <c r="Q2920" s="173" t="s">
        <v>4349</v>
      </c>
      <c r="R2920" s="168" t="s">
        <v>11606</v>
      </c>
      <c r="S2920" s="261" t="s">
        <v>5085</v>
      </c>
      <c r="T2920" s="191" t="s">
        <v>11595</v>
      </c>
    </row>
    <row r="2921" spans="1:20" ht="76.5" x14ac:dyDescent="0.25">
      <c r="A2921" s="109">
        <v>3149</v>
      </c>
      <c r="B2921" s="110" t="s">
        <v>3752</v>
      </c>
      <c r="C2921" s="131" t="s">
        <v>3180</v>
      </c>
      <c r="D2921" s="59" t="s">
        <v>11677</v>
      </c>
      <c r="E2921" s="47" t="s">
        <v>11671</v>
      </c>
      <c r="F2921" s="47" t="s">
        <v>11642</v>
      </c>
      <c r="G2921" s="205" t="s">
        <v>1442</v>
      </c>
      <c r="H2921" s="200" t="s">
        <v>5145</v>
      </c>
      <c r="I2921" s="190" t="s">
        <v>3044</v>
      </c>
      <c r="J2921" s="200">
        <v>1</v>
      </c>
      <c r="K2921" s="5">
        <v>1.1000000000000001</v>
      </c>
      <c r="L2921" s="188">
        <f>J2921*K2921</f>
        <v>1.1000000000000001</v>
      </c>
      <c r="M2921" s="200" t="s">
        <v>3864</v>
      </c>
      <c r="N2921" s="200">
        <v>0</v>
      </c>
      <c r="O2921" s="200">
        <v>0</v>
      </c>
      <c r="P2921" s="200">
        <v>0</v>
      </c>
      <c r="Q2921" s="131" t="s">
        <v>0</v>
      </c>
      <c r="R2921" s="19" t="s">
        <v>5529</v>
      </c>
      <c r="S2921" s="197" t="s">
        <v>4307</v>
      </c>
      <c r="T2921" s="48" t="s">
        <v>11676</v>
      </c>
    </row>
    <row r="2922" spans="1:20" ht="178.5" x14ac:dyDescent="0.25">
      <c r="A2922" s="174">
        <v>3150</v>
      </c>
      <c r="B2922" s="175" t="s">
        <v>3752</v>
      </c>
      <c r="C2922" s="176" t="s">
        <v>3180</v>
      </c>
      <c r="D2922" s="175" t="s">
        <v>11601</v>
      </c>
      <c r="E2922" s="174" t="s">
        <v>11602</v>
      </c>
      <c r="F2922" s="174" t="s">
        <v>11603</v>
      </c>
      <c r="G2922" s="177" t="s">
        <v>8361</v>
      </c>
      <c r="H2922" s="177">
        <v>3</v>
      </c>
      <c r="I2922" s="179" t="s">
        <v>3044</v>
      </c>
      <c r="J2922" s="174">
        <v>1</v>
      </c>
      <c r="K2922" s="179">
        <v>1.1000000000000001</v>
      </c>
      <c r="L2922" s="174">
        <f>J2922*K2922</f>
        <v>1.1000000000000001</v>
      </c>
      <c r="M2922" s="180"/>
      <c r="N2922" s="180"/>
      <c r="O2922" s="178"/>
      <c r="P2922" s="181"/>
      <c r="Q2922" s="182" t="s">
        <v>4349</v>
      </c>
      <c r="R2922" s="183" t="s">
        <v>11608</v>
      </c>
      <c r="S2922" s="184" t="s">
        <v>11609</v>
      </c>
      <c r="T2922" s="175" t="s">
        <v>11601</v>
      </c>
    </row>
    <row r="2923" spans="1:20" ht="76.5" x14ac:dyDescent="0.25">
      <c r="A2923" s="109">
        <v>3151</v>
      </c>
      <c r="B2923" s="110" t="s">
        <v>3752</v>
      </c>
      <c r="C2923" s="60" t="s">
        <v>3180</v>
      </c>
      <c r="D2923" s="110" t="s">
        <v>7063</v>
      </c>
      <c r="E2923" s="109" t="s">
        <v>11604</v>
      </c>
      <c r="F2923" s="109" t="s">
        <v>11605</v>
      </c>
      <c r="G2923" s="169" t="s">
        <v>8361</v>
      </c>
      <c r="H2923" s="169">
        <v>4</v>
      </c>
      <c r="I2923" s="108" t="s">
        <v>3044</v>
      </c>
      <c r="J2923" s="109">
        <v>1</v>
      </c>
      <c r="K2923" s="108">
        <v>1.1000000000000001</v>
      </c>
      <c r="L2923" s="109">
        <f>J2923*K2923</f>
        <v>1.1000000000000001</v>
      </c>
      <c r="M2923" s="148"/>
      <c r="N2923" s="148"/>
      <c r="O2923" s="147"/>
      <c r="Q2923" s="61" t="s">
        <v>4349</v>
      </c>
      <c r="R2923" s="195" t="s">
        <v>11610</v>
      </c>
      <c r="S2923" s="163" t="s">
        <v>3305</v>
      </c>
      <c r="T2923" s="110" t="s">
        <v>11611</v>
      </c>
    </row>
    <row r="2924" spans="1:20" ht="76.5" x14ac:dyDescent="0.25">
      <c r="A2924" s="188">
        <v>3152</v>
      </c>
      <c r="B2924" s="191" t="s">
        <v>3752</v>
      </c>
      <c r="C2924" s="27" t="s">
        <v>3180</v>
      </c>
      <c r="D2924" s="191" t="s">
        <v>11573</v>
      </c>
      <c r="E2924" s="188" t="s">
        <v>11655</v>
      </c>
      <c r="F2924" s="188" t="s">
        <v>11656</v>
      </c>
      <c r="G2924" s="194" t="s">
        <v>8361</v>
      </c>
      <c r="H2924" s="194">
        <v>7.3</v>
      </c>
      <c r="I2924" s="24" t="s">
        <v>3044</v>
      </c>
      <c r="J2924" s="188">
        <v>2</v>
      </c>
      <c r="K2924" s="24"/>
      <c r="L2924" s="188">
        <f>J2924*K2924</f>
        <v>0</v>
      </c>
      <c r="M2924" s="171" t="s">
        <v>3864</v>
      </c>
      <c r="N2924" s="171"/>
      <c r="O2924" s="170">
        <v>0</v>
      </c>
      <c r="P2924" s="172">
        <v>0</v>
      </c>
      <c r="Q2924" s="173" t="s">
        <v>4349</v>
      </c>
      <c r="R2924" s="168" t="s">
        <v>11657</v>
      </c>
      <c r="S2924" s="197" t="s">
        <v>11658</v>
      </c>
      <c r="T2924" s="191" t="s">
        <v>11573</v>
      </c>
    </row>
    <row r="2925" spans="1:20" ht="76.5" x14ac:dyDescent="0.25">
      <c r="A2925" s="188">
        <v>3153</v>
      </c>
      <c r="B2925" s="191" t="s">
        <v>3752</v>
      </c>
      <c r="C2925" s="27" t="s">
        <v>3180</v>
      </c>
      <c r="D2925" s="191" t="s">
        <v>11573</v>
      </c>
      <c r="E2925" s="188" t="s">
        <v>11659</v>
      </c>
      <c r="F2925" s="188" t="s">
        <v>11660</v>
      </c>
      <c r="G2925" s="194" t="s">
        <v>8361</v>
      </c>
      <c r="H2925" s="194">
        <v>7.4</v>
      </c>
      <c r="I2925" s="24" t="s">
        <v>3044</v>
      </c>
      <c r="J2925" s="188"/>
      <c r="K2925" s="24"/>
      <c r="L2925" s="188">
        <f>J2925*K2925</f>
        <v>0</v>
      </c>
      <c r="M2925" s="171"/>
      <c r="N2925" s="171"/>
      <c r="O2925" s="170">
        <v>2</v>
      </c>
      <c r="P2925" s="172">
        <v>1.1000000000000001</v>
      </c>
      <c r="Q2925" s="173" t="s">
        <v>4362</v>
      </c>
      <c r="R2925" s="168" t="s">
        <v>11657</v>
      </c>
      <c r="S2925" s="197" t="s">
        <v>11657</v>
      </c>
      <c r="T2925" s="191" t="s">
        <v>11573</v>
      </c>
    </row>
    <row r="2926" spans="1:20" ht="76.5" x14ac:dyDescent="0.25">
      <c r="A2926" s="188">
        <v>3154</v>
      </c>
      <c r="B2926" s="191" t="s">
        <v>3752</v>
      </c>
      <c r="C2926" s="17" t="s">
        <v>3180</v>
      </c>
      <c r="D2926" s="191" t="s">
        <v>11612</v>
      </c>
      <c r="E2926" s="188" t="s">
        <v>11613</v>
      </c>
      <c r="F2926" s="188" t="s">
        <v>11614</v>
      </c>
      <c r="G2926" s="194" t="s">
        <v>7900</v>
      </c>
      <c r="H2926" s="194">
        <v>24</v>
      </c>
      <c r="I2926" s="190" t="s">
        <v>3044</v>
      </c>
      <c r="J2926" s="188">
        <v>1</v>
      </c>
      <c r="K2926" s="190">
        <v>8</v>
      </c>
      <c r="L2926" s="188">
        <f>J2926*K2926</f>
        <v>8</v>
      </c>
      <c r="M2926" s="188" t="s">
        <v>715</v>
      </c>
      <c r="N2926" s="188"/>
      <c r="O2926" s="188"/>
      <c r="P2926" s="188"/>
      <c r="Q2926" s="191" t="s">
        <v>4349</v>
      </c>
      <c r="R2926" s="196" t="s">
        <v>11615</v>
      </c>
      <c r="S2926" s="197" t="s">
        <v>9850</v>
      </c>
      <c r="T2926" s="191" t="s">
        <v>11612</v>
      </c>
    </row>
    <row r="2927" spans="1:20" ht="76.5" x14ac:dyDescent="0.25">
      <c r="A2927" s="188">
        <v>3155</v>
      </c>
      <c r="B2927" s="191" t="s">
        <v>3752</v>
      </c>
      <c r="C2927" s="17" t="s">
        <v>3180</v>
      </c>
      <c r="D2927" s="9" t="s">
        <v>11616</v>
      </c>
      <c r="E2927" s="188" t="s">
        <v>11625</v>
      </c>
      <c r="F2927" s="188" t="s">
        <v>11624</v>
      </c>
      <c r="G2927" s="194" t="s">
        <v>7900</v>
      </c>
      <c r="H2927" s="194">
        <v>24</v>
      </c>
      <c r="I2927" s="190" t="s">
        <v>3044</v>
      </c>
      <c r="J2927" s="188">
        <v>1</v>
      </c>
      <c r="K2927" s="190">
        <v>8</v>
      </c>
      <c r="L2927" s="188">
        <f>J2927*K2927</f>
        <v>8</v>
      </c>
      <c r="M2927" s="188" t="s">
        <v>715</v>
      </c>
      <c r="N2927" s="188"/>
      <c r="O2927" s="188"/>
      <c r="P2927" s="188"/>
      <c r="Q2927" s="191" t="s">
        <v>4349</v>
      </c>
      <c r="R2927" s="196" t="s">
        <v>11615</v>
      </c>
      <c r="S2927" s="197" t="s">
        <v>9850</v>
      </c>
      <c r="T2927" s="9" t="s">
        <v>11616</v>
      </c>
    </row>
    <row r="2928" spans="1:20" ht="76.5" x14ac:dyDescent="0.25">
      <c r="A2928" s="188">
        <v>3156</v>
      </c>
      <c r="B2928" s="191" t="s">
        <v>3752</v>
      </c>
      <c r="C2928" s="17" t="s">
        <v>3180</v>
      </c>
      <c r="D2928" s="9" t="s">
        <v>11616</v>
      </c>
      <c r="E2928" s="188" t="s">
        <v>11627</v>
      </c>
      <c r="F2928" s="188" t="s">
        <v>11626</v>
      </c>
      <c r="G2928" s="194" t="s">
        <v>7900</v>
      </c>
      <c r="H2928" s="194">
        <v>24</v>
      </c>
      <c r="I2928" s="190" t="s">
        <v>3044</v>
      </c>
      <c r="J2928" s="188">
        <v>1</v>
      </c>
      <c r="K2928" s="190">
        <v>8</v>
      </c>
      <c r="L2928" s="188">
        <f>J2928*K2928</f>
        <v>8</v>
      </c>
      <c r="M2928" s="188" t="s">
        <v>715</v>
      </c>
      <c r="N2928" s="188"/>
      <c r="O2928" s="188"/>
      <c r="P2928" s="188"/>
      <c r="Q2928" s="191" t="s">
        <v>4349</v>
      </c>
      <c r="R2928" s="196" t="s">
        <v>11615</v>
      </c>
      <c r="S2928" s="197" t="s">
        <v>9850</v>
      </c>
      <c r="T2928" s="9" t="s">
        <v>11616</v>
      </c>
    </row>
    <row r="2929" spans="1:20" ht="76.5" x14ac:dyDescent="0.25">
      <c r="A2929" s="188">
        <v>3157</v>
      </c>
      <c r="B2929" s="191" t="s">
        <v>3752</v>
      </c>
      <c r="C2929" s="17" t="s">
        <v>3180</v>
      </c>
      <c r="D2929" s="9" t="s">
        <v>11617</v>
      </c>
      <c r="E2929" s="188" t="s">
        <v>11629</v>
      </c>
      <c r="F2929" s="188" t="s">
        <v>11628</v>
      </c>
      <c r="G2929" s="194" t="s">
        <v>7900</v>
      </c>
      <c r="H2929" s="194">
        <v>24</v>
      </c>
      <c r="I2929" s="190" t="s">
        <v>3044</v>
      </c>
      <c r="J2929" s="188">
        <v>1</v>
      </c>
      <c r="K2929" s="190">
        <v>8</v>
      </c>
      <c r="L2929" s="188">
        <f>J2929*K2929</f>
        <v>8</v>
      </c>
      <c r="M2929" s="188" t="s">
        <v>715</v>
      </c>
      <c r="N2929" s="188"/>
      <c r="O2929" s="188"/>
      <c r="P2929" s="188"/>
      <c r="Q2929" s="191" t="s">
        <v>4349</v>
      </c>
      <c r="R2929" s="196" t="s">
        <v>11615</v>
      </c>
      <c r="S2929" s="197" t="s">
        <v>9850</v>
      </c>
      <c r="T2929" s="9" t="s">
        <v>11617</v>
      </c>
    </row>
    <row r="2930" spans="1:20" ht="89.25" x14ac:dyDescent="0.25">
      <c r="A2930" s="188">
        <v>3158</v>
      </c>
      <c r="B2930" s="191" t="s">
        <v>3752</v>
      </c>
      <c r="C2930" s="17" t="s">
        <v>3180</v>
      </c>
      <c r="D2930" s="9" t="s">
        <v>11618</v>
      </c>
      <c r="E2930" s="188" t="s">
        <v>11631</v>
      </c>
      <c r="F2930" s="188" t="s">
        <v>11630</v>
      </c>
      <c r="G2930" s="194" t="s">
        <v>7900</v>
      </c>
      <c r="H2930" s="194">
        <v>24</v>
      </c>
      <c r="I2930" s="190" t="s">
        <v>3044</v>
      </c>
      <c r="J2930" s="188">
        <v>1</v>
      </c>
      <c r="K2930" s="190">
        <v>8</v>
      </c>
      <c r="L2930" s="188">
        <f>J2930*K2930</f>
        <v>8</v>
      </c>
      <c r="M2930" s="188" t="s">
        <v>715</v>
      </c>
      <c r="N2930" s="188"/>
      <c r="O2930" s="188"/>
      <c r="P2930" s="188"/>
      <c r="Q2930" s="191" t="s">
        <v>4349</v>
      </c>
      <c r="R2930" s="196" t="s">
        <v>11615</v>
      </c>
      <c r="S2930" s="197" t="s">
        <v>9850</v>
      </c>
      <c r="T2930" s="9" t="s">
        <v>11618</v>
      </c>
    </row>
    <row r="2931" spans="1:20" ht="76.5" x14ac:dyDescent="0.25">
      <c r="A2931" s="188">
        <v>3159</v>
      </c>
      <c r="B2931" s="191" t="s">
        <v>3752</v>
      </c>
      <c r="C2931" s="17" t="s">
        <v>3180</v>
      </c>
      <c r="D2931" s="9" t="s">
        <v>11619</v>
      </c>
      <c r="E2931" s="188" t="s">
        <v>11641</v>
      </c>
      <c r="F2931" s="188" t="s">
        <v>11640</v>
      </c>
      <c r="G2931" s="194" t="s">
        <v>7900</v>
      </c>
      <c r="H2931" s="194">
        <v>24</v>
      </c>
      <c r="I2931" s="190" t="s">
        <v>3044</v>
      </c>
      <c r="J2931" s="188">
        <v>1</v>
      </c>
      <c r="K2931" s="190">
        <v>8</v>
      </c>
      <c r="L2931" s="188">
        <f>J2931*K2931</f>
        <v>8</v>
      </c>
      <c r="M2931" s="188" t="s">
        <v>715</v>
      </c>
      <c r="N2931" s="188"/>
      <c r="O2931" s="188"/>
      <c r="P2931" s="188"/>
      <c r="Q2931" s="191" t="s">
        <v>4349</v>
      </c>
      <c r="R2931" s="196" t="s">
        <v>11615</v>
      </c>
      <c r="S2931" s="197" t="s">
        <v>9850</v>
      </c>
      <c r="T2931" s="9" t="s">
        <v>11619</v>
      </c>
    </row>
    <row r="2932" spans="1:20" ht="102" x14ac:dyDescent="0.25">
      <c r="A2932" s="188">
        <v>3160</v>
      </c>
      <c r="B2932" s="191" t="s">
        <v>3752</v>
      </c>
      <c r="C2932" s="17" t="s">
        <v>3180</v>
      </c>
      <c r="D2932" s="9" t="s">
        <v>11675</v>
      </c>
      <c r="E2932" s="188" t="s">
        <v>11633</v>
      </c>
      <c r="F2932" s="188" t="s">
        <v>11632</v>
      </c>
      <c r="G2932" s="194" t="s">
        <v>7900</v>
      </c>
      <c r="H2932" s="194">
        <v>24</v>
      </c>
      <c r="I2932" s="190" t="s">
        <v>3044</v>
      </c>
      <c r="J2932" s="188">
        <v>1</v>
      </c>
      <c r="K2932" s="190">
        <v>8</v>
      </c>
      <c r="L2932" s="188">
        <f>J2932*K2932</f>
        <v>8</v>
      </c>
      <c r="M2932" s="188" t="s">
        <v>715</v>
      </c>
      <c r="N2932" s="188"/>
      <c r="O2932" s="188"/>
      <c r="P2932" s="188"/>
      <c r="Q2932" s="191" t="s">
        <v>4349</v>
      </c>
      <c r="R2932" s="196" t="s">
        <v>11615</v>
      </c>
      <c r="S2932" s="197" t="s">
        <v>9850</v>
      </c>
      <c r="T2932" s="9" t="s">
        <v>11620</v>
      </c>
    </row>
    <row r="2933" spans="1:20" ht="102" x14ac:dyDescent="0.25">
      <c r="A2933" s="188">
        <v>3161</v>
      </c>
      <c r="B2933" s="191" t="s">
        <v>3752</v>
      </c>
      <c r="C2933" s="17" t="s">
        <v>3180</v>
      </c>
      <c r="D2933" s="9" t="s">
        <v>11621</v>
      </c>
      <c r="E2933" s="188" t="s">
        <v>11635</v>
      </c>
      <c r="F2933" s="188" t="s">
        <v>11634</v>
      </c>
      <c r="G2933" s="194" t="s">
        <v>7900</v>
      </c>
      <c r="H2933" s="194">
        <v>24</v>
      </c>
      <c r="I2933" s="190" t="s">
        <v>3044</v>
      </c>
      <c r="J2933" s="188">
        <v>1</v>
      </c>
      <c r="K2933" s="190">
        <v>8</v>
      </c>
      <c r="L2933" s="188">
        <f>J2933*K2933</f>
        <v>8</v>
      </c>
      <c r="M2933" s="188" t="s">
        <v>715</v>
      </c>
      <c r="N2933" s="188"/>
      <c r="O2933" s="188"/>
      <c r="P2933" s="188"/>
      <c r="Q2933" s="191" t="s">
        <v>4349</v>
      </c>
      <c r="R2933" s="196" t="s">
        <v>11615</v>
      </c>
      <c r="S2933" s="197" t="s">
        <v>9850</v>
      </c>
      <c r="T2933" s="9" t="s">
        <v>11621</v>
      </c>
    </row>
    <row r="2934" spans="1:20" ht="89.25" x14ac:dyDescent="0.25">
      <c r="A2934" s="188">
        <v>3162</v>
      </c>
      <c r="B2934" s="191" t="s">
        <v>3752</v>
      </c>
      <c r="C2934" s="17" t="s">
        <v>3180</v>
      </c>
      <c r="D2934" s="9" t="s">
        <v>11622</v>
      </c>
      <c r="E2934" s="188" t="s">
        <v>11636</v>
      </c>
      <c r="F2934" s="188" t="s">
        <v>11637</v>
      </c>
      <c r="G2934" s="194" t="s">
        <v>7900</v>
      </c>
      <c r="H2934" s="194">
        <v>24</v>
      </c>
      <c r="I2934" s="190" t="s">
        <v>3044</v>
      </c>
      <c r="J2934" s="188">
        <v>1</v>
      </c>
      <c r="K2934" s="190">
        <v>8</v>
      </c>
      <c r="L2934" s="188">
        <f>J2934*K2934</f>
        <v>8</v>
      </c>
      <c r="M2934" s="188" t="s">
        <v>715</v>
      </c>
      <c r="N2934" s="188"/>
      <c r="O2934" s="188"/>
      <c r="P2934" s="188"/>
      <c r="Q2934" s="191" t="s">
        <v>4349</v>
      </c>
      <c r="R2934" s="196" t="s">
        <v>11615</v>
      </c>
      <c r="S2934" s="197" t="s">
        <v>9850</v>
      </c>
      <c r="T2934" s="9" t="s">
        <v>11622</v>
      </c>
    </row>
    <row r="2935" spans="1:20" ht="89.25" x14ac:dyDescent="0.25">
      <c r="A2935" s="188">
        <v>3163</v>
      </c>
      <c r="B2935" s="191" t="s">
        <v>3752</v>
      </c>
      <c r="C2935" s="17" t="s">
        <v>3180</v>
      </c>
      <c r="D2935" s="9" t="s">
        <v>11623</v>
      </c>
      <c r="E2935" s="188" t="s">
        <v>11639</v>
      </c>
      <c r="F2935" s="188" t="s">
        <v>11638</v>
      </c>
      <c r="G2935" s="194" t="s">
        <v>7900</v>
      </c>
      <c r="H2935" s="194">
        <v>24</v>
      </c>
      <c r="I2935" s="190" t="s">
        <v>3044</v>
      </c>
      <c r="J2935" s="188">
        <v>1</v>
      </c>
      <c r="K2935" s="190">
        <v>8</v>
      </c>
      <c r="L2935" s="188">
        <f>J2935*K2935</f>
        <v>8</v>
      </c>
      <c r="M2935" s="188" t="s">
        <v>715</v>
      </c>
      <c r="N2935" s="188"/>
      <c r="O2935" s="188"/>
      <c r="P2935" s="188"/>
      <c r="Q2935" s="191" t="s">
        <v>4349</v>
      </c>
      <c r="R2935" s="196" t="s">
        <v>11615</v>
      </c>
      <c r="S2935" s="197" t="s">
        <v>9850</v>
      </c>
      <c r="T2935" s="9" t="s">
        <v>11623</v>
      </c>
    </row>
    <row r="2936" spans="1:20" ht="89.25" x14ac:dyDescent="0.25">
      <c r="A2936" s="188">
        <v>3164</v>
      </c>
      <c r="B2936" s="191" t="s">
        <v>3752</v>
      </c>
      <c r="C2936" s="17" t="s">
        <v>3180</v>
      </c>
      <c r="D2936" s="9" t="s">
        <v>6524</v>
      </c>
      <c r="E2936" s="188" t="s">
        <v>11643</v>
      </c>
      <c r="F2936" s="188" t="s">
        <v>11644</v>
      </c>
      <c r="G2936" s="194" t="s">
        <v>7855</v>
      </c>
      <c r="H2936" s="194">
        <v>3</v>
      </c>
      <c r="I2936" s="190" t="s">
        <v>3044</v>
      </c>
      <c r="J2936" s="188">
        <v>1</v>
      </c>
      <c r="K2936" s="190">
        <v>0.24</v>
      </c>
      <c r="L2936" s="188">
        <f>J2936*K2936</f>
        <v>0.24</v>
      </c>
      <c r="M2936" s="188" t="s">
        <v>3864</v>
      </c>
      <c r="N2936" s="188"/>
      <c r="O2936" s="188"/>
      <c r="P2936" s="188"/>
      <c r="Q2936" s="191" t="s">
        <v>4349</v>
      </c>
      <c r="R2936" s="196" t="s">
        <v>11645</v>
      </c>
      <c r="S2936" s="197" t="s">
        <v>9507</v>
      </c>
      <c r="T2936" s="9" t="s">
        <v>6524</v>
      </c>
    </row>
    <row r="2937" spans="1:20" ht="76.5" x14ac:dyDescent="0.25">
      <c r="A2937" s="188">
        <v>3165</v>
      </c>
      <c r="B2937" s="191" t="s">
        <v>3752</v>
      </c>
      <c r="C2937" s="17" t="s">
        <v>3180</v>
      </c>
      <c r="D2937" s="9" t="s">
        <v>11646</v>
      </c>
      <c r="E2937" s="188" t="s">
        <v>11647</v>
      </c>
      <c r="F2937" s="188" t="s">
        <v>11648</v>
      </c>
      <c r="G2937" s="194" t="s">
        <v>7855</v>
      </c>
      <c r="H2937" s="194">
        <v>3</v>
      </c>
      <c r="I2937" s="190" t="s">
        <v>3044</v>
      </c>
      <c r="J2937" s="188">
        <v>1</v>
      </c>
      <c r="K2937" s="190">
        <v>1.1000000000000001</v>
      </c>
      <c r="L2937" s="188">
        <f>J2937*K2937</f>
        <v>1.1000000000000001</v>
      </c>
      <c r="M2937" s="188" t="s">
        <v>3864</v>
      </c>
      <c r="N2937" s="188"/>
      <c r="O2937" s="188"/>
      <c r="P2937" s="188"/>
      <c r="Q2937" s="191" t="s">
        <v>4349</v>
      </c>
      <c r="R2937" s="196" t="s">
        <v>11649</v>
      </c>
      <c r="S2937" s="197" t="s">
        <v>3304</v>
      </c>
      <c r="T2937" s="9" t="s">
        <v>11646</v>
      </c>
    </row>
    <row r="2938" spans="1:20" ht="102" x14ac:dyDescent="0.25">
      <c r="A2938" s="188">
        <v>3166</v>
      </c>
      <c r="B2938" s="191" t="s">
        <v>3752</v>
      </c>
      <c r="C2938" s="17" t="s">
        <v>3180</v>
      </c>
      <c r="D2938" s="9" t="s">
        <v>11650</v>
      </c>
      <c r="E2938" s="188" t="s">
        <v>11651</v>
      </c>
      <c r="F2938" s="188" t="s">
        <v>11652</v>
      </c>
      <c r="G2938" s="194" t="s">
        <v>7855</v>
      </c>
      <c r="H2938" s="194">
        <v>3</v>
      </c>
      <c r="I2938" s="190" t="s">
        <v>3044</v>
      </c>
      <c r="J2938" s="188">
        <v>1</v>
      </c>
      <c r="K2938" s="190">
        <v>1.1000000000000001</v>
      </c>
      <c r="L2938" s="188">
        <f>J2938*K2938</f>
        <v>1.1000000000000001</v>
      </c>
      <c r="M2938" s="188" t="s">
        <v>3864</v>
      </c>
      <c r="N2938" s="188"/>
      <c r="O2938" s="188"/>
      <c r="P2938" s="188"/>
      <c r="Q2938" s="191" t="s">
        <v>4349</v>
      </c>
      <c r="R2938" s="196" t="s">
        <v>11653</v>
      </c>
      <c r="S2938" s="197" t="s">
        <v>11654</v>
      </c>
      <c r="T2938" s="9" t="s">
        <v>11650</v>
      </c>
    </row>
    <row r="2939" spans="1:20" ht="76.5" x14ac:dyDescent="0.25">
      <c r="A2939" s="188">
        <v>3167</v>
      </c>
      <c r="B2939" s="191" t="s">
        <v>3752</v>
      </c>
      <c r="C2939" s="27" t="s">
        <v>3180</v>
      </c>
      <c r="D2939" s="191" t="s">
        <v>11661</v>
      </c>
      <c r="E2939" s="188" t="s">
        <v>11662</v>
      </c>
      <c r="F2939" s="188" t="s">
        <v>11663</v>
      </c>
      <c r="G2939" s="194" t="s">
        <v>8361</v>
      </c>
      <c r="H2939" s="194">
        <v>3</v>
      </c>
      <c r="I2939" s="24" t="s">
        <v>3044</v>
      </c>
      <c r="J2939" s="188"/>
      <c r="K2939" s="24"/>
      <c r="L2939" s="188">
        <f>J2939*K2939</f>
        <v>0</v>
      </c>
      <c r="M2939" s="171"/>
      <c r="N2939" s="171"/>
      <c r="O2939" s="170">
        <v>1</v>
      </c>
      <c r="P2939" s="172">
        <v>0.75</v>
      </c>
      <c r="Q2939" s="173" t="s">
        <v>4362</v>
      </c>
      <c r="R2939" s="196" t="s">
        <v>11664</v>
      </c>
      <c r="S2939" s="197" t="s">
        <v>11665</v>
      </c>
      <c r="T2939" s="191" t="s">
        <v>11661</v>
      </c>
    </row>
    <row r="2940" spans="1:20" ht="76.5" x14ac:dyDescent="0.25">
      <c r="A2940" s="188">
        <v>3168</v>
      </c>
      <c r="B2940" s="191" t="s">
        <v>3752</v>
      </c>
      <c r="C2940" s="27" t="s">
        <v>3180</v>
      </c>
      <c r="D2940" s="191" t="s">
        <v>11666</v>
      </c>
      <c r="E2940" s="188" t="s">
        <v>11667</v>
      </c>
      <c r="F2940" s="188" t="s">
        <v>11668</v>
      </c>
      <c r="G2940" s="194" t="s">
        <v>8361</v>
      </c>
      <c r="H2940" s="194">
        <v>4</v>
      </c>
      <c r="I2940" s="24" t="s">
        <v>3044</v>
      </c>
      <c r="J2940" s="188">
        <v>2</v>
      </c>
      <c r="K2940" s="24">
        <v>1.1000000000000001</v>
      </c>
      <c r="L2940" s="188">
        <f>J2940*K2940</f>
        <v>2.2000000000000002</v>
      </c>
      <c r="M2940" s="171"/>
      <c r="N2940" s="171"/>
      <c r="O2940" s="170"/>
      <c r="P2940" s="172"/>
      <c r="Q2940" s="173" t="s">
        <v>4349</v>
      </c>
      <c r="R2940" s="196" t="s">
        <v>11664</v>
      </c>
      <c r="S2940" s="197" t="s">
        <v>11665</v>
      </c>
      <c r="T2940" s="191" t="s">
        <v>11669</v>
      </c>
    </row>
    <row r="2941" spans="1:20" ht="76.5" x14ac:dyDescent="0.25">
      <c r="A2941" s="2">
        <v>3169</v>
      </c>
      <c r="B2941" s="110" t="s">
        <v>3752</v>
      </c>
      <c r="C2941" s="60" t="s">
        <v>3180</v>
      </c>
      <c r="D2941" s="262" t="s">
        <v>11598</v>
      </c>
      <c r="E2941" s="109" t="s">
        <v>11599</v>
      </c>
      <c r="F2941" s="109" t="s">
        <v>11600</v>
      </c>
      <c r="G2941" s="169" t="s">
        <v>8361</v>
      </c>
      <c r="H2941" s="169">
        <v>1</v>
      </c>
      <c r="I2941" s="108" t="s">
        <v>3044</v>
      </c>
      <c r="J2941" s="109">
        <v>1</v>
      </c>
      <c r="K2941" s="108">
        <v>1.1000000000000001</v>
      </c>
      <c r="L2941" s="109">
        <f>J2941*K2941</f>
        <v>1.1000000000000001</v>
      </c>
      <c r="M2941" s="148"/>
      <c r="N2941" s="148"/>
      <c r="O2941" s="147"/>
      <c r="Q2941" s="61" t="s">
        <v>4349</v>
      </c>
      <c r="R2941" s="195" t="s">
        <v>11607</v>
      </c>
      <c r="S2941" s="163" t="s">
        <v>1480</v>
      </c>
      <c r="T2941" s="114" t="s">
        <v>11598</v>
      </c>
    </row>
    <row r="2942" spans="1:20" ht="76.5" x14ac:dyDescent="0.25">
      <c r="A2942" s="2">
        <v>3170</v>
      </c>
      <c r="B2942" s="110" t="s">
        <v>3752</v>
      </c>
      <c r="C2942" s="60" t="s">
        <v>3180</v>
      </c>
      <c r="D2942" s="262" t="s">
        <v>11681</v>
      </c>
      <c r="E2942" s="109" t="s">
        <v>11682</v>
      </c>
      <c r="F2942" s="109" t="s">
        <v>11683</v>
      </c>
      <c r="G2942" s="169" t="s">
        <v>8361</v>
      </c>
      <c r="H2942" s="169">
        <v>7.1</v>
      </c>
      <c r="I2942" s="108" t="s">
        <v>3044</v>
      </c>
      <c r="J2942" s="109">
        <v>2</v>
      </c>
      <c r="K2942" s="108">
        <v>0.75</v>
      </c>
      <c r="L2942" s="109">
        <f>J2942*K2942</f>
        <v>1.5</v>
      </c>
      <c r="M2942" s="148" t="s">
        <v>715</v>
      </c>
      <c r="N2942" s="148"/>
      <c r="O2942" s="147"/>
      <c r="Q2942" s="61" t="s">
        <v>4349</v>
      </c>
      <c r="R2942" s="196" t="s">
        <v>11686</v>
      </c>
      <c r="S2942" s="163" t="s">
        <v>11685</v>
      </c>
      <c r="T2942" s="114" t="s">
        <v>11684</v>
      </c>
    </row>
    <row r="2943" spans="1:20" ht="76.5" x14ac:dyDescent="0.25">
      <c r="A2943" s="2">
        <v>3171</v>
      </c>
      <c r="B2943" s="110" t="s">
        <v>3752</v>
      </c>
      <c r="C2943" s="60" t="s">
        <v>3180</v>
      </c>
      <c r="D2943" s="262" t="s">
        <v>11681</v>
      </c>
      <c r="E2943" s="109" t="s">
        <v>11687</v>
      </c>
      <c r="F2943" s="109" t="s">
        <v>11688</v>
      </c>
      <c r="G2943" s="169" t="s">
        <v>8361</v>
      </c>
      <c r="H2943" s="169">
        <v>7.1</v>
      </c>
      <c r="I2943" s="108" t="s">
        <v>3044</v>
      </c>
      <c r="J2943" s="109">
        <v>2</v>
      </c>
      <c r="K2943" s="108">
        <v>0.75</v>
      </c>
      <c r="L2943" s="109">
        <f>J2943*K2943</f>
        <v>1.5</v>
      </c>
      <c r="M2943" s="148" t="s">
        <v>715</v>
      </c>
      <c r="N2943" s="148"/>
      <c r="O2943" s="147"/>
      <c r="Q2943" s="61" t="s">
        <v>4349</v>
      </c>
      <c r="R2943" s="196" t="s">
        <v>11686</v>
      </c>
      <c r="S2943" s="163" t="s">
        <v>11685</v>
      </c>
      <c r="T2943" s="114" t="s">
        <v>11689</v>
      </c>
    </row>
    <row r="2944" spans="1:20" ht="76.5" x14ac:dyDescent="0.25">
      <c r="A2944" s="2">
        <v>3172</v>
      </c>
      <c r="B2944" s="110" t="s">
        <v>3752</v>
      </c>
      <c r="C2944" s="60" t="s">
        <v>3180</v>
      </c>
      <c r="D2944" s="262" t="s">
        <v>11692</v>
      </c>
      <c r="E2944" s="109" t="s">
        <v>11662</v>
      </c>
      <c r="F2944" s="109" t="s">
        <v>11663</v>
      </c>
      <c r="G2944" s="169" t="s">
        <v>8361</v>
      </c>
      <c r="H2944" s="169">
        <v>3</v>
      </c>
      <c r="I2944" s="108" t="s">
        <v>3044</v>
      </c>
      <c r="J2944" s="109">
        <v>1</v>
      </c>
      <c r="K2944" s="108">
        <v>0.75</v>
      </c>
      <c r="L2944" s="109">
        <f>J2944*K2944</f>
        <v>0.75</v>
      </c>
      <c r="M2944" s="148"/>
      <c r="N2944" s="148"/>
      <c r="O2944" s="147"/>
      <c r="Q2944" s="61" t="s">
        <v>4349</v>
      </c>
      <c r="R2944" s="196" t="s">
        <v>11664</v>
      </c>
      <c r="S2944" s="197" t="s">
        <v>11665</v>
      </c>
      <c r="T2944" s="114" t="s">
        <v>11692</v>
      </c>
    </row>
    <row r="2945" spans="1:20" ht="76.5" x14ac:dyDescent="0.25">
      <c r="A2945" s="2">
        <v>3173</v>
      </c>
      <c r="B2945" s="110" t="s">
        <v>3752</v>
      </c>
      <c r="C2945" s="60" t="s">
        <v>3180</v>
      </c>
      <c r="D2945" s="262" t="s">
        <v>9269</v>
      </c>
      <c r="E2945" s="109" t="s">
        <v>11693</v>
      </c>
      <c r="F2945" s="109" t="s">
        <v>11694</v>
      </c>
      <c r="G2945" s="169" t="s">
        <v>8361</v>
      </c>
      <c r="H2945" s="169">
        <v>2</v>
      </c>
      <c r="I2945" s="108" t="s">
        <v>3044</v>
      </c>
      <c r="J2945" s="109">
        <v>1</v>
      </c>
      <c r="K2945" s="108">
        <v>1.1000000000000001</v>
      </c>
      <c r="L2945" s="109">
        <f>J2945*K2945</f>
        <v>1.1000000000000001</v>
      </c>
      <c r="M2945" s="148"/>
      <c r="N2945" s="148"/>
      <c r="O2945" s="147"/>
      <c r="Q2945" s="61" t="s">
        <v>4349</v>
      </c>
      <c r="R2945" s="196" t="s">
        <v>11696</v>
      </c>
      <c r="S2945" s="197" t="s">
        <v>11695</v>
      </c>
      <c r="T2945" s="114" t="s">
        <v>9269</v>
      </c>
    </row>
    <row r="2946" spans="1:20" ht="76.5" x14ac:dyDescent="0.25">
      <c r="A2946" s="2">
        <v>3174</v>
      </c>
      <c r="B2946" s="110" t="s">
        <v>3752</v>
      </c>
      <c r="C2946" s="60" t="s">
        <v>3180</v>
      </c>
      <c r="D2946" s="262" t="s">
        <v>11697</v>
      </c>
      <c r="E2946" s="109" t="s">
        <v>11698</v>
      </c>
      <c r="F2946" s="109" t="s">
        <v>11699</v>
      </c>
      <c r="G2946" s="169" t="s">
        <v>8361</v>
      </c>
      <c r="H2946" s="169">
        <v>1.5</v>
      </c>
      <c r="I2946" s="108" t="s">
        <v>3044</v>
      </c>
      <c r="J2946" s="109">
        <v>0</v>
      </c>
      <c r="K2946" s="108">
        <v>0</v>
      </c>
      <c r="L2946" s="109">
        <f>J2946*K2946</f>
        <v>0</v>
      </c>
      <c r="M2946" s="148"/>
      <c r="N2946" s="148"/>
      <c r="O2946" s="147">
        <v>1</v>
      </c>
      <c r="P2946" s="65">
        <v>1.1000000000000001</v>
      </c>
      <c r="Q2946" s="61" t="s">
        <v>4362</v>
      </c>
      <c r="R2946" s="196" t="s">
        <v>11700</v>
      </c>
      <c r="S2946" s="197" t="s">
        <v>11701</v>
      </c>
      <c r="T2946" s="114" t="s">
        <v>11697</v>
      </c>
    </row>
    <row r="2947" spans="1:20" ht="76.5" x14ac:dyDescent="0.25">
      <c r="A2947" s="2">
        <v>3175</v>
      </c>
      <c r="B2947" s="110" t="s">
        <v>3752</v>
      </c>
      <c r="C2947" s="60" t="s">
        <v>3180</v>
      </c>
      <c r="D2947" s="262" t="s">
        <v>11702</v>
      </c>
      <c r="E2947" s="109" t="s">
        <v>1219</v>
      </c>
      <c r="F2947" s="109" t="s">
        <v>11703</v>
      </c>
      <c r="G2947" s="169" t="s">
        <v>8361</v>
      </c>
      <c r="H2947" s="169">
        <v>2.7</v>
      </c>
      <c r="I2947" s="108" t="s">
        <v>3044</v>
      </c>
      <c r="J2947" s="109">
        <v>1</v>
      </c>
      <c r="K2947" s="108">
        <v>1.1000000000000001</v>
      </c>
      <c r="L2947" s="109">
        <f>J2947*K2947</f>
        <v>1.1000000000000001</v>
      </c>
      <c r="M2947" s="148"/>
      <c r="N2947" s="148"/>
      <c r="O2947" s="147"/>
      <c r="Q2947" s="61" t="s">
        <v>4349</v>
      </c>
      <c r="R2947" s="196" t="s">
        <v>11704</v>
      </c>
      <c r="S2947" s="197" t="s">
        <v>1000</v>
      </c>
      <c r="T2947" s="114" t="s">
        <v>11702</v>
      </c>
    </row>
    <row r="2948" spans="1:20" ht="76.5" x14ac:dyDescent="0.25">
      <c r="A2948" s="2">
        <v>3176</v>
      </c>
      <c r="B2948" s="110" t="s">
        <v>3752</v>
      </c>
      <c r="C2948" s="60" t="s">
        <v>3180</v>
      </c>
      <c r="D2948" s="262" t="s">
        <v>11705</v>
      </c>
      <c r="E2948" s="109" t="s">
        <v>11706</v>
      </c>
      <c r="F2948" s="109" t="s">
        <v>11707</v>
      </c>
      <c r="G2948" s="169" t="s">
        <v>8361</v>
      </c>
      <c r="H2948" s="169">
        <v>13</v>
      </c>
      <c r="I2948" s="108" t="s">
        <v>3044</v>
      </c>
      <c r="J2948" s="109">
        <v>0</v>
      </c>
      <c r="K2948" s="108">
        <v>1.1000000000000001</v>
      </c>
      <c r="L2948" s="109">
        <f>J2948*K2948</f>
        <v>0</v>
      </c>
      <c r="M2948" s="148"/>
      <c r="N2948" s="148"/>
      <c r="O2948" s="147"/>
      <c r="Q2948" s="61" t="s">
        <v>4362</v>
      </c>
      <c r="R2948" s="196" t="s">
        <v>11709</v>
      </c>
      <c r="S2948" s="197" t="s">
        <v>11708</v>
      </c>
      <c r="T2948" s="114" t="s">
        <v>6206</v>
      </c>
    </row>
    <row r="2949" spans="1:20" ht="76.5" x14ac:dyDescent="0.25">
      <c r="A2949" s="188">
        <v>3177</v>
      </c>
      <c r="B2949" s="191" t="s">
        <v>3752</v>
      </c>
      <c r="C2949" s="17" t="s">
        <v>3180</v>
      </c>
      <c r="D2949" s="191" t="s">
        <v>11710</v>
      </c>
      <c r="E2949" s="188" t="s">
        <v>11711</v>
      </c>
      <c r="F2949" s="188" t="s">
        <v>11712</v>
      </c>
      <c r="G2949" s="194" t="s">
        <v>5235</v>
      </c>
      <c r="H2949" s="194">
        <v>1</v>
      </c>
      <c r="I2949" s="190" t="s">
        <v>3044</v>
      </c>
      <c r="J2949" s="188">
        <v>1</v>
      </c>
      <c r="K2949" s="190">
        <v>0.12</v>
      </c>
      <c r="L2949" s="188">
        <f>J2949*K2949</f>
        <v>0.12</v>
      </c>
      <c r="M2949" s="188"/>
      <c r="N2949" s="188"/>
      <c r="O2949" s="188"/>
      <c r="P2949" s="188"/>
      <c r="Q2949" s="191" t="s">
        <v>4349</v>
      </c>
      <c r="R2949" s="196" t="s">
        <v>11334</v>
      </c>
      <c r="S2949" s="197" t="s">
        <v>11333</v>
      </c>
      <c r="T2949" s="191" t="s">
        <v>11710</v>
      </c>
    </row>
    <row r="2950" spans="1:20" ht="76.5" x14ac:dyDescent="0.25">
      <c r="A2950" s="188">
        <v>3178</v>
      </c>
      <c r="B2950" s="191" t="s">
        <v>3752</v>
      </c>
      <c r="C2950" s="17" t="s">
        <v>3180</v>
      </c>
      <c r="D2950" s="191" t="s">
        <v>11713</v>
      </c>
      <c r="E2950" s="188" t="s">
        <v>11714</v>
      </c>
      <c r="F2950" s="188" t="s">
        <v>11715</v>
      </c>
      <c r="G2950" s="194" t="s">
        <v>5235</v>
      </c>
      <c r="H2950" s="194">
        <v>1</v>
      </c>
      <c r="I2950" s="190" t="s">
        <v>3044</v>
      </c>
      <c r="J2950" s="188">
        <v>1</v>
      </c>
      <c r="K2950" s="190">
        <v>0.12</v>
      </c>
      <c r="L2950" s="188">
        <f>J2950*K2950</f>
        <v>0.12</v>
      </c>
      <c r="M2950" s="188"/>
      <c r="N2950" s="188"/>
      <c r="O2950" s="188"/>
      <c r="P2950" s="188"/>
      <c r="Q2950" s="191" t="s">
        <v>4349</v>
      </c>
      <c r="R2950" s="196" t="s">
        <v>11334</v>
      </c>
      <c r="S2950" s="197" t="s">
        <v>11333</v>
      </c>
      <c r="T2950" s="191" t="s">
        <v>11713</v>
      </c>
    </row>
    <row r="2951" spans="1:20" ht="76.5" x14ac:dyDescent="0.25">
      <c r="A2951" s="188">
        <v>3179</v>
      </c>
      <c r="B2951" s="191" t="s">
        <v>3752</v>
      </c>
      <c r="C2951" s="17" t="s">
        <v>3180</v>
      </c>
      <c r="D2951" s="191" t="s">
        <v>11716</v>
      </c>
      <c r="E2951" s="188" t="s">
        <v>11717</v>
      </c>
      <c r="F2951" s="188" t="s">
        <v>11718</v>
      </c>
      <c r="G2951" s="194" t="s">
        <v>5235</v>
      </c>
      <c r="H2951" s="194">
        <v>1</v>
      </c>
      <c r="I2951" s="190" t="s">
        <v>3044</v>
      </c>
      <c r="J2951" s="188">
        <v>1</v>
      </c>
      <c r="K2951" s="190">
        <v>0.66</v>
      </c>
      <c r="L2951" s="188">
        <f>J2951*K2951</f>
        <v>0.66</v>
      </c>
      <c r="M2951" s="188"/>
      <c r="N2951" s="188"/>
      <c r="O2951" s="188"/>
      <c r="P2951" s="188"/>
      <c r="Q2951" s="191" t="s">
        <v>4349</v>
      </c>
      <c r="R2951" s="196" t="s">
        <v>11334</v>
      </c>
      <c r="S2951" s="197" t="s">
        <v>11333</v>
      </c>
      <c r="T2951" s="191" t="s">
        <v>11716</v>
      </c>
    </row>
    <row r="2952" spans="1:20" ht="76.5" x14ac:dyDescent="0.25">
      <c r="A2952" s="188">
        <v>3180</v>
      </c>
      <c r="B2952" s="191" t="s">
        <v>3752</v>
      </c>
      <c r="C2952" s="17" t="s">
        <v>3180</v>
      </c>
      <c r="D2952" s="191" t="s">
        <v>11719</v>
      </c>
      <c r="E2952" s="188" t="s">
        <v>11720</v>
      </c>
      <c r="F2952" s="188" t="s">
        <v>11721</v>
      </c>
      <c r="G2952" s="194" t="s">
        <v>5235</v>
      </c>
      <c r="H2952" s="194">
        <v>1</v>
      </c>
      <c r="I2952" s="190" t="s">
        <v>3044</v>
      </c>
      <c r="J2952" s="188">
        <v>1</v>
      </c>
      <c r="K2952" s="190">
        <v>0.12</v>
      </c>
      <c r="L2952" s="188">
        <f>J2952*K2952</f>
        <v>0.12</v>
      </c>
      <c r="M2952" s="188"/>
      <c r="N2952" s="188"/>
      <c r="O2952" s="188"/>
      <c r="P2952" s="188"/>
      <c r="Q2952" s="191" t="s">
        <v>4349</v>
      </c>
      <c r="R2952" s="196" t="s">
        <v>11334</v>
      </c>
      <c r="S2952" s="197" t="s">
        <v>11333</v>
      </c>
      <c r="T2952" s="191" t="s">
        <v>11719</v>
      </c>
    </row>
    <row r="2953" spans="1:20" ht="76.5" x14ac:dyDescent="0.25">
      <c r="A2953" s="188">
        <v>3181</v>
      </c>
      <c r="B2953" s="191" t="s">
        <v>3752</v>
      </c>
      <c r="C2953" s="17" t="s">
        <v>3180</v>
      </c>
      <c r="D2953" s="191" t="s">
        <v>11722</v>
      </c>
      <c r="E2953" s="188" t="s">
        <v>11723</v>
      </c>
      <c r="F2953" s="188" t="s">
        <v>11724</v>
      </c>
      <c r="G2953" s="194" t="s">
        <v>5235</v>
      </c>
      <c r="H2953" s="194">
        <v>1</v>
      </c>
      <c r="I2953" s="190" t="s">
        <v>3044</v>
      </c>
      <c r="J2953" s="188">
        <v>1</v>
      </c>
      <c r="K2953" s="190">
        <v>0.25</v>
      </c>
      <c r="L2953" s="190">
        <v>0.25</v>
      </c>
      <c r="M2953" s="188"/>
      <c r="N2953" s="188"/>
      <c r="O2953" s="188"/>
      <c r="P2953" s="188"/>
      <c r="Q2953" s="191" t="s">
        <v>4349</v>
      </c>
      <c r="R2953" s="196" t="s">
        <v>11334</v>
      </c>
      <c r="S2953" s="197" t="s">
        <v>11333</v>
      </c>
      <c r="T2953" s="191" t="s">
        <v>11722</v>
      </c>
    </row>
    <row r="2954" spans="1:20" ht="76.5" x14ac:dyDescent="0.25">
      <c r="A2954" s="188">
        <v>3182</v>
      </c>
      <c r="B2954" s="191" t="s">
        <v>3752</v>
      </c>
      <c r="C2954" s="17" t="s">
        <v>3180</v>
      </c>
      <c r="D2954" s="191" t="s">
        <v>11725</v>
      </c>
      <c r="E2954" s="188" t="s">
        <v>11726</v>
      </c>
      <c r="F2954" s="188" t="s">
        <v>11727</v>
      </c>
      <c r="G2954" s="194" t="s">
        <v>5235</v>
      </c>
      <c r="H2954" s="194">
        <v>1</v>
      </c>
      <c r="I2954" s="190" t="s">
        <v>3044</v>
      </c>
      <c r="J2954" s="188">
        <v>1</v>
      </c>
      <c r="K2954" s="190">
        <v>0.12</v>
      </c>
      <c r="L2954" s="188">
        <f>J2954*K2954</f>
        <v>0.12</v>
      </c>
      <c r="M2954" s="188"/>
      <c r="N2954" s="188"/>
      <c r="O2954" s="188"/>
      <c r="P2954" s="188"/>
      <c r="Q2954" s="191" t="s">
        <v>4349</v>
      </c>
      <c r="R2954" s="196" t="s">
        <v>11334</v>
      </c>
      <c r="S2954" s="197" t="s">
        <v>11333</v>
      </c>
      <c r="T2954" s="191" t="s">
        <v>11725</v>
      </c>
    </row>
    <row r="2955" spans="1:20" ht="76.5" x14ac:dyDescent="0.25">
      <c r="A2955" s="188">
        <v>3183</v>
      </c>
      <c r="B2955" s="191" t="s">
        <v>3752</v>
      </c>
      <c r="C2955" s="17" t="s">
        <v>3180</v>
      </c>
      <c r="D2955" s="191" t="s">
        <v>11728</v>
      </c>
      <c r="E2955" s="188" t="s">
        <v>11729</v>
      </c>
      <c r="F2955" s="188" t="s">
        <v>11730</v>
      </c>
      <c r="G2955" s="194" t="s">
        <v>5235</v>
      </c>
      <c r="H2955" s="194">
        <v>1</v>
      </c>
      <c r="I2955" s="190" t="s">
        <v>3044</v>
      </c>
      <c r="J2955" s="188">
        <v>1</v>
      </c>
      <c r="K2955" s="190">
        <v>0.12</v>
      </c>
      <c r="L2955" s="188">
        <f>J2955*K2955</f>
        <v>0.12</v>
      </c>
      <c r="M2955" s="188"/>
      <c r="N2955" s="188"/>
      <c r="O2955" s="188"/>
      <c r="P2955" s="188"/>
      <c r="Q2955" s="191" t="s">
        <v>4349</v>
      </c>
      <c r="R2955" s="196" t="s">
        <v>11334</v>
      </c>
      <c r="S2955" s="197" t="s">
        <v>11333</v>
      </c>
      <c r="T2955" s="191" t="s">
        <v>11728</v>
      </c>
    </row>
    <row r="2956" spans="1:20" ht="76.5" x14ac:dyDescent="0.25">
      <c r="A2956" s="108">
        <v>3184</v>
      </c>
      <c r="B2956" s="191" t="s">
        <v>3752</v>
      </c>
      <c r="C2956" s="131" t="s">
        <v>3180</v>
      </c>
      <c r="D2956" s="256" t="s">
        <v>9543</v>
      </c>
      <c r="E2956" s="203" t="s">
        <v>11731</v>
      </c>
      <c r="F2956" s="203" t="s">
        <v>11732</v>
      </c>
      <c r="G2956" s="203" t="s">
        <v>8361</v>
      </c>
      <c r="H2956" s="203">
        <v>5</v>
      </c>
      <c r="I2956" s="190" t="s">
        <v>3044</v>
      </c>
      <c r="J2956" s="141">
        <v>2</v>
      </c>
      <c r="K2956" s="71" t="s">
        <v>4571</v>
      </c>
      <c r="L2956" s="188">
        <f>J2956*K2956</f>
        <v>2.2000000000000002</v>
      </c>
      <c r="M2956" s="68" t="s">
        <v>3864</v>
      </c>
      <c r="N2956" s="68"/>
      <c r="O2956" s="64"/>
      <c r="Q2956" s="60" t="s">
        <v>0</v>
      </c>
      <c r="R2956" s="142" t="s">
        <v>9546</v>
      </c>
      <c r="S2956" s="226" t="s">
        <v>11733</v>
      </c>
      <c r="T2956" s="131" t="s">
        <v>9543</v>
      </c>
    </row>
    <row r="2957" spans="1:20" ht="76.5" x14ac:dyDescent="0.25">
      <c r="A2957" s="108">
        <v>3185</v>
      </c>
      <c r="B2957" s="191" t="s">
        <v>3752</v>
      </c>
      <c r="C2957" s="131" t="s">
        <v>3180</v>
      </c>
      <c r="D2957" s="256" t="s">
        <v>11734</v>
      </c>
      <c r="E2957" s="203" t="s">
        <v>11735</v>
      </c>
      <c r="F2957" s="203" t="s">
        <v>11736</v>
      </c>
      <c r="G2957" s="203" t="s">
        <v>8361</v>
      </c>
      <c r="H2957" s="203">
        <v>8</v>
      </c>
      <c r="I2957" s="190" t="s">
        <v>3044</v>
      </c>
      <c r="J2957" s="141">
        <v>2</v>
      </c>
      <c r="K2957" s="71" t="s">
        <v>4571</v>
      </c>
      <c r="L2957" s="188">
        <f>J2957*K2957</f>
        <v>2.2000000000000002</v>
      </c>
      <c r="M2957" s="68" t="s">
        <v>3864</v>
      </c>
      <c r="N2957" s="68"/>
      <c r="O2957" s="64"/>
      <c r="Q2957" s="60" t="s">
        <v>0</v>
      </c>
      <c r="R2957" s="142" t="s">
        <v>11737</v>
      </c>
      <c r="S2957" s="226" t="s">
        <v>8564</v>
      </c>
      <c r="T2957" s="131" t="s">
        <v>11734</v>
      </c>
    </row>
    <row r="2958" spans="1:20" ht="76.5" x14ac:dyDescent="0.25">
      <c r="A2958" s="108">
        <v>3186</v>
      </c>
      <c r="B2958" s="191" t="s">
        <v>3752</v>
      </c>
      <c r="C2958" s="131" t="s">
        <v>3180</v>
      </c>
      <c r="D2958" s="256" t="s">
        <v>8725</v>
      </c>
      <c r="E2958" s="203" t="s">
        <v>11746</v>
      </c>
      <c r="F2958" s="203" t="s">
        <v>11745</v>
      </c>
      <c r="G2958" s="203" t="s">
        <v>8361</v>
      </c>
      <c r="H2958" s="203">
        <v>10</v>
      </c>
      <c r="I2958" s="190" t="s">
        <v>3044</v>
      </c>
      <c r="J2958" s="141">
        <v>1</v>
      </c>
      <c r="K2958" s="71" t="s">
        <v>4594</v>
      </c>
      <c r="L2958" s="188">
        <f>J2958*K2958</f>
        <v>0.75</v>
      </c>
      <c r="M2958" s="68" t="s">
        <v>3864</v>
      </c>
      <c r="N2958" s="68"/>
      <c r="O2958" s="64"/>
      <c r="Q2958" s="60" t="s">
        <v>0</v>
      </c>
      <c r="R2958" s="142" t="s">
        <v>11744</v>
      </c>
      <c r="S2958" s="226" t="s">
        <v>11743</v>
      </c>
      <c r="T2958" s="131" t="s">
        <v>8725</v>
      </c>
    </row>
    <row r="2959" spans="1:20" ht="76.5" x14ac:dyDescent="0.25">
      <c r="A2959" s="188">
        <v>3187</v>
      </c>
      <c r="B2959" s="191" t="s">
        <v>3752</v>
      </c>
      <c r="C2959" s="17" t="s">
        <v>3180</v>
      </c>
      <c r="D2959" s="191" t="s">
        <v>11747</v>
      </c>
      <c r="E2959" s="188" t="s">
        <v>11748</v>
      </c>
      <c r="F2959" s="188" t="s">
        <v>11749</v>
      </c>
      <c r="G2959" s="194" t="s">
        <v>5235</v>
      </c>
      <c r="H2959" s="194">
        <v>1</v>
      </c>
      <c r="I2959" s="190" t="s">
        <v>3044</v>
      </c>
      <c r="J2959" s="188">
        <v>1</v>
      </c>
      <c r="K2959" s="190">
        <v>0.24</v>
      </c>
      <c r="L2959" s="188">
        <f>J2959*K2959</f>
        <v>0.24</v>
      </c>
      <c r="M2959" s="188"/>
      <c r="N2959" s="188"/>
      <c r="O2959" s="188"/>
      <c r="P2959" s="188"/>
      <c r="Q2959" s="191" t="s">
        <v>4349</v>
      </c>
      <c r="R2959" s="196" t="s">
        <v>11334</v>
      </c>
      <c r="S2959" s="197" t="s">
        <v>11333</v>
      </c>
      <c r="T2959" s="191" t="s">
        <v>11747</v>
      </c>
    </row>
    <row r="2960" spans="1:20" ht="76.5" x14ac:dyDescent="0.25">
      <c r="A2960" s="188">
        <v>3188</v>
      </c>
      <c r="B2960" s="191" t="s">
        <v>3752</v>
      </c>
      <c r="C2960" s="17" t="s">
        <v>3180</v>
      </c>
      <c r="D2960" s="191" t="s">
        <v>11750</v>
      </c>
      <c r="E2960" s="188" t="s">
        <v>11751</v>
      </c>
      <c r="F2960" s="188" t="s">
        <v>11752</v>
      </c>
      <c r="G2960" s="194" t="s">
        <v>5235</v>
      </c>
      <c r="H2960" s="194">
        <v>1</v>
      </c>
      <c r="I2960" s="190" t="s">
        <v>3044</v>
      </c>
      <c r="J2960" s="188">
        <v>1</v>
      </c>
      <c r="K2960" s="190">
        <v>0.12</v>
      </c>
      <c r="L2960" s="188">
        <f>J2960*K2960</f>
        <v>0.12</v>
      </c>
      <c r="M2960" s="188"/>
      <c r="N2960" s="188"/>
      <c r="O2960" s="188"/>
      <c r="P2960" s="188"/>
      <c r="Q2960" s="191" t="s">
        <v>4349</v>
      </c>
      <c r="R2960" s="196" t="s">
        <v>11334</v>
      </c>
      <c r="S2960" s="197" t="s">
        <v>11333</v>
      </c>
      <c r="T2960" s="191" t="s">
        <v>11750</v>
      </c>
    </row>
    <row r="2961" spans="1:20" ht="76.5" x14ac:dyDescent="0.25">
      <c r="A2961" s="188">
        <v>3189</v>
      </c>
      <c r="B2961" s="191" t="s">
        <v>3752</v>
      </c>
      <c r="C2961" s="17" t="s">
        <v>3180</v>
      </c>
      <c r="D2961" s="191" t="s">
        <v>11753</v>
      </c>
      <c r="E2961" s="188" t="s">
        <v>11754</v>
      </c>
      <c r="F2961" s="188" t="s">
        <v>11755</v>
      </c>
      <c r="G2961" s="194" t="s">
        <v>5235</v>
      </c>
      <c r="H2961" s="194">
        <v>1</v>
      </c>
      <c r="I2961" s="190" t="s">
        <v>3044</v>
      </c>
      <c r="J2961" s="188">
        <v>1</v>
      </c>
      <c r="K2961" s="190">
        <v>0.24</v>
      </c>
      <c r="L2961" s="188">
        <f>J2961*K2961</f>
        <v>0.24</v>
      </c>
      <c r="M2961" s="188"/>
      <c r="N2961" s="188"/>
      <c r="O2961" s="188"/>
      <c r="P2961" s="188"/>
      <c r="Q2961" s="191" t="s">
        <v>4349</v>
      </c>
      <c r="R2961" s="196" t="s">
        <v>11334</v>
      </c>
      <c r="S2961" s="197" t="s">
        <v>11333</v>
      </c>
      <c r="T2961" s="191" t="s">
        <v>11753</v>
      </c>
    </row>
    <row r="2962" spans="1:20" ht="76.5" x14ac:dyDescent="0.25">
      <c r="A2962" s="188">
        <v>3190</v>
      </c>
      <c r="B2962" s="191" t="s">
        <v>3752</v>
      </c>
      <c r="C2962" s="17" t="s">
        <v>3180</v>
      </c>
      <c r="D2962" s="191" t="s">
        <v>11756</v>
      </c>
      <c r="E2962" s="188" t="s">
        <v>11822</v>
      </c>
      <c r="F2962" s="188" t="s">
        <v>11823</v>
      </c>
      <c r="G2962" s="194" t="s">
        <v>5235</v>
      </c>
      <c r="H2962" s="194">
        <v>1</v>
      </c>
      <c r="I2962" s="190" t="s">
        <v>3044</v>
      </c>
      <c r="J2962" s="188">
        <v>1</v>
      </c>
      <c r="K2962" s="190">
        <v>0.06</v>
      </c>
      <c r="L2962" s="188">
        <f>J2962*K2962</f>
        <v>0.06</v>
      </c>
      <c r="M2962" s="188"/>
      <c r="N2962" s="188"/>
      <c r="O2962" s="188"/>
      <c r="P2962" s="188"/>
      <c r="Q2962" s="191" t="s">
        <v>4349</v>
      </c>
      <c r="R2962" s="196" t="s">
        <v>11757</v>
      </c>
      <c r="S2962" s="197" t="s">
        <v>11333</v>
      </c>
      <c r="T2962" s="191" t="s">
        <v>11756</v>
      </c>
    </row>
    <row r="2963" spans="1:20" ht="76.5" x14ac:dyDescent="0.25">
      <c r="A2963" s="188">
        <v>3191</v>
      </c>
      <c r="B2963" s="191" t="s">
        <v>3752</v>
      </c>
      <c r="C2963" s="17" t="s">
        <v>3180</v>
      </c>
      <c r="D2963" s="191" t="s">
        <v>11758</v>
      </c>
      <c r="E2963" s="188" t="s">
        <v>11759</v>
      </c>
      <c r="F2963" s="188" t="s">
        <v>11760</v>
      </c>
      <c r="G2963" s="194" t="s">
        <v>5235</v>
      </c>
      <c r="H2963" s="194">
        <v>1</v>
      </c>
      <c r="I2963" s="190" t="s">
        <v>3044</v>
      </c>
      <c r="J2963" s="188">
        <v>1</v>
      </c>
      <c r="K2963" s="190">
        <v>0.12</v>
      </c>
      <c r="L2963" s="188">
        <f>J2963*K2963</f>
        <v>0.12</v>
      </c>
      <c r="M2963" s="188"/>
      <c r="N2963" s="188"/>
      <c r="O2963" s="188"/>
      <c r="P2963" s="188"/>
      <c r="Q2963" s="191" t="s">
        <v>4349</v>
      </c>
      <c r="R2963" s="196" t="s">
        <v>11757</v>
      </c>
      <c r="S2963" s="197" t="s">
        <v>11333</v>
      </c>
      <c r="T2963" s="191" t="s">
        <v>11758</v>
      </c>
    </row>
    <row r="2964" spans="1:20" ht="76.5" x14ac:dyDescent="0.25">
      <c r="A2964" s="188">
        <v>3192</v>
      </c>
      <c r="B2964" s="191" t="s">
        <v>3752</v>
      </c>
      <c r="C2964" s="17" t="s">
        <v>3180</v>
      </c>
      <c r="D2964" s="191" t="s">
        <v>11761</v>
      </c>
      <c r="E2964" s="188" t="s">
        <v>11762</v>
      </c>
      <c r="F2964" s="188" t="s">
        <v>11763</v>
      </c>
      <c r="G2964" s="194" t="s">
        <v>5235</v>
      </c>
      <c r="H2964" s="194">
        <v>1</v>
      </c>
      <c r="I2964" s="190" t="s">
        <v>3044</v>
      </c>
      <c r="J2964" s="188">
        <v>1</v>
      </c>
      <c r="K2964" s="190">
        <v>0.12</v>
      </c>
      <c r="L2964" s="188">
        <f>J2964*K2964</f>
        <v>0.12</v>
      </c>
      <c r="M2964" s="188"/>
      <c r="N2964" s="188"/>
      <c r="O2964" s="188"/>
      <c r="P2964" s="188"/>
      <c r="Q2964" s="191" t="s">
        <v>4349</v>
      </c>
      <c r="R2964" s="196" t="s">
        <v>11757</v>
      </c>
      <c r="S2964" s="197" t="s">
        <v>11333</v>
      </c>
      <c r="T2964" s="191" t="s">
        <v>11758</v>
      </c>
    </row>
    <row r="2965" spans="1:20" ht="76.5" x14ac:dyDescent="0.25">
      <c r="A2965" s="188">
        <v>3193</v>
      </c>
      <c r="B2965" s="191" t="s">
        <v>3752</v>
      </c>
      <c r="C2965" s="17" t="s">
        <v>3180</v>
      </c>
      <c r="D2965" s="191" t="s">
        <v>11764</v>
      </c>
      <c r="E2965" s="188" t="s">
        <v>11765</v>
      </c>
      <c r="F2965" s="188" t="s">
        <v>11766</v>
      </c>
      <c r="G2965" s="194" t="s">
        <v>5235</v>
      </c>
      <c r="H2965" s="194">
        <v>1</v>
      </c>
      <c r="I2965" s="190" t="s">
        <v>3044</v>
      </c>
      <c r="J2965" s="188">
        <v>1</v>
      </c>
      <c r="K2965" s="190">
        <v>0.12</v>
      </c>
      <c r="L2965" s="188">
        <f>J2965*K2965</f>
        <v>0.12</v>
      </c>
      <c r="M2965" s="188"/>
      <c r="N2965" s="188"/>
      <c r="O2965" s="188"/>
      <c r="P2965" s="188"/>
      <c r="Q2965" s="191" t="s">
        <v>4349</v>
      </c>
      <c r="R2965" s="196" t="s">
        <v>11757</v>
      </c>
      <c r="S2965" s="197" t="s">
        <v>11333</v>
      </c>
      <c r="T2965" s="191" t="s">
        <v>11764</v>
      </c>
    </row>
    <row r="2966" spans="1:20" ht="76.5" x14ac:dyDescent="0.25">
      <c r="A2966" s="136">
        <v>3194</v>
      </c>
      <c r="B2966" s="191" t="s">
        <v>9377</v>
      </c>
      <c r="C2966" s="191" t="s">
        <v>2875</v>
      </c>
      <c r="D2966" s="191" t="s">
        <v>11767</v>
      </c>
      <c r="E2966" s="36" t="s">
        <v>11770</v>
      </c>
      <c r="F2966" s="36" t="s">
        <v>11769</v>
      </c>
      <c r="G2966" s="194" t="s">
        <v>1442</v>
      </c>
      <c r="H2966" s="46">
        <v>24</v>
      </c>
      <c r="I2966" s="190" t="s">
        <v>3044</v>
      </c>
      <c r="J2966" s="49">
        <v>2</v>
      </c>
      <c r="K2966" s="190">
        <v>8</v>
      </c>
      <c r="L2966" s="188">
        <f>J2966*K2966</f>
        <v>16</v>
      </c>
      <c r="M2966" s="188" t="s">
        <v>715</v>
      </c>
      <c r="N2966" s="188"/>
      <c r="O2966" s="188">
        <v>2</v>
      </c>
      <c r="P2966" s="188">
        <v>8</v>
      </c>
      <c r="Q2966" s="191" t="s">
        <v>0</v>
      </c>
      <c r="R2966" s="19" t="s">
        <v>7778</v>
      </c>
      <c r="S2966" s="197" t="s">
        <v>3013</v>
      </c>
      <c r="T2966" s="192" t="s">
        <v>11768</v>
      </c>
    </row>
    <row r="2967" spans="1:20" ht="76.5" x14ac:dyDescent="0.25">
      <c r="A2967" s="136">
        <v>3195</v>
      </c>
      <c r="B2967" s="191" t="s">
        <v>9377</v>
      </c>
      <c r="C2967" s="191" t="s">
        <v>2875</v>
      </c>
      <c r="D2967" s="191" t="s">
        <v>11772</v>
      </c>
      <c r="E2967" s="36" t="s">
        <v>11774</v>
      </c>
      <c r="F2967" s="36" t="s">
        <v>11773</v>
      </c>
      <c r="G2967" s="194" t="s">
        <v>1442</v>
      </c>
      <c r="H2967" s="46">
        <v>24</v>
      </c>
      <c r="I2967" s="190" t="s">
        <v>3044</v>
      </c>
      <c r="J2967" s="49">
        <v>2</v>
      </c>
      <c r="K2967" s="190">
        <v>8</v>
      </c>
      <c r="L2967" s="188">
        <f>J2967*K2967</f>
        <v>16</v>
      </c>
      <c r="M2967" s="188" t="s">
        <v>715</v>
      </c>
      <c r="N2967" s="188"/>
      <c r="O2967" s="188">
        <v>2</v>
      </c>
      <c r="P2967" s="188">
        <v>8</v>
      </c>
      <c r="Q2967" s="191" t="s">
        <v>0</v>
      </c>
      <c r="R2967" s="19" t="s">
        <v>7778</v>
      </c>
      <c r="S2967" s="197" t="s">
        <v>3013</v>
      </c>
      <c r="T2967" s="192" t="s">
        <v>11768</v>
      </c>
    </row>
    <row r="2968" spans="1:20" ht="76.5" x14ac:dyDescent="0.25">
      <c r="A2968" s="136">
        <v>3196</v>
      </c>
      <c r="B2968" s="191" t="s">
        <v>9377</v>
      </c>
      <c r="C2968" s="191" t="s">
        <v>2875</v>
      </c>
      <c r="D2968" s="191" t="s">
        <v>11771</v>
      </c>
      <c r="E2968" s="36" t="s">
        <v>11776</v>
      </c>
      <c r="F2968" s="36" t="s">
        <v>11775</v>
      </c>
      <c r="G2968" s="194" t="s">
        <v>1442</v>
      </c>
      <c r="H2968" s="46">
        <v>24</v>
      </c>
      <c r="I2968" s="190" t="s">
        <v>3044</v>
      </c>
      <c r="J2968" s="49">
        <v>0</v>
      </c>
      <c r="K2968" s="190"/>
      <c r="L2968" s="188">
        <f>J2968*K2968</f>
        <v>0</v>
      </c>
      <c r="M2968" s="188"/>
      <c r="N2968" s="188"/>
      <c r="O2968" s="188">
        <v>2</v>
      </c>
      <c r="P2968" s="188">
        <v>8</v>
      </c>
      <c r="Q2968" s="191" t="s">
        <v>0</v>
      </c>
      <c r="R2968" s="19" t="s">
        <v>7778</v>
      </c>
      <c r="S2968" s="197" t="s">
        <v>11777</v>
      </c>
      <c r="T2968" s="192" t="s">
        <v>11777</v>
      </c>
    </row>
    <row r="2969" spans="1:20" ht="110.25" customHeight="1" x14ac:dyDescent="0.25">
      <c r="A2969" s="136">
        <v>3197</v>
      </c>
      <c r="B2969" s="191" t="s">
        <v>9377</v>
      </c>
      <c r="C2969" s="191" t="s">
        <v>2875</v>
      </c>
      <c r="D2969" s="191" t="s">
        <v>11786</v>
      </c>
      <c r="E2969" s="36" t="s">
        <v>11787</v>
      </c>
      <c r="F2969" s="36" t="s">
        <v>654</v>
      </c>
      <c r="G2969" s="194" t="s">
        <v>1442</v>
      </c>
      <c r="H2969" s="46">
        <v>4</v>
      </c>
      <c r="I2969" s="190" t="s">
        <v>3044</v>
      </c>
      <c r="J2969" s="49">
        <v>1</v>
      </c>
      <c r="K2969" s="190">
        <v>0.75</v>
      </c>
      <c r="L2969" s="188">
        <f>J2969*K2969</f>
        <v>0.75</v>
      </c>
      <c r="M2969" s="188"/>
      <c r="N2969" s="188"/>
      <c r="O2969" s="188"/>
      <c r="P2969" s="188"/>
      <c r="Q2969" s="191" t="s">
        <v>0</v>
      </c>
      <c r="R2969" s="19" t="s">
        <v>11788</v>
      </c>
      <c r="S2969" s="197" t="s">
        <v>11789</v>
      </c>
      <c r="T2969" s="192" t="s">
        <v>11786</v>
      </c>
    </row>
    <row r="2970" spans="1:20" ht="76.5" x14ac:dyDescent="0.25">
      <c r="A2970" s="136">
        <v>3198</v>
      </c>
      <c r="B2970" s="191" t="s">
        <v>9377</v>
      </c>
      <c r="C2970" s="191" t="s">
        <v>2875</v>
      </c>
      <c r="D2970" s="191" t="s">
        <v>6849</v>
      </c>
      <c r="E2970" s="36" t="s">
        <v>11795</v>
      </c>
      <c r="F2970" s="36" t="s">
        <v>11796</v>
      </c>
      <c r="G2970" s="194" t="s">
        <v>1442</v>
      </c>
      <c r="H2970" s="46">
        <v>5</v>
      </c>
      <c r="I2970" s="190" t="s">
        <v>3044</v>
      </c>
      <c r="J2970" s="49">
        <v>1</v>
      </c>
      <c r="K2970" s="190">
        <v>1.1000000000000001</v>
      </c>
      <c r="L2970" s="188">
        <f>J2970*K2970</f>
        <v>1.1000000000000001</v>
      </c>
      <c r="M2970" s="188"/>
      <c r="N2970" s="188"/>
      <c r="O2970" s="188"/>
      <c r="P2970" s="188"/>
      <c r="Q2970" s="191" t="s">
        <v>0</v>
      </c>
      <c r="R2970" s="19" t="s">
        <v>11797</v>
      </c>
      <c r="S2970" s="197" t="s">
        <v>941</v>
      </c>
      <c r="T2970" s="192" t="s">
        <v>6849</v>
      </c>
    </row>
    <row r="2971" spans="1:20" ht="76.5" x14ac:dyDescent="0.25">
      <c r="A2971" s="136">
        <v>3199</v>
      </c>
      <c r="B2971" s="191" t="s">
        <v>9377</v>
      </c>
      <c r="C2971" s="191" t="s">
        <v>2875</v>
      </c>
      <c r="D2971" s="191" t="s">
        <v>11801</v>
      </c>
      <c r="E2971" s="36" t="s">
        <v>11798</v>
      </c>
      <c r="F2971" s="36" t="s">
        <v>11799</v>
      </c>
      <c r="G2971" s="194" t="s">
        <v>1442</v>
      </c>
      <c r="H2971" s="46">
        <v>9</v>
      </c>
      <c r="I2971" s="190" t="s">
        <v>3044</v>
      </c>
      <c r="J2971" s="49">
        <v>1</v>
      </c>
      <c r="K2971" s="190">
        <v>0.77</v>
      </c>
      <c r="L2971" s="188">
        <f>J2971*K2971</f>
        <v>0.77</v>
      </c>
      <c r="M2971" s="188" t="s">
        <v>3864</v>
      </c>
      <c r="N2971" s="188"/>
      <c r="O2971" s="188"/>
      <c r="P2971" s="188"/>
      <c r="Q2971" s="191" t="s">
        <v>0</v>
      </c>
      <c r="R2971" s="19" t="s">
        <v>11800</v>
      </c>
      <c r="S2971" s="197" t="s">
        <v>941</v>
      </c>
      <c r="T2971" s="192" t="s">
        <v>11801</v>
      </c>
    </row>
    <row r="2972" spans="1:20" ht="76.5" x14ac:dyDescent="0.25">
      <c r="A2972" s="136">
        <v>3200</v>
      </c>
      <c r="B2972" s="191" t="s">
        <v>9377</v>
      </c>
      <c r="C2972" s="191" t="s">
        <v>2875</v>
      </c>
      <c r="D2972" s="191" t="s">
        <v>11802</v>
      </c>
      <c r="E2972" s="36" t="s">
        <v>11803</v>
      </c>
      <c r="F2972" s="36" t="s">
        <v>11804</v>
      </c>
      <c r="G2972" s="194" t="s">
        <v>1442</v>
      </c>
      <c r="H2972" s="46">
        <v>2</v>
      </c>
      <c r="I2972" s="190" t="s">
        <v>3044</v>
      </c>
      <c r="J2972" s="49">
        <v>1</v>
      </c>
      <c r="K2972" s="190">
        <v>0.75</v>
      </c>
      <c r="L2972" s="188">
        <f>J2972*K2972</f>
        <v>0.75</v>
      </c>
      <c r="M2972" s="188" t="s">
        <v>715</v>
      </c>
      <c r="N2972" s="188"/>
      <c r="O2972" s="188"/>
      <c r="P2972" s="188"/>
      <c r="Q2972" s="191" t="s">
        <v>0</v>
      </c>
      <c r="R2972" s="19" t="s">
        <v>11805</v>
      </c>
      <c r="S2972" s="197" t="s">
        <v>11806</v>
      </c>
      <c r="T2972" s="192" t="s">
        <v>11802</v>
      </c>
    </row>
    <row r="2973" spans="1:20" ht="76.5" x14ac:dyDescent="0.25">
      <c r="A2973" s="136">
        <v>3201</v>
      </c>
      <c r="B2973" s="191" t="s">
        <v>9377</v>
      </c>
      <c r="C2973" s="191" t="s">
        <v>2875</v>
      </c>
      <c r="D2973" s="191" t="s">
        <v>8362</v>
      </c>
      <c r="E2973" s="36" t="s">
        <v>11807</v>
      </c>
      <c r="F2973" s="36" t="s">
        <v>11808</v>
      </c>
      <c r="G2973" s="194" t="s">
        <v>1442</v>
      </c>
      <c r="H2973" s="46">
        <v>2</v>
      </c>
      <c r="I2973" s="190" t="s">
        <v>3044</v>
      </c>
      <c r="J2973" s="49">
        <v>1</v>
      </c>
      <c r="K2973" s="190">
        <v>0.75</v>
      </c>
      <c r="L2973" s="188">
        <f>J2973*K2973</f>
        <v>0.75</v>
      </c>
      <c r="M2973" s="188" t="s">
        <v>715</v>
      </c>
      <c r="N2973" s="188"/>
      <c r="O2973" s="188"/>
      <c r="P2973" s="188"/>
      <c r="Q2973" s="191" t="s">
        <v>0</v>
      </c>
      <c r="R2973" s="19" t="s">
        <v>11805</v>
      </c>
      <c r="S2973" s="197" t="s">
        <v>11806</v>
      </c>
      <c r="T2973" s="192" t="s">
        <v>8362</v>
      </c>
    </row>
    <row r="2974" spans="1:20" ht="76.5" x14ac:dyDescent="0.25">
      <c r="A2974" s="188">
        <v>3202</v>
      </c>
      <c r="B2974" s="191" t="s">
        <v>3752</v>
      </c>
      <c r="C2974" s="17" t="s">
        <v>3180</v>
      </c>
      <c r="D2974" s="191" t="s">
        <v>11809</v>
      </c>
      <c r="E2974" s="188" t="s">
        <v>11810</v>
      </c>
      <c r="F2974" s="188" t="s">
        <v>11811</v>
      </c>
      <c r="G2974" s="194" t="s">
        <v>5235</v>
      </c>
      <c r="H2974" s="194">
        <v>1</v>
      </c>
      <c r="I2974" s="190" t="s">
        <v>3044</v>
      </c>
      <c r="J2974" s="188">
        <v>1</v>
      </c>
      <c r="K2974" s="190">
        <v>0.12</v>
      </c>
      <c r="L2974" s="188">
        <f>J2974*K2974</f>
        <v>0.12</v>
      </c>
      <c r="M2974" s="188" t="s">
        <v>3864</v>
      </c>
      <c r="N2974" s="188"/>
      <c r="O2974" s="188"/>
      <c r="P2974" s="188"/>
      <c r="Q2974" s="191" t="s">
        <v>4349</v>
      </c>
      <c r="R2974" s="191" t="s">
        <v>4349</v>
      </c>
      <c r="S2974" s="197" t="s">
        <v>11333</v>
      </c>
      <c r="T2974" s="192" t="s">
        <v>11330</v>
      </c>
    </row>
    <row r="2975" spans="1:20" ht="76.5" x14ac:dyDescent="0.25">
      <c r="A2975" s="188">
        <v>3203</v>
      </c>
      <c r="B2975" s="191" t="s">
        <v>3752</v>
      </c>
      <c r="C2975" s="17" t="s">
        <v>3180</v>
      </c>
      <c r="D2975" s="191" t="s">
        <v>11812</v>
      </c>
      <c r="E2975" s="188" t="s">
        <v>777</v>
      </c>
      <c r="F2975" s="188" t="s">
        <v>11813</v>
      </c>
      <c r="G2975" s="194" t="s">
        <v>5235</v>
      </c>
      <c r="H2975" s="194">
        <v>1</v>
      </c>
      <c r="I2975" s="190" t="s">
        <v>3044</v>
      </c>
      <c r="J2975" s="188">
        <v>1</v>
      </c>
      <c r="K2975" s="190">
        <v>0.12</v>
      </c>
      <c r="L2975" s="188">
        <f>J2975*K2975</f>
        <v>0.12</v>
      </c>
      <c r="M2975" s="188" t="s">
        <v>3864</v>
      </c>
      <c r="N2975" s="188"/>
      <c r="O2975" s="188"/>
      <c r="P2975" s="188"/>
      <c r="Q2975" s="191" t="s">
        <v>4349</v>
      </c>
      <c r="R2975" s="196" t="s">
        <v>11334</v>
      </c>
      <c r="S2975" s="197" t="s">
        <v>11333</v>
      </c>
      <c r="T2975" s="192" t="s">
        <v>11812</v>
      </c>
    </row>
    <row r="2976" spans="1:20" ht="76.5" x14ac:dyDescent="0.25">
      <c r="A2976" s="188">
        <v>3204</v>
      </c>
      <c r="B2976" s="191" t="s">
        <v>3752</v>
      </c>
      <c r="C2976" s="17" t="s">
        <v>3180</v>
      </c>
      <c r="D2976" s="191" t="s">
        <v>11816</v>
      </c>
      <c r="E2976" s="188" t="s">
        <v>11814</v>
      </c>
      <c r="F2976" s="188" t="s">
        <v>11815</v>
      </c>
      <c r="G2976" s="194" t="s">
        <v>5235</v>
      </c>
      <c r="H2976" s="194">
        <v>1</v>
      </c>
      <c r="I2976" s="190" t="s">
        <v>3044</v>
      </c>
      <c r="J2976" s="188">
        <v>1</v>
      </c>
      <c r="K2976" s="190">
        <v>0.12</v>
      </c>
      <c r="L2976" s="188">
        <f>J2976*K2976</f>
        <v>0.12</v>
      </c>
      <c r="M2976" s="188" t="s">
        <v>3864</v>
      </c>
      <c r="N2976" s="188"/>
      <c r="O2976" s="188"/>
      <c r="P2976" s="188"/>
      <c r="Q2976" s="191" t="s">
        <v>4349</v>
      </c>
      <c r="R2976" s="196" t="s">
        <v>11334</v>
      </c>
      <c r="S2976" s="197" t="s">
        <v>11333</v>
      </c>
      <c r="T2976" s="192" t="s">
        <v>11816</v>
      </c>
    </row>
    <row r="2977" spans="1:20" ht="76.5" x14ac:dyDescent="0.25">
      <c r="A2977" s="188">
        <v>3205</v>
      </c>
      <c r="B2977" s="191" t="s">
        <v>3752</v>
      </c>
      <c r="C2977" s="17" t="s">
        <v>3180</v>
      </c>
      <c r="D2977" s="191" t="s">
        <v>11818</v>
      </c>
      <c r="E2977" s="188" t="s">
        <v>11819</v>
      </c>
      <c r="F2977" s="188" t="s">
        <v>11820</v>
      </c>
      <c r="G2977" s="194" t="s">
        <v>5235</v>
      </c>
      <c r="H2977" s="194">
        <v>1</v>
      </c>
      <c r="I2977" s="190" t="s">
        <v>3044</v>
      </c>
      <c r="J2977" s="188">
        <v>1</v>
      </c>
      <c r="K2977" s="190">
        <v>1.1000000000000001</v>
      </c>
      <c r="L2977" s="188">
        <f>J2977*K2977</f>
        <v>1.1000000000000001</v>
      </c>
      <c r="M2977" s="188" t="s">
        <v>3864</v>
      </c>
      <c r="N2977" s="188"/>
      <c r="O2977" s="188"/>
      <c r="P2977" s="188"/>
      <c r="Q2977" s="191" t="s">
        <v>4349</v>
      </c>
      <c r="R2977" s="196" t="s">
        <v>11821</v>
      </c>
      <c r="S2977" s="197" t="s">
        <v>4209</v>
      </c>
      <c r="T2977" s="192" t="s">
        <v>11818</v>
      </c>
    </row>
    <row r="2978" spans="1:20" ht="76.5" x14ac:dyDescent="0.25">
      <c r="A2978" s="188">
        <v>3206</v>
      </c>
      <c r="B2978" s="191" t="s">
        <v>3752</v>
      </c>
      <c r="C2978" s="17" t="s">
        <v>3180</v>
      </c>
      <c r="D2978" s="191" t="s">
        <v>11827</v>
      </c>
      <c r="E2978" s="188" t="s">
        <v>11828</v>
      </c>
      <c r="F2978" s="188" t="s">
        <v>11829</v>
      </c>
      <c r="G2978" s="194" t="s">
        <v>5235</v>
      </c>
      <c r="H2978" s="194">
        <v>10</v>
      </c>
      <c r="I2978" s="190" t="s">
        <v>3044</v>
      </c>
      <c r="J2978" s="188">
        <v>4</v>
      </c>
      <c r="K2978" s="190">
        <v>1.1000000000000001</v>
      </c>
      <c r="L2978" s="188">
        <f>J2978*K2978</f>
        <v>4.4000000000000004</v>
      </c>
      <c r="M2978" s="188" t="s">
        <v>3864</v>
      </c>
      <c r="N2978" s="188"/>
      <c r="O2978" s="188"/>
      <c r="P2978" s="188"/>
      <c r="Q2978" s="191" t="s">
        <v>4349</v>
      </c>
      <c r="R2978" s="196" t="s">
        <v>11830</v>
      </c>
      <c r="S2978" s="197" t="s">
        <v>11831</v>
      </c>
      <c r="T2978" s="192" t="s">
        <v>11827</v>
      </c>
    </row>
    <row r="2979" spans="1:20" ht="76.5" x14ac:dyDescent="0.25">
      <c r="A2979" s="188">
        <v>3207</v>
      </c>
      <c r="B2979" s="191" t="s">
        <v>3752</v>
      </c>
      <c r="C2979" s="17" t="s">
        <v>3180</v>
      </c>
      <c r="D2979" s="191" t="s">
        <v>11840</v>
      </c>
      <c r="E2979" s="188" t="s">
        <v>11835</v>
      </c>
      <c r="F2979" s="188" t="s">
        <v>11836</v>
      </c>
      <c r="G2979" s="194" t="s">
        <v>5235</v>
      </c>
      <c r="H2979" s="194">
        <v>10</v>
      </c>
      <c r="I2979" s="190" t="s">
        <v>3044</v>
      </c>
      <c r="J2979" s="188">
        <v>1</v>
      </c>
      <c r="K2979" s="190">
        <v>0.08</v>
      </c>
      <c r="L2979" s="188">
        <f>J2979*K2979</f>
        <v>0.08</v>
      </c>
      <c r="M2979" s="188" t="s">
        <v>3864</v>
      </c>
      <c r="N2979" s="188"/>
      <c r="O2979" s="188"/>
      <c r="P2979" s="188"/>
      <c r="Q2979" s="191" t="s">
        <v>4349</v>
      </c>
      <c r="R2979" s="196" t="s">
        <v>11841</v>
      </c>
      <c r="S2979" s="197" t="s">
        <v>11842</v>
      </c>
      <c r="T2979" s="192" t="s">
        <v>11843</v>
      </c>
    </row>
    <row r="2980" spans="1:20" ht="76.5" x14ac:dyDescent="0.25">
      <c r="A2980" s="188">
        <v>3208</v>
      </c>
      <c r="B2980" s="191" t="s">
        <v>3752</v>
      </c>
      <c r="C2980" s="17" t="s">
        <v>3180</v>
      </c>
      <c r="D2980" s="191" t="s">
        <v>11846</v>
      </c>
      <c r="E2980" s="188" t="s">
        <v>11844</v>
      </c>
      <c r="F2980" s="188" t="s">
        <v>11845</v>
      </c>
      <c r="G2980" s="194" t="s">
        <v>7855</v>
      </c>
      <c r="H2980" s="194">
        <v>1</v>
      </c>
      <c r="I2980" s="190" t="s">
        <v>3044</v>
      </c>
      <c r="J2980" s="188">
        <v>1</v>
      </c>
      <c r="K2980" s="190">
        <v>0.77</v>
      </c>
      <c r="L2980" s="188">
        <v>0.77</v>
      </c>
      <c r="M2980" s="188" t="s">
        <v>3864</v>
      </c>
      <c r="N2980" s="188"/>
      <c r="O2980" s="188">
        <v>1</v>
      </c>
      <c r="P2980" s="188">
        <v>0.77</v>
      </c>
      <c r="Q2980" s="191" t="s">
        <v>4349</v>
      </c>
      <c r="R2980" s="196" t="s">
        <v>11847</v>
      </c>
      <c r="S2980" s="197" t="s">
        <v>3792</v>
      </c>
      <c r="T2980" s="192" t="s">
        <v>11846</v>
      </c>
    </row>
    <row r="2981" spans="1:20" ht="76.5" x14ac:dyDescent="0.25">
      <c r="A2981" s="188">
        <v>3209</v>
      </c>
      <c r="B2981" s="191" t="s">
        <v>3752</v>
      </c>
      <c r="C2981" s="17" t="s">
        <v>3180</v>
      </c>
      <c r="D2981" s="191" t="s">
        <v>11333</v>
      </c>
      <c r="E2981" s="188" t="s">
        <v>11860</v>
      </c>
      <c r="F2981" s="188" t="s">
        <v>11861</v>
      </c>
      <c r="G2981" s="194" t="s">
        <v>8389</v>
      </c>
      <c r="H2981" s="194">
        <v>1</v>
      </c>
      <c r="I2981" s="190" t="s">
        <v>3044</v>
      </c>
      <c r="J2981" s="188">
        <v>1</v>
      </c>
      <c r="K2981" s="190">
        <v>0.24</v>
      </c>
      <c r="L2981" s="188">
        <f>J2981*K2981</f>
        <v>0.24</v>
      </c>
      <c r="M2981" s="188" t="s">
        <v>3864</v>
      </c>
      <c r="N2981" s="188"/>
      <c r="O2981" s="188"/>
      <c r="P2981" s="188"/>
      <c r="Q2981" s="191" t="s">
        <v>4349</v>
      </c>
      <c r="R2981" s="196" t="s">
        <v>11334</v>
      </c>
      <c r="S2981" s="197" t="s">
        <v>11333</v>
      </c>
      <c r="T2981" s="195" t="s">
        <v>11862</v>
      </c>
    </row>
    <row r="2982" spans="1:20" ht="76.5" x14ac:dyDescent="0.25">
      <c r="A2982" s="188">
        <v>3210</v>
      </c>
      <c r="B2982" s="191" t="s">
        <v>3752</v>
      </c>
      <c r="C2982" s="17" t="s">
        <v>3180</v>
      </c>
      <c r="D2982" s="191" t="s">
        <v>11333</v>
      </c>
      <c r="E2982" s="188" t="s">
        <v>11863</v>
      </c>
      <c r="F2982" s="188" t="s">
        <v>11864</v>
      </c>
      <c r="G2982" s="194" t="s">
        <v>8389</v>
      </c>
      <c r="H2982" s="194">
        <v>1</v>
      </c>
      <c r="I2982" s="190" t="s">
        <v>3044</v>
      </c>
      <c r="J2982" s="188">
        <v>1</v>
      </c>
      <c r="K2982" s="190">
        <v>0.12</v>
      </c>
      <c r="L2982" s="188">
        <f>J2982*K2982</f>
        <v>0.12</v>
      </c>
      <c r="M2982" s="188" t="s">
        <v>3864</v>
      </c>
      <c r="N2982" s="188"/>
      <c r="O2982" s="188"/>
      <c r="P2982" s="188"/>
      <c r="Q2982" s="191" t="s">
        <v>4349</v>
      </c>
      <c r="R2982" s="196" t="s">
        <v>11334</v>
      </c>
      <c r="S2982" s="197" t="s">
        <v>11333</v>
      </c>
      <c r="T2982" s="195" t="s">
        <v>11865</v>
      </c>
    </row>
    <row r="2983" spans="1:20" ht="76.5" x14ac:dyDescent="0.25">
      <c r="A2983" s="188">
        <v>3211</v>
      </c>
      <c r="B2983" s="191" t="s">
        <v>3752</v>
      </c>
      <c r="C2983" s="17" t="s">
        <v>3180</v>
      </c>
      <c r="D2983" s="191" t="s">
        <v>11333</v>
      </c>
      <c r="E2983" s="188" t="s">
        <v>11866</v>
      </c>
      <c r="F2983" s="188" t="s">
        <v>11867</v>
      </c>
      <c r="G2983" s="194" t="s">
        <v>8389</v>
      </c>
      <c r="H2983" s="194">
        <v>1</v>
      </c>
      <c r="I2983" s="190" t="s">
        <v>3044</v>
      </c>
      <c r="J2983" s="188">
        <v>1</v>
      </c>
      <c r="K2983" s="190">
        <v>0.12</v>
      </c>
      <c r="L2983" s="188">
        <f>J2983*K2983</f>
        <v>0.12</v>
      </c>
      <c r="M2983" s="188" t="s">
        <v>3864</v>
      </c>
      <c r="N2983" s="188"/>
      <c r="O2983" s="188"/>
      <c r="P2983" s="188"/>
      <c r="Q2983" s="191" t="s">
        <v>4349</v>
      </c>
      <c r="R2983" s="196" t="s">
        <v>11334</v>
      </c>
      <c r="S2983" s="197" t="s">
        <v>11333</v>
      </c>
      <c r="T2983" s="195" t="s">
        <v>11873</v>
      </c>
    </row>
    <row r="2984" spans="1:20" ht="76.5" x14ac:dyDescent="0.25">
      <c r="A2984" s="188">
        <v>3212</v>
      </c>
      <c r="B2984" s="191" t="s">
        <v>3752</v>
      </c>
      <c r="C2984" s="17" t="s">
        <v>3180</v>
      </c>
      <c r="D2984" s="191" t="s">
        <v>11333</v>
      </c>
      <c r="E2984" s="188" t="s">
        <v>11868</v>
      </c>
      <c r="F2984" s="188" t="s">
        <v>11869</v>
      </c>
      <c r="G2984" s="194" t="s">
        <v>8389</v>
      </c>
      <c r="H2984" s="194">
        <v>1</v>
      </c>
      <c r="I2984" s="190" t="s">
        <v>3044</v>
      </c>
      <c r="J2984" s="188">
        <v>1</v>
      </c>
      <c r="K2984" s="190">
        <v>0.12</v>
      </c>
      <c r="L2984" s="188">
        <f>J2984*K2984</f>
        <v>0.12</v>
      </c>
      <c r="M2984" s="188" t="s">
        <v>3864</v>
      </c>
      <c r="N2984" s="188"/>
      <c r="O2984" s="188"/>
      <c r="P2984" s="188"/>
      <c r="Q2984" s="191" t="s">
        <v>4349</v>
      </c>
      <c r="R2984" s="196" t="s">
        <v>11334</v>
      </c>
      <c r="S2984" s="197" t="s">
        <v>11333</v>
      </c>
      <c r="T2984" s="195" t="s">
        <v>11872</v>
      </c>
    </row>
    <row r="2985" spans="1:20" ht="76.5" x14ac:dyDescent="0.25">
      <c r="A2985" s="188">
        <v>3213</v>
      </c>
      <c r="B2985" s="191" t="s">
        <v>3752</v>
      </c>
      <c r="C2985" s="17" t="s">
        <v>3180</v>
      </c>
      <c r="D2985" s="191" t="s">
        <v>11333</v>
      </c>
      <c r="E2985" s="188" t="s">
        <v>2807</v>
      </c>
      <c r="F2985" s="188" t="s">
        <v>11870</v>
      </c>
      <c r="G2985" s="194" t="s">
        <v>8389</v>
      </c>
      <c r="H2985" s="194">
        <v>1</v>
      </c>
      <c r="I2985" s="190" t="s">
        <v>3044</v>
      </c>
      <c r="J2985" s="188">
        <v>1</v>
      </c>
      <c r="K2985" s="190">
        <v>1</v>
      </c>
      <c r="L2985" s="188">
        <f>J2985*K2985</f>
        <v>1</v>
      </c>
      <c r="M2985" s="188" t="s">
        <v>3864</v>
      </c>
      <c r="N2985" s="188"/>
      <c r="O2985" s="188"/>
      <c r="P2985" s="188"/>
      <c r="Q2985" s="191" t="s">
        <v>4349</v>
      </c>
      <c r="R2985" s="196" t="s">
        <v>11334</v>
      </c>
      <c r="S2985" s="197" t="s">
        <v>11333</v>
      </c>
      <c r="T2985" s="195" t="s">
        <v>11871</v>
      </c>
    </row>
    <row r="2986" spans="1:20" ht="76.5" x14ac:dyDescent="0.25">
      <c r="A2986" s="188">
        <v>3214</v>
      </c>
      <c r="B2986" s="191" t="s">
        <v>3752</v>
      </c>
      <c r="C2986" s="17" t="s">
        <v>3180</v>
      </c>
      <c r="D2986" s="262" t="s">
        <v>11874</v>
      </c>
      <c r="E2986" s="188" t="s">
        <v>11422</v>
      </c>
      <c r="F2986" s="188" t="s">
        <v>11423</v>
      </c>
      <c r="G2986" s="194" t="s">
        <v>7855</v>
      </c>
      <c r="H2986" s="194">
        <v>7.2</v>
      </c>
      <c r="I2986" s="190" t="s">
        <v>3044</v>
      </c>
      <c r="J2986" s="188">
        <v>1</v>
      </c>
      <c r="K2986" s="190">
        <v>0.54</v>
      </c>
      <c r="L2986" s="188">
        <f>J2986*K2986</f>
        <v>0.54</v>
      </c>
      <c r="M2986" s="188" t="s">
        <v>715</v>
      </c>
      <c r="N2986" s="188"/>
      <c r="O2986" s="188"/>
      <c r="P2986" s="188"/>
      <c r="Q2986" s="191" t="s">
        <v>4349</v>
      </c>
      <c r="R2986" s="196" t="s">
        <v>11875</v>
      </c>
      <c r="S2986" s="197" t="s">
        <v>11876</v>
      </c>
      <c r="T2986" s="192" t="s">
        <v>11874</v>
      </c>
    </row>
    <row r="2987" spans="1:20" ht="76.5" x14ac:dyDescent="0.25">
      <c r="A2987" s="188">
        <v>3215</v>
      </c>
      <c r="B2987" s="191" t="s">
        <v>3752</v>
      </c>
      <c r="C2987" s="17" t="s">
        <v>3180</v>
      </c>
      <c r="D2987" s="191" t="s">
        <v>11877</v>
      </c>
      <c r="E2987" s="188" t="s">
        <v>11878</v>
      </c>
      <c r="F2987" s="188" t="s">
        <v>11879</v>
      </c>
      <c r="G2987" s="194" t="s">
        <v>7855</v>
      </c>
      <c r="H2987" s="194">
        <v>18</v>
      </c>
      <c r="I2987" s="190" t="s">
        <v>3044</v>
      </c>
      <c r="J2987" s="188">
        <v>2</v>
      </c>
      <c r="K2987" s="190">
        <v>0.75</v>
      </c>
      <c r="L2987" s="188">
        <f>J2987*K2987</f>
        <v>1.5</v>
      </c>
      <c r="M2987" s="188" t="s">
        <v>715</v>
      </c>
      <c r="N2987" s="188"/>
      <c r="O2987" s="188" t="s">
        <v>3092</v>
      </c>
      <c r="P2987" s="188" t="s">
        <v>3092</v>
      </c>
      <c r="Q2987" s="191" t="s">
        <v>4349</v>
      </c>
      <c r="R2987" s="196" t="s">
        <v>11880</v>
      </c>
      <c r="S2987" s="197" t="s">
        <v>11881</v>
      </c>
      <c r="T2987" s="191" t="s">
        <v>11877</v>
      </c>
    </row>
    <row r="2988" spans="1:20" ht="76.5" x14ac:dyDescent="0.25">
      <c r="A2988" s="188">
        <v>3216</v>
      </c>
      <c r="B2988" s="191" t="s">
        <v>3752</v>
      </c>
      <c r="C2988" s="17" t="s">
        <v>3180</v>
      </c>
      <c r="D2988" s="191" t="s">
        <v>11892</v>
      </c>
      <c r="E2988" s="188" t="s">
        <v>11706</v>
      </c>
      <c r="F2988" s="188" t="s">
        <v>11707</v>
      </c>
      <c r="G2988" s="194" t="s">
        <v>1442</v>
      </c>
      <c r="H2988" s="194">
        <v>13</v>
      </c>
      <c r="I2988" s="190" t="s">
        <v>3044</v>
      </c>
      <c r="J2988" s="188">
        <v>1</v>
      </c>
      <c r="K2988" s="190">
        <v>1.1000000000000001</v>
      </c>
      <c r="L2988" s="188">
        <f>J2988*K2988</f>
        <v>1.1000000000000001</v>
      </c>
      <c r="M2988" s="188" t="s">
        <v>3864</v>
      </c>
      <c r="N2988" s="188"/>
      <c r="O2988" s="188"/>
      <c r="P2988" s="188"/>
      <c r="Q2988" s="191" t="s">
        <v>4349</v>
      </c>
      <c r="R2988" s="196" t="s">
        <v>11883</v>
      </c>
      <c r="S2988" s="197" t="s">
        <v>11885</v>
      </c>
      <c r="T2988" s="192" t="s">
        <v>11850</v>
      </c>
    </row>
    <row r="2989" spans="1:20" ht="76.5" x14ac:dyDescent="0.25">
      <c r="A2989" s="188">
        <v>3217</v>
      </c>
      <c r="B2989" s="191" t="s">
        <v>3752</v>
      </c>
      <c r="C2989" s="17" t="s">
        <v>3180</v>
      </c>
      <c r="D2989" s="191" t="s">
        <v>11884</v>
      </c>
      <c r="E2989" s="188" t="s">
        <v>11903</v>
      </c>
      <c r="F2989" s="188" t="s">
        <v>11904</v>
      </c>
      <c r="G2989" s="194" t="s">
        <v>7855</v>
      </c>
      <c r="H2989" s="194">
        <v>6.3</v>
      </c>
      <c r="I2989" s="190" t="s">
        <v>3044</v>
      </c>
      <c r="J2989" s="188">
        <v>1</v>
      </c>
      <c r="K2989" s="190">
        <v>1.1000000000000001</v>
      </c>
      <c r="L2989" s="188">
        <v>1.1000000000000001</v>
      </c>
      <c r="M2989" s="188" t="s">
        <v>3864</v>
      </c>
      <c r="N2989" s="188"/>
      <c r="O2989" s="188"/>
      <c r="P2989" s="188"/>
      <c r="Q2989" s="191" t="s">
        <v>4349</v>
      </c>
      <c r="R2989" s="196" t="s">
        <v>11905</v>
      </c>
      <c r="S2989" s="197" t="s">
        <v>9599</v>
      </c>
      <c r="T2989" s="192" t="s">
        <v>11884</v>
      </c>
    </row>
    <row r="2990" spans="1:20" ht="76.5" x14ac:dyDescent="0.25">
      <c r="A2990" s="188">
        <v>3218</v>
      </c>
      <c r="B2990" s="191" t="s">
        <v>3752</v>
      </c>
      <c r="C2990" s="17" t="s">
        <v>3180</v>
      </c>
      <c r="D2990" s="191" t="s">
        <v>7091</v>
      </c>
      <c r="E2990" s="188" t="s">
        <v>11886</v>
      </c>
      <c r="F2990" s="188" t="s">
        <v>11902</v>
      </c>
      <c r="G2990" s="194" t="s">
        <v>7855</v>
      </c>
      <c r="H2990" s="194">
        <v>2.25</v>
      </c>
      <c r="I2990" s="190" t="s">
        <v>3044</v>
      </c>
      <c r="J2990" s="188">
        <v>1</v>
      </c>
      <c r="K2990" s="190">
        <v>1.1000000000000001</v>
      </c>
      <c r="L2990" s="188">
        <f>J2990*K2990</f>
        <v>1.1000000000000001</v>
      </c>
      <c r="M2990" s="188" t="s">
        <v>3864</v>
      </c>
      <c r="N2990" s="188"/>
      <c r="O2990" s="188" t="s">
        <v>3092</v>
      </c>
      <c r="P2990" s="188" t="s">
        <v>3092</v>
      </c>
      <c r="Q2990" s="191" t="s">
        <v>4349</v>
      </c>
      <c r="R2990" s="196" t="s">
        <v>11887</v>
      </c>
      <c r="S2990" s="197" t="s">
        <v>3081</v>
      </c>
      <c r="T2990" s="192" t="s">
        <v>7091</v>
      </c>
    </row>
    <row r="2991" spans="1:20" ht="76.5" x14ac:dyDescent="0.25">
      <c r="A2991" s="188">
        <v>3219</v>
      </c>
      <c r="B2991" s="191" t="s">
        <v>3752</v>
      </c>
      <c r="C2991" s="17" t="s">
        <v>3180</v>
      </c>
      <c r="D2991" s="191" t="s">
        <v>11888</v>
      </c>
      <c r="E2991" s="188" t="s">
        <v>11889</v>
      </c>
      <c r="F2991" s="188" t="s">
        <v>11890</v>
      </c>
      <c r="G2991" s="194" t="s">
        <v>10913</v>
      </c>
      <c r="H2991" s="194">
        <v>72</v>
      </c>
      <c r="I2991" s="190" t="s">
        <v>3044</v>
      </c>
      <c r="J2991" s="188">
        <v>2</v>
      </c>
      <c r="K2991" s="190">
        <v>8</v>
      </c>
      <c r="L2991" s="188">
        <f>J2991*K2991</f>
        <v>16</v>
      </c>
      <c r="M2991" s="188" t="s">
        <v>715</v>
      </c>
      <c r="N2991" s="188"/>
      <c r="O2991" s="188">
        <v>1</v>
      </c>
      <c r="P2991" s="188">
        <v>8</v>
      </c>
      <c r="Q2991" s="187" t="s">
        <v>4362</v>
      </c>
      <c r="R2991" s="196" t="s">
        <v>11891</v>
      </c>
      <c r="S2991" s="197" t="e">
        <f>#REF!</f>
        <v>#REF!</v>
      </c>
      <c r="T2991" s="192" t="e">
        <f>#REF!</f>
        <v>#REF!</v>
      </c>
    </row>
    <row r="2992" spans="1:20" ht="102" x14ac:dyDescent="0.25">
      <c r="A2992" s="188">
        <v>3220</v>
      </c>
      <c r="B2992" s="191" t="s">
        <v>3752</v>
      </c>
      <c r="C2992" s="17" t="s">
        <v>3180</v>
      </c>
      <c r="D2992" s="262" t="s">
        <v>11893</v>
      </c>
      <c r="E2992" s="188" t="s">
        <v>11906</v>
      </c>
      <c r="F2992" s="188" t="s">
        <v>11907</v>
      </c>
      <c r="G2992" s="194" t="s">
        <v>10978</v>
      </c>
      <c r="H2992" s="194">
        <v>32</v>
      </c>
      <c r="I2992" s="190" t="s">
        <v>3044</v>
      </c>
      <c r="J2992" s="201">
        <v>2</v>
      </c>
      <c r="K2992" s="190" t="s">
        <v>11894</v>
      </c>
      <c r="L2992" s="189" t="s">
        <v>11895</v>
      </c>
      <c r="M2992" s="188" t="s">
        <v>3864</v>
      </c>
      <c r="N2992" s="188"/>
      <c r="O2992" s="188">
        <v>2</v>
      </c>
      <c r="P2992" s="188" t="s">
        <v>11896</v>
      </c>
      <c r="Q2992" s="187" t="s">
        <v>4362</v>
      </c>
      <c r="R2992" s="196" t="s">
        <v>11898</v>
      </c>
      <c r="S2992" s="197" t="s">
        <v>5085</v>
      </c>
      <c r="T2992" s="192" t="s">
        <v>11897</v>
      </c>
    </row>
    <row r="2993" spans="1:20" ht="76.5" x14ac:dyDescent="0.25">
      <c r="A2993" s="186">
        <v>3221</v>
      </c>
      <c r="B2993" s="191" t="s">
        <v>3752</v>
      </c>
      <c r="C2993" s="17" t="s">
        <v>3180</v>
      </c>
      <c r="D2993" s="191" t="s">
        <v>11851</v>
      </c>
      <c r="E2993" s="188" t="s">
        <v>11852</v>
      </c>
      <c r="F2993" s="188" t="s">
        <v>11853</v>
      </c>
      <c r="G2993" s="194" t="s">
        <v>7855</v>
      </c>
      <c r="H2993" s="194">
        <v>1</v>
      </c>
      <c r="I2993" s="190" t="s">
        <v>3044</v>
      </c>
      <c r="J2993" s="188"/>
      <c r="K2993" s="190">
        <v>13</v>
      </c>
      <c r="L2993" s="188">
        <f>J2993*K2993</f>
        <v>0</v>
      </c>
      <c r="M2993" s="188" t="s">
        <v>3864</v>
      </c>
      <c r="N2993" s="188"/>
      <c r="O2993" s="188">
        <v>1</v>
      </c>
      <c r="P2993" s="188">
        <v>0.77</v>
      </c>
      <c r="Q2993" s="191" t="s">
        <v>4362</v>
      </c>
      <c r="R2993" s="196" t="s">
        <v>11913</v>
      </c>
      <c r="S2993" s="197" t="s">
        <v>3792</v>
      </c>
      <c r="T2993" s="192" t="s">
        <v>11851</v>
      </c>
    </row>
    <row r="2994" spans="1:20" ht="76.5" x14ac:dyDescent="0.25">
      <c r="A2994" s="186">
        <v>3222</v>
      </c>
      <c r="B2994" s="191" t="s">
        <v>3752</v>
      </c>
      <c r="C2994" s="17" t="s">
        <v>3180</v>
      </c>
      <c r="D2994" s="191" t="s">
        <v>11854</v>
      </c>
      <c r="E2994" s="188" t="s">
        <v>11855</v>
      </c>
      <c r="F2994" s="188" t="s">
        <v>11856</v>
      </c>
      <c r="G2994" s="194" t="s">
        <v>7855</v>
      </c>
      <c r="H2994" s="194">
        <v>1</v>
      </c>
      <c r="I2994" s="190" t="s">
        <v>3044</v>
      </c>
      <c r="J2994" s="188"/>
      <c r="K2994" s="190">
        <v>14</v>
      </c>
      <c r="L2994" s="188">
        <f>J2994*K2994</f>
        <v>0</v>
      </c>
      <c r="M2994" s="188" t="s">
        <v>3864</v>
      </c>
      <c r="N2994" s="188"/>
      <c r="O2994" s="188">
        <v>1</v>
      </c>
      <c r="P2994" s="188">
        <v>0.77</v>
      </c>
      <c r="Q2994" s="191" t="s">
        <v>4362</v>
      </c>
      <c r="R2994" s="196" t="s">
        <v>11912</v>
      </c>
      <c r="S2994" s="197" t="s">
        <v>3792</v>
      </c>
      <c r="T2994" s="192" t="s">
        <v>11854</v>
      </c>
    </row>
    <row r="2995" spans="1:20" ht="76.5" x14ac:dyDescent="0.25">
      <c r="A2995" s="186">
        <v>3223</v>
      </c>
      <c r="B2995" s="191" t="s">
        <v>3752</v>
      </c>
      <c r="C2995" s="17" t="s">
        <v>3180</v>
      </c>
      <c r="D2995" s="191" t="s">
        <v>11857</v>
      </c>
      <c r="E2995" s="188" t="s">
        <v>11858</v>
      </c>
      <c r="F2995" s="188" t="s">
        <v>11859</v>
      </c>
      <c r="G2995" s="194" t="s">
        <v>7855</v>
      </c>
      <c r="H2995" s="194">
        <v>1</v>
      </c>
      <c r="I2995" s="190" t="s">
        <v>3044</v>
      </c>
      <c r="J2995" s="188"/>
      <c r="K2995" s="190">
        <v>15</v>
      </c>
      <c r="L2995" s="188">
        <f>J2995*K2995</f>
        <v>0</v>
      </c>
      <c r="M2995" s="188" t="s">
        <v>3864</v>
      </c>
      <c r="N2995" s="188"/>
      <c r="O2995" s="188">
        <v>1</v>
      </c>
      <c r="P2995" s="188">
        <v>0.77</v>
      </c>
      <c r="Q2995" s="191" t="s">
        <v>4362</v>
      </c>
      <c r="R2995" s="196" t="s">
        <v>11911</v>
      </c>
      <c r="S2995" s="197" t="s">
        <v>3792</v>
      </c>
      <c r="T2995" s="192" t="s">
        <v>11857</v>
      </c>
    </row>
    <row r="2996" spans="1:20" ht="76.5" x14ac:dyDescent="0.25">
      <c r="A2996" s="186">
        <v>3224</v>
      </c>
      <c r="B2996" s="191" t="s">
        <v>3752</v>
      </c>
      <c r="C2996" s="17" t="s">
        <v>3180</v>
      </c>
      <c r="D2996" s="191" t="s">
        <v>11801</v>
      </c>
      <c r="E2996" s="188" t="s">
        <v>11930</v>
      </c>
      <c r="F2996" s="188" t="s">
        <v>11931</v>
      </c>
      <c r="G2996" s="194" t="s">
        <v>1442</v>
      </c>
      <c r="H2996" s="194">
        <v>3</v>
      </c>
      <c r="I2996" s="190" t="s">
        <v>3044</v>
      </c>
      <c r="J2996" s="188">
        <v>1</v>
      </c>
      <c r="K2996" s="190">
        <v>1.1000000000000001</v>
      </c>
      <c r="L2996" s="188">
        <f>J2996*K2996</f>
        <v>1.1000000000000001</v>
      </c>
      <c r="M2996" s="188" t="s">
        <v>3864</v>
      </c>
      <c r="N2996" s="188"/>
      <c r="O2996" s="188">
        <v>0</v>
      </c>
      <c r="P2996" s="188">
        <v>0</v>
      </c>
      <c r="Q2996" s="191" t="s">
        <v>4349</v>
      </c>
      <c r="R2996" s="196" t="s">
        <v>11910</v>
      </c>
      <c r="S2996" s="197" t="s">
        <v>758</v>
      </c>
      <c r="T2996" s="192" t="s">
        <v>11801</v>
      </c>
    </row>
    <row r="2997" spans="1:20" ht="89.25" x14ac:dyDescent="0.25">
      <c r="A2997" s="186">
        <v>3225</v>
      </c>
      <c r="B2997" s="191" t="s">
        <v>3752</v>
      </c>
      <c r="C2997" s="17" t="s">
        <v>3180</v>
      </c>
      <c r="D2997" s="191" t="s">
        <v>11918</v>
      </c>
      <c r="E2997" s="188" t="s">
        <v>11914</v>
      </c>
      <c r="F2997" s="188" t="s">
        <v>11915</v>
      </c>
      <c r="G2997" s="194" t="s">
        <v>1442</v>
      </c>
      <c r="H2997" s="194">
        <v>18.5</v>
      </c>
      <c r="I2997" s="190" t="s">
        <v>3044</v>
      </c>
      <c r="J2997" s="188">
        <v>3</v>
      </c>
      <c r="K2997" s="190">
        <v>0.75</v>
      </c>
      <c r="L2997" s="188">
        <f>J2997*K2997</f>
        <v>2.25</v>
      </c>
      <c r="M2997" s="188" t="s">
        <v>3864</v>
      </c>
      <c r="N2997" s="188"/>
      <c r="O2997" s="188"/>
      <c r="P2997" s="188"/>
      <c r="Q2997" s="191" t="s">
        <v>4349</v>
      </c>
      <c r="R2997" s="196" t="s">
        <v>11916</v>
      </c>
      <c r="S2997" s="197" t="s">
        <v>11917</v>
      </c>
      <c r="T2997" s="192" t="s">
        <v>11918</v>
      </c>
    </row>
    <row r="2998" spans="1:20" ht="76.5" x14ac:dyDescent="0.25">
      <c r="A2998" s="186">
        <v>3226</v>
      </c>
      <c r="B2998" s="191" t="s">
        <v>3752</v>
      </c>
      <c r="C2998" s="17" t="s">
        <v>3180</v>
      </c>
      <c r="D2998" s="191" t="s">
        <v>9378</v>
      </c>
      <c r="E2998" s="188" t="s">
        <v>11908</v>
      </c>
      <c r="F2998" s="188" t="s">
        <v>11909</v>
      </c>
      <c r="G2998" s="194" t="s">
        <v>1442</v>
      </c>
      <c r="H2998" s="194">
        <v>12</v>
      </c>
      <c r="I2998" s="190" t="s">
        <v>3044</v>
      </c>
      <c r="J2998" s="188"/>
      <c r="K2998" s="190">
        <v>0</v>
      </c>
      <c r="L2998" s="188">
        <f>J2998*K2998</f>
        <v>0</v>
      </c>
      <c r="M2998" s="188" t="s">
        <v>3864</v>
      </c>
      <c r="N2998" s="188"/>
      <c r="O2998" s="188">
        <v>6</v>
      </c>
      <c r="P2998" s="188">
        <v>1</v>
      </c>
      <c r="Q2998" s="191" t="s">
        <v>4362</v>
      </c>
      <c r="R2998" s="196" t="s">
        <v>11923</v>
      </c>
      <c r="S2998" s="197" t="s">
        <v>11922</v>
      </c>
      <c r="T2998" s="192" t="s">
        <v>9378</v>
      </c>
    </row>
    <row r="2999" spans="1:20" ht="76.5" x14ac:dyDescent="0.25">
      <c r="A2999" s="2">
        <v>3227</v>
      </c>
      <c r="B2999" s="110" t="s">
        <v>3752</v>
      </c>
      <c r="C2999" s="60" t="s">
        <v>3180</v>
      </c>
      <c r="D2999" s="262" t="s">
        <v>11681</v>
      </c>
      <c r="E2999" s="109" t="s">
        <v>11925</v>
      </c>
      <c r="F2999" s="109" t="s">
        <v>11926</v>
      </c>
      <c r="G2999" s="169" t="s">
        <v>8361</v>
      </c>
      <c r="H2999" s="169">
        <v>7.1</v>
      </c>
      <c r="I2999" s="108" t="s">
        <v>3044</v>
      </c>
      <c r="J2999" s="109"/>
      <c r="K2999" s="108"/>
      <c r="L2999" s="109">
        <f>J2999*K2999</f>
        <v>0</v>
      </c>
      <c r="M2999" s="148"/>
      <c r="N2999" s="148"/>
      <c r="O2999" s="147">
        <v>2</v>
      </c>
      <c r="P2999" s="65">
        <v>0.75</v>
      </c>
      <c r="Q2999" s="61" t="s">
        <v>4362</v>
      </c>
      <c r="R2999" s="196" t="s">
        <v>11686</v>
      </c>
      <c r="S2999" s="163" t="s">
        <v>11685</v>
      </c>
      <c r="T2999" s="114" t="s">
        <v>11924</v>
      </c>
    </row>
    <row r="3000" spans="1:20" ht="76.5" x14ac:dyDescent="0.25">
      <c r="A3000" s="188">
        <v>3228</v>
      </c>
      <c r="B3000" s="191" t="s">
        <v>3752</v>
      </c>
      <c r="C3000" s="17" t="s">
        <v>3180</v>
      </c>
      <c r="D3000" s="191" t="s">
        <v>11929</v>
      </c>
      <c r="E3000" s="188" t="s">
        <v>11927</v>
      </c>
      <c r="F3000" s="188" t="s">
        <v>11928</v>
      </c>
      <c r="G3000" s="194" t="s">
        <v>1442</v>
      </c>
      <c r="H3000" s="194">
        <v>10</v>
      </c>
      <c r="I3000" s="190" t="s">
        <v>3044</v>
      </c>
      <c r="J3000" s="188">
        <v>4</v>
      </c>
      <c r="K3000" s="190">
        <v>1.1000000000000001</v>
      </c>
      <c r="L3000" s="188">
        <f>J3000*K3000</f>
        <v>4.4000000000000004</v>
      </c>
      <c r="M3000" s="188" t="s">
        <v>3864</v>
      </c>
      <c r="N3000" s="188"/>
      <c r="O3000" s="188"/>
      <c r="P3000" s="188"/>
      <c r="Q3000" s="191" t="s">
        <v>4349</v>
      </c>
      <c r="R3000" s="196" t="s">
        <v>11830</v>
      </c>
      <c r="S3000" s="197" t="s">
        <v>5085</v>
      </c>
      <c r="T3000" s="192" t="s">
        <v>11929</v>
      </c>
    </row>
    <row r="3001" spans="1:20" ht="76.5" x14ac:dyDescent="0.25">
      <c r="A3001" s="188">
        <v>3229</v>
      </c>
      <c r="B3001" s="191" t="s">
        <v>3752</v>
      </c>
      <c r="C3001" s="17" t="s">
        <v>3180</v>
      </c>
      <c r="D3001" s="191" t="s">
        <v>11936</v>
      </c>
      <c r="E3001" s="188" t="s">
        <v>11932</v>
      </c>
      <c r="F3001" s="188" t="s">
        <v>11933</v>
      </c>
      <c r="G3001" s="194" t="s">
        <v>1442</v>
      </c>
      <c r="H3001" s="194">
        <v>3</v>
      </c>
      <c r="I3001" s="190" t="s">
        <v>3044</v>
      </c>
      <c r="J3001" s="188">
        <v>1</v>
      </c>
      <c r="K3001" s="190">
        <v>1.1000000000000001</v>
      </c>
      <c r="L3001" s="188">
        <f>J3001*K3001</f>
        <v>1.1000000000000001</v>
      </c>
      <c r="M3001" s="188" t="s">
        <v>3864</v>
      </c>
      <c r="N3001" s="188"/>
      <c r="O3001" s="188"/>
      <c r="P3001" s="188"/>
      <c r="Q3001" s="191" t="s">
        <v>4349</v>
      </c>
      <c r="R3001" s="196" t="s">
        <v>11934</v>
      </c>
      <c r="S3001" s="197" t="s">
        <v>11935</v>
      </c>
      <c r="T3001" s="192" t="s">
        <v>11936</v>
      </c>
    </row>
    <row r="3002" spans="1:20" ht="76.5" x14ac:dyDescent="0.25">
      <c r="A3002" s="2">
        <v>3230</v>
      </c>
      <c r="B3002" s="110" t="s">
        <v>3752</v>
      </c>
      <c r="C3002" s="60" t="s">
        <v>3180</v>
      </c>
      <c r="D3002" s="262" t="s">
        <v>7031</v>
      </c>
      <c r="E3002" s="109" t="s">
        <v>11938</v>
      </c>
      <c r="F3002" s="109" t="s">
        <v>11939</v>
      </c>
      <c r="G3002" s="169" t="s">
        <v>8361</v>
      </c>
      <c r="H3002" s="169">
        <v>2.5</v>
      </c>
      <c r="I3002" s="108" t="s">
        <v>3044</v>
      </c>
      <c r="J3002" s="109"/>
      <c r="K3002" s="108"/>
      <c r="L3002" s="109">
        <f>J3002*K3002</f>
        <v>0</v>
      </c>
      <c r="M3002" s="148"/>
      <c r="N3002" s="148"/>
      <c r="O3002" s="147">
        <v>1</v>
      </c>
      <c r="P3002" s="65">
        <v>1.1000000000000001</v>
      </c>
      <c r="Q3002" s="61" t="s">
        <v>4362</v>
      </c>
      <c r="R3002" s="196" t="s">
        <v>11940</v>
      </c>
      <c r="S3002" s="163" t="s">
        <v>11937</v>
      </c>
      <c r="T3002" s="114" t="s">
        <v>7031</v>
      </c>
    </row>
    <row r="3003" spans="1:20" ht="76.5" x14ac:dyDescent="0.25">
      <c r="A3003" s="188">
        <v>3231</v>
      </c>
      <c r="B3003" s="191" t="s">
        <v>3752</v>
      </c>
      <c r="C3003" s="17" t="s">
        <v>3180</v>
      </c>
      <c r="D3003" s="191" t="s">
        <v>11941</v>
      </c>
      <c r="E3003" s="188" t="s">
        <v>11720</v>
      </c>
      <c r="F3003" s="188" t="s">
        <v>11942</v>
      </c>
      <c r="G3003" s="194" t="s">
        <v>5235</v>
      </c>
      <c r="H3003" s="194">
        <v>1</v>
      </c>
      <c r="I3003" s="190" t="s">
        <v>3044</v>
      </c>
      <c r="J3003" s="188">
        <v>1</v>
      </c>
      <c r="K3003" s="190">
        <v>0.12</v>
      </c>
      <c r="L3003" s="188">
        <f>J3003*K3003</f>
        <v>0.12</v>
      </c>
      <c r="M3003" s="188"/>
      <c r="N3003" s="188"/>
      <c r="O3003" s="188"/>
      <c r="P3003" s="188"/>
      <c r="Q3003" s="191" t="s">
        <v>4349</v>
      </c>
      <c r="R3003" s="196" t="s">
        <v>11334</v>
      </c>
      <c r="S3003" s="197" t="s">
        <v>11333</v>
      </c>
      <c r="T3003" s="191" t="s">
        <v>11941</v>
      </c>
    </row>
    <row r="3004" spans="1:20" ht="76.5" x14ac:dyDescent="0.25">
      <c r="A3004" s="188">
        <v>3232</v>
      </c>
      <c r="B3004" s="191" t="s">
        <v>3752</v>
      </c>
      <c r="C3004" s="17" t="s">
        <v>3180</v>
      </c>
      <c r="D3004" s="191" t="s">
        <v>11943</v>
      </c>
      <c r="E3004" s="188" t="s">
        <v>11945</v>
      </c>
      <c r="F3004" s="188" t="s">
        <v>11946</v>
      </c>
      <c r="G3004" s="194" t="s">
        <v>5235</v>
      </c>
      <c r="H3004" s="194">
        <v>1</v>
      </c>
      <c r="I3004" s="190" t="s">
        <v>3044</v>
      </c>
      <c r="J3004" s="188">
        <v>1</v>
      </c>
      <c r="K3004" s="190">
        <v>0.14000000000000001</v>
      </c>
      <c r="L3004" s="188">
        <f>J3004*K3004</f>
        <v>0.14000000000000001</v>
      </c>
      <c r="M3004" s="188"/>
      <c r="N3004" s="188"/>
      <c r="O3004" s="188"/>
      <c r="P3004" s="188"/>
      <c r="Q3004" s="191" t="s">
        <v>4349</v>
      </c>
      <c r="R3004" s="196" t="s">
        <v>11334</v>
      </c>
      <c r="S3004" s="197" t="s">
        <v>11333</v>
      </c>
      <c r="T3004" s="191" t="s">
        <v>11943</v>
      </c>
    </row>
    <row r="3005" spans="1:20" ht="76.5" x14ac:dyDescent="0.25">
      <c r="A3005" s="188">
        <v>3233</v>
      </c>
      <c r="B3005" s="191" t="s">
        <v>3752</v>
      </c>
      <c r="C3005" s="17" t="s">
        <v>3180</v>
      </c>
      <c r="D3005" s="191" t="s">
        <v>11944</v>
      </c>
      <c r="E3005" s="188" t="s">
        <v>11947</v>
      </c>
      <c r="F3005" s="188" t="s">
        <v>11948</v>
      </c>
      <c r="G3005" s="194" t="s">
        <v>5235</v>
      </c>
      <c r="H3005" s="194">
        <v>1</v>
      </c>
      <c r="I3005" s="190" t="s">
        <v>3044</v>
      </c>
      <c r="J3005" s="188">
        <v>1</v>
      </c>
      <c r="K3005" s="190">
        <v>0.12</v>
      </c>
      <c r="L3005" s="188">
        <v>0.12</v>
      </c>
      <c r="M3005" s="188"/>
      <c r="N3005" s="188"/>
      <c r="O3005" s="188"/>
      <c r="P3005" s="188"/>
      <c r="Q3005" s="191" t="s">
        <v>4349</v>
      </c>
      <c r="R3005" s="196" t="s">
        <v>11334</v>
      </c>
      <c r="S3005" s="197" t="s">
        <v>11333</v>
      </c>
      <c r="T3005" s="191" t="s">
        <v>11944</v>
      </c>
    </row>
    <row r="3006" spans="1:20" ht="76.5" x14ac:dyDescent="0.25">
      <c r="A3006" s="204">
        <v>3234</v>
      </c>
      <c r="B3006" s="205" t="s">
        <v>3752</v>
      </c>
      <c r="C3006" s="198" t="s">
        <v>3180</v>
      </c>
      <c r="D3006" s="205" t="s">
        <v>11950</v>
      </c>
      <c r="E3006" s="204" t="s">
        <v>11951</v>
      </c>
      <c r="F3006" s="204" t="s">
        <v>11952</v>
      </c>
      <c r="G3006" s="145" t="s">
        <v>7855</v>
      </c>
      <c r="H3006" s="145">
        <v>3</v>
      </c>
      <c r="I3006" s="111" t="s">
        <v>3044</v>
      </c>
      <c r="J3006" s="204">
        <v>1</v>
      </c>
      <c r="K3006" s="111">
        <v>1.1000000000000001</v>
      </c>
      <c r="L3006" s="204">
        <f>J3006*K3006</f>
        <v>1.1000000000000001</v>
      </c>
      <c r="M3006" s="204"/>
      <c r="N3006" s="204"/>
      <c r="O3006" s="204"/>
      <c r="P3006" s="204"/>
      <c r="Q3006" s="205" t="s">
        <v>4349</v>
      </c>
      <c r="R3006" s="117" t="s">
        <v>11953</v>
      </c>
      <c r="S3006" s="237" t="s">
        <v>11954</v>
      </c>
      <c r="T3006" s="191" t="s">
        <v>11950</v>
      </c>
    </row>
    <row r="3007" spans="1:20" s="259" customFormat="1" ht="93" customHeight="1" x14ac:dyDescent="0.2">
      <c r="A3007" s="109">
        <v>3235</v>
      </c>
      <c r="B3007" s="110" t="s">
        <v>3752</v>
      </c>
      <c r="C3007" s="110" t="s">
        <v>3180</v>
      </c>
      <c r="D3007" s="110" t="s">
        <v>11957</v>
      </c>
      <c r="E3007" s="114" t="s">
        <v>11959</v>
      </c>
      <c r="F3007" s="114" t="s">
        <v>11958</v>
      </c>
      <c r="G3007" s="110" t="s">
        <v>7855</v>
      </c>
      <c r="H3007" s="109">
        <v>2.2000000000000002</v>
      </c>
      <c r="I3007" s="109" t="s">
        <v>3044</v>
      </c>
      <c r="J3007" s="109">
        <v>1</v>
      </c>
      <c r="K3007" s="109">
        <v>1.1000000000000001</v>
      </c>
      <c r="L3007" s="109">
        <f>J3007*K3007</f>
        <v>1.1000000000000001</v>
      </c>
      <c r="M3007" s="114"/>
      <c r="N3007" s="114"/>
      <c r="O3007" s="109"/>
      <c r="P3007" s="109"/>
      <c r="Q3007" s="110" t="s">
        <v>4349</v>
      </c>
      <c r="R3007" s="110" t="s">
        <v>7778</v>
      </c>
      <c r="S3007" s="163" t="s">
        <v>11956</v>
      </c>
      <c r="T3007" s="263" t="s">
        <v>11960</v>
      </c>
    </row>
    <row r="3008" spans="1:20" ht="51" x14ac:dyDescent="0.25">
      <c r="A3008" s="108">
        <v>3236</v>
      </c>
      <c r="B3008" s="60" t="s">
        <v>3752</v>
      </c>
      <c r="C3008" s="60" t="s">
        <v>3180</v>
      </c>
      <c r="D3008" s="110" t="s">
        <v>11961</v>
      </c>
      <c r="E3008" s="47" t="s">
        <v>11962</v>
      </c>
      <c r="F3008" s="47" t="s">
        <v>11963</v>
      </c>
      <c r="G3008" s="60" t="s">
        <v>1442</v>
      </c>
      <c r="H3008" s="108">
        <v>10</v>
      </c>
      <c r="I3008" s="108" t="s">
        <v>3044</v>
      </c>
      <c r="J3008" s="108">
        <v>3</v>
      </c>
      <c r="K3008" s="108">
        <v>1.1000000000000001</v>
      </c>
      <c r="L3008" s="108">
        <f>J3008*K3008</f>
        <v>3.3000000000000003</v>
      </c>
      <c r="M3008" s="47"/>
      <c r="N3008" s="47"/>
      <c r="O3008" s="108"/>
      <c r="P3008" s="108"/>
      <c r="Q3008" s="60" t="s">
        <v>4349</v>
      </c>
      <c r="R3008" s="110" t="s">
        <v>11965</v>
      </c>
      <c r="S3008" s="241" t="s">
        <v>11964</v>
      </c>
      <c r="T3008" s="264" t="s">
        <v>11961</v>
      </c>
    </row>
    <row r="3009" spans="1:20" s="259" customFormat="1" ht="76.5" x14ac:dyDescent="0.2">
      <c r="A3009" s="140">
        <v>3237</v>
      </c>
      <c r="B3009" s="119" t="s">
        <v>3752</v>
      </c>
      <c r="C3009" s="119" t="s">
        <v>3180</v>
      </c>
      <c r="D3009" s="122" t="s">
        <v>11966</v>
      </c>
      <c r="E3009" s="206" t="s">
        <v>11968</v>
      </c>
      <c r="F3009" s="206" t="s">
        <v>11967</v>
      </c>
      <c r="G3009" s="119" t="s">
        <v>1442</v>
      </c>
      <c r="H3009" s="140">
        <v>8</v>
      </c>
      <c r="I3009" s="140" t="s">
        <v>3044</v>
      </c>
      <c r="J3009" s="140">
        <v>4</v>
      </c>
      <c r="K3009" s="140">
        <v>1.1000000000000001</v>
      </c>
      <c r="L3009" s="140">
        <f>J3009*K3009</f>
        <v>4.4000000000000004</v>
      </c>
      <c r="M3009" s="206"/>
      <c r="N3009" s="206"/>
      <c r="O3009" s="140"/>
      <c r="P3009" s="140"/>
      <c r="Q3009" s="119" t="s">
        <v>4349</v>
      </c>
      <c r="R3009" s="122" t="s">
        <v>11546</v>
      </c>
      <c r="S3009" s="291" t="s">
        <v>5085</v>
      </c>
      <c r="T3009" s="264" t="s">
        <v>11969</v>
      </c>
    </row>
    <row r="3010" spans="1:20" x14ac:dyDescent="0.25">
      <c r="A3010" s="108">
        <v>3238</v>
      </c>
      <c r="B3010" s="60" t="s">
        <v>3752</v>
      </c>
      <c r="C3010" s="60" t="s">
        <v>3180</v>
      </c>
      <c r="D3010" s="110" t="s">
        <v>11480</v>
      </c>
      <c r="E3010" s="47" t="s">
        <v>11971</v>
      </c>
      <c r="F3010" s="47" t="s">
        <v>11972</v>
      </c>
      <c r="G3010" s="60" t="s">
        <v>8361</v>
      </c>
      <c r="H3010" s="108">
        <v>10</v>
      </c>
      <c r="I3010" s="108" t="s">
        <v>3044</v>
      </c>
      <c r="J3010" s="108">
        <v>2</v>
      </c>
      <c r="K3010" s="108">
        <v>1.1000000000000001</v>
      </c>
      <c r="L3010" s="108">
        <f>J3010*K3010</f>
        <v>2.2000000000000002</v>
      </c>
      <c r="M3010" s="47">
        <v>0</v>
      </c>
      <c r="N3010" s="47"/>
      <c r="O3010" s="108"/>
      <c r="P3010" s="108"/>
      <c r="Q3010" s="60" t="s">
        <v>4349</v>
      </c>
      <c r="R3010" s="60" t="s">
        <v>11517</v>
      </c>
      <c r="S3010" s="241" t="s">
        <v>3724</v>
      </c>
      <c r="T3010" s="264" t="s">
        <v>11978</v>
      </c>
    </row>
    <row r="3011" spans="1:20" ht="106.5" customHeight="1" x14ac:dyDescent="0.25">
      <c r="A3011" s="108">
        <v>3239</v>
      </c>
      <c r="B3011" s="60" t="s">
        <v>3752</v>
      </c>
      <c r="C3011" s="60" t="s">
        <v>3180</v>
      </c>
      <c r="D3011" s="110" t="s">
        <v>11977</v>
      </c>
      <c r="E3011" s="47" t="s">
        <v>11981</v>
      </c>
      <c r="F3011" s="47" t="s">
        <v>11982</v>
      </c>
      <c r="G3011" s="60" t="s">
        <v>8361</v>
      </c>
      <c r="H3011" s="108">
        <v>10</v>
      </c>
      <c r="I3011" s="108" t="s">
        <v>3044</v>
      </c>
      <c r="J3011" s="108">
        <v>0</v>
      </c>
      <c r="K3011" s="108">
        <v>0</v>
      </c>
      <c r="L3011" s="108">
        <f>J3011*K3011</f>
        <v>0</v>
      </c>
      <c r="M3011" s="47">
        <v>0</v>
      </c>
      <c r="N3011" s="47"/>
      <c r="O3011" s="108">
        <v>1</v>
      </c>
      <c r="P3011" s="108">
        <v>1.1000000000000001</v>
      </c>
      <c r="Q3011" s="60" t="s">
        <v>4362</v>
      </c>
      <c r="R3011" s="110" t="s">
        <v>11975</v>
      </c>
      <c r="S3011" s="47" t="s">
        <v>11976</v>
      </c>
      <c r="T3011" s="264" t="s">
        <v>11977</v>
      </c>
    </row>
    <row r="3012" spans="1:20" x14ac:dyDescent="0.25">
      <c r="S3012" s="199"/>
    </row>
  </sheetData>
  <autoFilter ref="A3:T3011">
    <filterColumn colId="4" showButton="0"/>
  </autoFilter>
  <mergeCells count="27">
    <mergeCell ref="A1018:A1019"/>
    <mergeCell ref="M3:M4"/>
    <mergeCell ref="F1018:F1019"/>
    <mergeCell ref="E1018:E1019"/>
    <mergeCell ref="D1018:D1019"/>
    <mergeCell ref="C1018:C1019"/>
    <mergeCell ref="B1018:B1019"/>
    <mergeCell ref="S1018:S1019"/>
    <mergeCell ref="R1018:R1019"/>
    <mergeCell ref="Q1018:Q1019"/>
    <mergeCell ref="A1:S1"/>
    <mergeCell ref="Q3:Q4"/>
    <mergeCell ref="S3:S4"/>
    <mergeCell ref="A3:A4"/>
    <mergeCell ref="B3:B4"/>
    <mergeCell ref="C3:C4"/>
    <mergeCell ref="D3:D4"/>
    <mergeCell ref="E3:F3"/>
    <mergeCell ref="G3:G4"/>
    <mergeCell ref="H3:H4"/>
    <mergeCell ref="J3:J4"/>
    <mergeCell ref="K3:K4"/>
    <mergeCell ref="N3:N4"/>
    <mergeCell ref="O3:O4"/>
    <mergeCell ref="P3:P4"/>
    <mergeCell ref="A2:S2"/>
    <mergeCell ref="T1018:T1019"/>
  </mergeCells>
  <phoneticPr fontId="30" type="noConversion"/>
  <conditionalFormatting sqref="A3007:A1048576 A2941 A1:A1050 A2966 A2432:A2914 A1052:A1846 A2082:A2430 A1848:A1924 A1926:A2080">
    <cfRule type="duplicateValues" dxfId="63" priority="66"/>
  </conditionalFormatting>
  <conditionalFormatting sqref="A2915">
    <cfRule type="duplicateValues" dxfId="62" priority="65"/>
  </conditionalFormatting>
  <conditionalFormatting sqref="A2916">
    <cfRule type="duplicateValues" dxfId="61" priority="64"/>
  </conditionalFormatting>
  <conditionalFormatting sqref="A2917">
    <cfRule type="duplicateValues" dxfId="60" priority="63"/>
  </conditionalFormatting>
  <conditionalFormatting sqref="A2918:A2919">
    <cfRule type="duplicateValues" dxfId="59" priority="62"/>
  </conditionalFormatting>
  <conditionalFormatting sqref="A2926">
    <cfRule type="duplicateValues" dxfId="58" priority="60"/>
  </conditionalFormatting>
  <conditionalFormatting sqref="A2927:A2932">
    <cfRule type="duplicateValues" dxfId="57" priority="59"/>
  </conditionalFormatting>
  <conditionalFormatting sqref="A2933:A2935">
    <cfRule type="duplicateValues" dxfId="56" priority="58"/>
  </conditionalFormatting>
  <conditionalFormatting sqref="A2936">
    <cfRule type="duplicateValues" dxfId="55" priority="57"/>
  </conditionalFormatting>
  <conditionalFormatting sqref="A2937">
    <cfRule type="duplicateValues" dxfId="54" priority="55"/>
  </conditionalFormatting>
  <conditionalFormatting sqref="A2938">
    <cfRule type="duplicateValues" dxfId="53" priority="54"/>
  </conditionalFormatting>
  <conditionalFormatting sqref="A2942">
    <cfRule type="duplicateValues" dxfId="52" priority="52"/>
  </conditionalFormatting>
  <conditionalFormatting sqref="A2943">
    <cfRule type="duplicateValues" dxfId="51" priority="51"/>
  </conditionalFormatting>
  <conditionalFormatting sqref="A2431">
    <cfRule type="duplicateValues" dxfId="50" priority="50"/>
  </conditionalFormatting>
  <conditionalFormatting sqref="A2944">
    <cfRule type="duplicateValues" dxfId="49" priority="49"/>
  </conditionalFormatting>
  <conditionalFormatting sqref="A2945">
    <cfRule type="duplicateValues" dxfId="48" priority="48"/>
  </conditionalFormatting>
  <conditionalFormatting sqref="A2946">
    <cfRule type="duplicateValues" dxfId="47" priority="47"/>
  </conditionalFormatting>
  <conditionalFormatting sqref="A2947">
    <cfRule type="duplicateValues" dxfId="46" priority="46"/>
  </conditionalFormatting>
  <conditionalFormatting sqref="A2948">
    <cfRule type="duplicateValues" dxfId="45" priority="45"/>
  </conditionalFormatting>
  <conditionalFormatting sqref="A2949">
    <cfRule type="duplicateValues" dxfId="44" priority="44"/>
  </conditionalFormatting>
  <conditionalFormatting sqref="A2950">
    <cfRule type="duplicateValues" dxfId="43" priority="43"/>
  </conditionalFormatting>
  <conditionalFormatting sqref="A2951">
    <cfRule type="duplicateValues" dxfId="42" priority="42"/>
  </conditionalFormatting>
  <conditionalFormatting sqref="A2952">
    <cfRule type="duplicateValues" dxfId="41" priority="41"/>
  </conditionalFormatting>
  <conditionalFormatting sqref="A2953">
    <cfRule type="duplicateValues" dxfId="40" priority="40"/>
  </conditionalFormatting>
  <conditionalFormatting sqref="A2954">
    <cfRule type="duplicateValues" dxfId="39" priority="39"/>
  </conditionalFormatting>
  <conditionalFormatting sqref="A2955">
    <cfRule type="duplicateValues" dxfId="38" priority="38"/>
  </conditionalFormatting>
  <conditionalFormatting sqref="A2956">
    <cfRule type="duplicateValues" dxfId="37" priority="37"/>
  </conditionalFormatting>
  <conditionalFormatting sqref="A2957">
    <cfRule type="duplicateValues" dxfId="36" priority="36"/>
  </conditionalFormatting>
  <conditionalFormatting sqref="A2958">
    <cfRule type="duplicateValues" dxfId="35" priority="35"/>
  </conditionalFormatting>
  <conditionalFormatting sqref="A2959">
    <cfRule type="duplicateValues" dxfId="34" priority="34"/>
  </conditionalFormatting>
  <conditionalFormatting sqref="A2960">
    <cfRule type="duplicateValues" dxfId="33" priority="33"/>
  </conditionalFormatting>
  <conditionalFormatting sqref="A2961">
    <cfRule type="duplicateValues" dxfId="32" priority="32"/>
  </conditionalFormatting>
  <conditionalFormatting sqref="A2962">
    <cfRule type="duplicateValues" dxfId="31" priority="31"/>
  </conditionalFormatting>
  <conditionalFormatting sqref="A2963">
    <cfRule type="duplicateValues" dxfId="30" priority="30"/>
  </conditionalFormatting>
  <conditionalFormatting sqref="A2964">
    <cfRule type="duplicateValues" dxfId="29" priority="29"/>
  </conditionalFormatting>
  <conditionalFormatting sqref="A2965">
    <cfRule type="duplicateValues" dxfId="28" priority="28"/>
  </conditionalFormatting>
  <conditionalFormatting sqref="A2967">
    <cfRule type="duplicateValues" dxfId="27" priority="27"/>
  </conditionalFormatting>
  <conditionalFormatting sqref="A2968">
    <cfRule type="duplicateValues" dxfId="26" priority="26"/>
  </conditionalFormatting>
  <conditionalFormatting sqref="A1051">
    <cfRule type="duplicateValues" dxfId="25" priority="25"/>
  </conditionalFormatting>
  <conditionalFormatting sqref="A2969">
    <cfRule type="duplicateValues" dxfId="24" priority="24"/>
  </conditionalFormatting>
  <conditionalFormatting sqref="A2970">
    <cfRule type="duplicateValues" dxfId="23" priority="23"/>
  </conditionalFormatting>
  <conditionalFormatting sqref="A2971">
    <cfRule type="duplicateValues" dxfId="22" priority="22"/>
  </conditionalFormatting>
  <conditionalFormatting sqref="A2972">
    <cfRule type="duplicateValues" dxfId="21" priority="21"/>
  </conditionalFormatting>
  <conditionalFormatting sqref="A2973">
    <cfRule type="duplicateValues" dxfId="20" priority="20"/>
  </conditionalFormatting>
  <conditionalFormatting sqref="A2974">
    <cfRule type="duplicateValues" dxfId="19" priority="19"/>
  </conditionalFormatting>
  <conditionalFormatting sqref="A2975">
    <cfRule type="duplicateValues" dxfId="18" priority="18"/>
  </conditionalFormatting>
  <conditionalFormatting sqref="A2976">
    <cfRule type="duplicateValues" dxfId="17" priority="17"/>
  </conditionalFormatting>
  <conditionalFormatting sqref="A2977">
    <cfRule type="duplicateValues" dxfId="16" priority="16"/>
  </conditionalFormatting>
  <conditionalFormatting sqref="A2978">
    <cfRule type="duplicateValues" dxfId="15" priority="15"/>
  </conditionalFormatting>
  <conditionalFormatting sqref="A2081">
    <cfRule type="duplicateValues" dxfId="14" priority="14"/>
  </conditionalFormatting>
  <conditionalFormatting sqref="A2979">
    <cfRule type="duplicateValues" dxfId="13" priority="13"/>
  </conditionalFormatting>
  <conditionalFormatting sqref="A1847">
    <cfRule type="duplicateValues" dxfId="12" priority="12"/>
  </conditionalFormatting>
  <conditionalFormatting sqref="A1925">
    <cfRule type="duplicateValues" dxfId="11" priority="11"/>
  </conditionalFormatting>
  <conditionalFormatting sqref="A2980:A2995">
    <cfRule type="duplicateValues" dxfId="10" priority="10"/>
  </conditionalFormatting>
  <conditionalFormatting sqref="A2996">
    <cfRule type="duplicateValues" dxfId="9" priority="9"/>
  </conditionalFormatting>
  <conditionalFormatting sqref="A2997">
    <cfRule type="duplicateValues" dxfId="8" priority="8"/>
  </conditionalFormatting>
  <conditionalFormatting sqref="A2998">
    <cfRule type="duplicateValues" dxfId="7" priority="7"/>
  </conditionalFormatting>
  <conditionalFormatting sqref="A2999">
    <cfRule type="duplicateValues" dxfId="6" priority="6"/>
  </conditionalFormatting>
  <conditionalFormatting sqref="A3000">
    <cfRule type="duplicateValues" dxfId="5" priority="5"/>
  </conditionalFormatting>
  <conditionalFormatting sqref="A3001">
    <cfRule type="duplicateValues" dxfId="4" priority="4"/>
  </conditionalFormatting>
  <conditionalFormatting sqref="A3002">
    <cfRule type="duplicateValues" dxfId="3" priority="3"/>
  </conditionalFormatting>
  <conditionalFormatting sqref="A3003">
    <cfRule type="duplicateValues" dxfId="2" priority="2"/>
  </conditionalFormatting>
  <conditionalFormatting sqref="A3004:A3006">
    <cfRule type="duplicateValues" dxfId="1" priority="1"/>
  </conditionalFormatting>
  <conditionalFormatting sqref="K3:K4">
    <cfRule type="duplicateValues" dxfId="0" priority="68"/>
  </conditionalFormatting>
  <hyperlinks>
    <hyperlink ref="O1542" r:id="rId1" display="http://www.admsurgut.ru/rubric/22754/Obraschenie-s-othodami"/>
    <hyperlink ref="O1540" r:id="rId2" location="map=14/3575064/985000/0" display="http://maps.admsurgut.ru/Default.html?item=37&amp;#map=14/3575064/985000/0"/>
    <hyperlink ref="O1541" r:id="rId3" display="http://www.admsurgut.ru/rubric/22754/Obraschenie-s-othodami"/>
    <hyperlink ref="E1204" r:id="rId4" display="https://egrp365.ru/map/?x=61.25369210617554&amp;y=73.39287757873535&amp;zoom=18&amp;layer=2&amp;ref=bt"/>
    <hyperlink ref="E1203" r:id="rId5" display="https://egrp365.ru/map/?x=61.24999228062919&amp;y=73.38600039482117&amp;zoom=18&amp;layer=2&amp;ref=bt"/>
    <hyperlink ref="E1202" r:id="rId6" display="https://egrp365.ru/map/?x=61.250570245818174&amp;y=73.38630616664886&amp;zoom=18&amp;layer=2&amp;ref=bt"/>
    <hyperlink ref="E1201" r:id="rId7" display="https://egrp365.ru/map/?x=61.25104757512668&amp;y=73.38644564151764&amp;zoom=18&amp;layer=2&amp;ref=bt"/>
  </hyperlinks>
  <pageMargins left="3.937007874015748E-2" right="3.937007874015748E-2" top="0" bottom="0" header="0" footer="0"/>
  <pageSetup paperSize="9" firstPageNumber="2" orientation="landscape" useFirstPageNumber="1" r:id="rId8"/>
  <headerFooter alignWithMargins="0">
    <oddHeader>&amp;C&amp;P</oddHeader>
  </headerFooter>
  <rowBreaks count="8" manualBreakCount="8">
    <brk id="82" max="16383" man="1"/>
    <brk id="625" max="16383" man="1"/>
    <brk id="638" max="16383" man="1"/>
    <brk id="1644" max="16383" man="1"/>
    <brk id="2131" max="16383" man="1"/>
    <brk id="2378" max="16383" man="1"/>
    <brk id="2882" max="16383" man="1"/>
    <brk id="2896" max="16383" man="1"/>
  </rowBreaks>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2026-10-12T11:02:18Z</dcterms:modified>
</cp:coreProperties>
</file>