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СС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Бюджет!$C$12</definedName>
    <definedName name="FIO" localSheetId="0">Бюджет!$G$12</definedName>
    <definedName name="LAST_CELL" localSheetId="0">Бюджет!$K$63</definedName>
    <definedName name="SIGN" localSheetId="0">Бюджет!$C$12:$I$13</definedName>
  </definedNames>
  <calcPr calcId="162913"/>
</workbook>
</file>

<file path=xl/calcChain.xml><?xml version="1.0" encoding="utf-8"?>
<calcChain xmlns="http://schemas.openxmlformats.org/spreadsheetml/2006/main">
  <c r="G57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" i="1"/>
</calcChain>
</file>

<file path=xl/sharedStrings.xml><?xml version="1.0" encoding="utf-8"?>
<sst xmlns="http://schemas.openxmlformats.org/spreadsheetml/2006/main" count="212" uniqueCount="121">
  <si>
    <t>Раздел</t>
  </si>
  <si>
    <t>Подраздел</t>
  </si>
  <si>
    <t>01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</si>
  <si>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</si>
  <si>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</si>
  <si>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</si>
  <si>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</si>
  <si>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</si>
  <si>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</si>
  <si>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</si>
  <si>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</si>
  <si>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</si>
  <si>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</si>
  <si>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</si>
  <si>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</si>
  <si>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Обеспечение проведения выборов и референдумов</t>
  </si>
  <si>
    <t>11</t>
  </si>
  <si>
    <t>Резервные фонды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</si>
  <si>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</si>
  <si>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</si>
  <si>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</si>
  <si>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</si>
  <si>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</si>
  <si>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</si>
  <si>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</si>
  <si>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</si>
  <si>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</si>
  <si>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</si>
  <si>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</si>
  <si>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</si>
  <si>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Лесное хозяйство</t>
  </si>
  <si>
    <t>08</t>
  </si>
  <si>
    <t>Транспорт</t>
  </si>
  <si>
    <t>Дорожное хозяйство (дорожные фонды)</t>
  </si>
  <si>
    <t>Связь и информатика</t>
  </si>
  <si>
    <t>12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</si>
  <si>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</si>
  <si>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</si>
  <si>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</si>
  <si>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</si>
  <si>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</si>
  <si>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</si>
  <si>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</si>
  <si>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</si>
  <si>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</si>
  <si>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</si>
  <si>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</si>
  <si>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</si>
  <si>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</si>
  <si>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</si>
  <si>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</si>
  <si>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</si>
  <si>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</si>
  <si>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</si>
  <si>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</si>
  <si>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</si>
  <si>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</si>
  <si>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</si>
  <si>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</si>
  <si>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</si>
  <si>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</si>
  <si>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</si>
  <si>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</si>
  <si>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</si>
  <si>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</si>
  <si>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</si>
  <si>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</si>
  <si>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</si>
  <si>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</si>
  <si>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ВСЕГО</t>
  </si>
  <si>
    <t>00</t>
  </si>
  <si>
    <t>(рублей)</t>
  </si>
  <si>
    <t>№п/п</t>
  </si>
  <si>
    <t xml:space="preserve">Наименование </t>
  </si>
  <si>
    <t>% исполнения к уточненному плану</t>
  </si>
  <si>
    <t>1.1</t>
  </si>
  <si>
    <t>3.3</t>
  </si>
  <si>
    <t>2.2</t>
  </si>
  <si>
    <t>4.4</t>
  </si>
  <si>
    <t>1.2</t>
  </si>
  <si>
    <t>1.3</t>
  </si>
  <si>
    <t>1.4</t>
  </si>
  <si>
    <t>1.5</t>
  </si>
  <si>
    <t>1.6</t>
  </si>
  <si>
    <t>1.7</t>
  </si>
  <si>
    <t>1.8</t>
  </si>
  <si>
    <t>2.1</t>
  </si>
  <si>
    <t>3.1</t>
  </si>
  <si>
    <t>5.1</t>
  </si>
  <si>
    <t>6.2</t>
  </si>
  <si>
    <t>9.1</t>
  </si>
  <si>
    <t>4.2</t>
  </si>
  <si>
    <t>2.3</t>
  </si>
  <si>
    <t>3.4</t>
  </si>
  <si>
    <t>7.1</t>
  </si>
  <si>
    <t>2.4</t>
  </si>
  <si>
    <t>3.2</t>
  </si>
  <si>
    <t>3.5</t>
  </si>
  <si>
    <t>3.6</t>
  </si>
  <si>
    <t>4.1</t>
  </si>
  <si>
    <t>4.3</t>
  </si>
  <si>
    <t>5.2</t>
  </si>
  <si>
    <t>6.1</t>
  </si>
  <si>
    <t>6.3</t>
  </si>
  <si>
    <t>6.4</t>
  </si>
  <si>
    <t>6.5</t>
  </si>
  <si>
    <t>7.2</t>
  </si>
  <si>
    <t>8.1</t>
  </si>
  <si>
    <t>9.2</t>
  </si>
  <si>
    <t>9.3</t>
  </si>
  <si>
    <t>10.1</t>
  </si>
  <si>
    <t>10.2</t>
  </si>
  <si>
    <t>10.3</t>
  </si>
  <si>
    <t>10.4</t>
  </si>
  <si>
    <t>11.1</t>
  </si>
  <si>
    <t>12.1</t>
  </si>
  <si>
    <t xml:space="preserve">https://admsurgut.ru/gorodskaya-vlast/administratsiya/strukturnye-podrazdeleniya/departament-finansov/byudzhet-i-finansy/byudzhet-goroda-surguta-/resheniya-o-byudzhete/2025-2027/reshenie-o-byudzhete-11/svodnaya-byudzhetnaya-rospis/
</t>
  </si>
  <si>
    <t xml:space="preserve">* Источником информации является сводная бюджетная роспись, действующая на конец отчетного периода, размещенная на портале Администрации города Сургута: 
</t>
  </si>
  <si>
    <t xml:space="preserve"> Сведения об исполнении бюджета городского округа Сургут Ханты-Мансийского автономного округа - Югры  за 1 квартал 2025 года 
по расходам в разрезе разделов и подразделов классификации расходов бюджета в сравнении с плановыми значениями на соответсвующий финансовый год* </t>
  </si>
  <si>
    <t>Исполнено 
за 1 квартал 2025 года</t>
  </si>
  <si>
    <t>Плановые значения расходов на 2025 год, утвержденные сводной бюджетной росписью, действующей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</si>
</sst>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/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0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/>
    </xf>
    <xf numFmtId="10" fontId="4" fillId="0" borderId="1" xfId="0" applyNumberFormat="1" applyFont="1" applyBorder="1" applyAlignment="1" applyProtection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4" fillId="0" borderId="0" xfId="0" applyNumberFormat="1" applyFont="1" applyBorder="1" applyAlignment="1" applyProtection="1">
      <alignment horizontal="justify" vertical="top" wrapText="1"/>
    </xf>
    <xf numFmtId="0" fontId="6" fillId="0" borderId="0" xfId="1" applyFont="1" applyAlignment="1">
      <alignment horizontal="justify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dmsurgut.ru/gorodskaya-vlast/administratsiya/strukturnye-podrazdeleniya/departament-finansov/byudzhet-i-finansy/byudzhet-goroda-surguta-/resheniya-o-byudzhete/2025-2027/reshenie-o-byudzhete-11/svodnaya-byudzhetnaya-rosp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62"/>
  <sheetViews>
    <sheetView showGridLines="0" tabSelected="1" workbookViewId="0">
      <selection activeCell="E5" sqref="E5"/>
    </sheetView>
  </sheetViews>
  <sheetFormatPr defaultRowHeight="12.75" customHeight="1" outlineLevelRow="1" x14ac:dyDescent="0.2"/>
  <cols>
    <col min="1" max="1" width="9.140625" style="5"/>
    <col min="2" max="2" width="66.85546875" style="4" customWidth="1"/>
    <col min="3" max="3" width="10.28515625" style="5" customWidth="1"/>
    <col min="4" max="4" width="12.28515625" style="5" customWidth="1"/>
    <col min="5" max="7" width="22.140625" style="4" customWidth="1"/>
    <col min="8" max="8" width="13.140625" style="4" customWidth="1"/>
    <col min="9" max="11" width="9.140625" style="4" customWidth="1"/>
    <col min="12" max="16384" width="9.140625" style="4"/>
  </cols>
  <sheetData>
    <row r="1" spans="1:11" ht="75" customHeight="1" x14ac:dyDescent="0.2">
      <c r="A1" s="23" t="s">
        <v>118</v>
      </c>
      <c r="B1" s="23"/>
      <c r="C1" s="23"/>
      <c r="D1" s="23"/>
      <c r="E1" s="23"/>
      <c r="F1" s="23"/>
      <c r="G1" s="23"/>
    </row>
    <row r="2" spans="1:11" ht="18.75" customHeight="1" x14ac:dyDescent="0.3">
      <c r="A2" s="1"/>
      <c r="B2" s="1"/>
      <c r="C2" s="1"/>
      <c r="D2" s="2"/>
      <c r="E2" s="2"/>
      <c r="F2" s="3"/>
      <c r="G2" s="19" t="s">
        <v>71</v>
      </c>
    </row>
    <row r="3" spans="1:11" s="8" customFormat="1" ht="15.75" x14ac:dyDescent="0.25">
      <c r="A3" s="26" t="s">
        <v>72</v>
      </c>
      <c r="B3" s="26" t="s">
        <v>73</v>
      </c>
      <c r="C3" s="26" t="s">
        <v>0</v>
      </c>
      <c r="D3" s="26" t="s">
        <v>1</v>
      </c>
      <c r="E3" s="20" t="s">
        <v>120</v>
      </c>
      <c r="F3" s="20" t="s">
        <v>119</v>
      </c>
      <c r="G3" s="21" t="s">
        <v>74</v>
      </c>
      <c r="H3" s="6"/>
      <c r="I3" s="6"/>
      <c r="J3" s="7"/>
      <c r="K3" s="7"/>
    </row>
    <row r="4" spans="1:11" s="8" customFormat="1" ht="119.25" customHeight="1" x14ac:dyDescent="0.25">
      <c r="A4" s="26"/>
      <c r="B4" s="26"/>
      <c r="C4" s="26"/>
      <c r="D4" s="26"/>
      <c r="E4" s="20"/>
      <c r="F4" s="20"/>
      <c r="G4" s="22"/>
    </row>
    <row r="5" spans="1:11" s="8" customFormat="1" ht="15.75" x14ac:dyDescent="0.25">
      <c r="A5" s="13"/>
      <c r="B5" s="15" t="s">
        <v>69</v>
      </c>
      <c r="C5" s="16"/>
      <c r="D5" s="16"/>
      <c r="E5" s="17">
        <v>52587669543.82</v>
      </c>
      <c r="F5" s="17">
        <v>7612877884.6000004</v>
      </c>
      <c r="G5" s="18">
        <f>F5/E5</f>
        <v>0.14476545453790035</v>
      </c>
    </row>
    <row r="6" spans="1:11" s="8" customFormat="1" ht="29.25" customHeight="1" x14ac:dyDescent="0.25">
      <c r="A6" s="13">
        <v>1</v>
      </c>
      <c r="B6" s="9" t="s">
        <v>3</v>
      </c>
      <c r="C6" s="10" t="s">
        <v>2</v>
      </c>
      <c r="D6" s="10" t="s">
        <v>70</v>
      </c>
      <c r="E6" s="11">
        <v>3735560787.3899999</v>
      </c>
      <c r="F6" s="11">
        <v>750247287.75999999</v>
      </c>
      <c r="G6" s="12">
        <f t="shared" ref="G6:G58" si="0">F6/E6</f>
        <v>0.20083926630041282</v>
      </c>
    </row>
    <row r="7" spans="1:11" s="8" customFormat="1" ht="31.5" outlineLevel="1" x14ac:dyDescent="0.25">
      <c r="A7" s="14" t="s">
        <v>75</v>
      </c>
      <c r="B7" s="9" t="s">
        <v>5</v>
      </c>
      <c r="C7" s="10" t="s">
        <v>2</v>
      </c>
      <c r="D7" s="10" t="s">
        <v>4</v>
      </c>
      <c r="E7" s="11">
        <v>11537041.58</v>
      </c>
      <c r="F7" s="11">
        <v>5299349.46</v>
      </c>
      <c r="G7" s="12">
        <f t="shared" si="0"/>
        <v>0.45933348018669445</v>
      </c>
    </row>
    <row r="8" spans="1:11" s="8" customFormat="1" ht="47.25" outlineLevel="1" x14ac:dyDescent="0.25">
      <c r="A8" s="14" t="s">
        <v>79</v>
      </c>
      <c r="B8" s="9" t="s">
        <v>7</v>
      </c>
      <c r="C8" s="10" t="s">
        <v>2</v>
      </c>
      <c r="D8" s="10" t="s">
        <v>6</v>
      </c>
      <c r="E8" s="11">
        <v>86036873.620000005</v>
      </c>
      <c r="F8" s="11">
        <v>16513330.289999999</v>
      </c>
      <c r="G8" s="12">
        <f t="shared" si="0"/>
        <v>0.19193317464015028</v>
      </c>
    </row>
    <row r="9" spans="1:11" s="8" customFormat="1" ht="47.25" outlineLevel="1" x14ac:dyDescent="0.25">
      <c r="A9" s="14" t="s">
        <v>80</v>
      </c>
      <c r="B9" s="9" t="s">
        <v>9</v>
      </c>
      <c r="C9" s="10" t="s">
        <v>2</v>
      </c>
      <c r="D9" s="10" t="s">
        <v>8</v>
      </c>
      <c r="E9" s="11">
        <v>796782748.11000001</v>
      </c>
      <c r="F9" s="11">
        <v>243830649.02000001</v>
      </c>
      <c r="G9" s="12">
        <f t="shared" si="0"/>
        <v>0.30601898647827891</v>
      </c>
    </row>
    <row r="10" spans="1:11" s="8" customFormat="1" ht="15.75" outlineLevel="1" x14ac:dyDescent="0.25">
      <c r="A10" s="14" t="s">
        <v>81</v>
      </c>
      <c r="B10" s="9" t="s">
        <v>11</v>
      </c>
      <c r="C10" s="10" t="s">
        <v>2</v>
      </c>
      <c r="D10" s="10" t="s">
        <v>10</v>
      </c>
      <c r="E10" s="11">
        <v>36000</v>
      </c>
      <c r="F10" s="11">
        <v>0</v>
      </c>
      <c r="G10" s="12">
        <f t="shared" si="0"/>
        <v>0</v>
      </c>
    </row>
    <row r="11" spans="1:11" s="8" customFormat="1" ht="47.25" outlineLevel="1" x14ac:dyDescent="0.25">
      <c r="A11" s="14" t="s">
        <v>82</v>
      </c>
      <c r="B11" s="9" t="s">
        <v>13</v>
      </c>
      <c r="C11" s="10" t="s">
        <v>2</v>
      </c>
      <c r="D11" s="10" t="s">
        <v>12</v>
      </c>
      <c r="E11" s="11">
        <v>247958606.18000001</v>
      </c>
      <c r="F11" s="11">
        <v>65363171.520000003</v>
      </c>
      <c r="G11" s="12">
        <f t="shared" si="0"/>
        <v>0.26360517397226807</v>
      </c>
    </row>
    <row r="12" spans="1:11" s="8" customFormat="1" ht="15.75" outlineLevel="1" x14ac:dyDescent="0.25">
      <c r="A12" s="14" t="s">
        <v>83</v>
      </c>
      <c r="B12" s="9" t="s">
        <v>15</v>
      </c>
      <c r="C12" s="10" t="s">
        <v>2</v>
      </c>
      <c r="D12" s="10" t="s">
        <v>14</v>
      </c>
      <c r="E12" s="11">
        <v>6567098.1399999997</v>
      </c>
      <c r="F12" s="11">
        <v>0</v>
      </c>
      <c r="G12" s="12">
        <f t="shared" si="0"/>
        <v>0</v>
      </c>
    </row>
    <row r="13" spans="1:11" s="8" customFormat="1" ht="15.75" outlineLevel="1" x14ac:dyDescent="0.25">
      <c r="A13" s="14" t="s">
        <v>84</v>
      </c>
      <c r="B13" s="9" t="s">
        <v>17</v>
      </c>
      <c r="C13" s="10" t="s">
        <v>2</v>
      </c>
      <c r="D13" s="10" t="s">
        <v>16</v>
      </c>
      <c r="E13" s="11">
        <v>85000000</v>
      </c>
      <c r="F13" s="11">
        <v>0</v>
      </c>
      <c r="G13" s="12">
        <f t="shared" si="0"/>
        <v>0</v>
      </c>
    </row>
    <row r="14" spans="1:11" s="8" customFormat="1" ht="15.75" outlineLevel="1" x14ac:dyDescent="0.25">
      <c r="A14" s="14" t="s">
        <v>85</v>
      </c>
      <c r="B14" s="9" t="s">
        <v>19</v>
      </c>
      <c r="C14" s="10" t="s">
        <v>2</v>
      </c>
      <c r="D14" s="10" t="s">
        <v>18</v>
      </c>
      <c r="E14" s="11">
        <v>2501642419.7600002</v>
      </c>
      <c r="F14" s="11">
        <v>419240787.47000003</v>
      </c>
      <c r="G14" s="12">
        <f t="shared" si="0"/>
        <v>0.16758621622278883</v>
      </c>
    </row>
    <row r="15" spans="1:11" s="8" customFormat="1" ht="48" customHeight="1" x14ac:dyDescent="0.25">
      <c r="A15" s="13">
        <v>2</v>
      </c>
      <c r="B15" s="9" t="s">
        <v>20</v>
      </c>
      <c r="C15" s="10" t="s">
        <v>6</v>
      </c>
      <c r="D15" s="10" t="s">
        <v>70</v>
      </c>
      <c r="E15" s="11">
        <v>405145476.86000001</v>
      </c>
      <c r="F15" s="11">
        <v>88395002.840000004</v>
      </c>
      <c r="G15" s="12">
        <f t="shared" si="0"/>
        <v>0.21818089523074036</v>
      </c>
    </row>
    <row r="16" spans="1:11" s="8" customFormat="1" ht="15.75" outlineLevel="1" x14ac:dyDescent="0.25">
      <c r="A16" s="14" t="s">
        <v>86</v>
      </c>
      <c r="B16" s="9" t="s">
        <v>21</v>
      </c>
      <c r="C16" s="10" t="s">
        <v>6</v>
      </c>
      <c r="D16" s="10" t="s">
        <v>8</v>
      </c>
      <c r="E16" s="11">
        <v>42239900</v>
      </c>
      <c r="F16" s="11">
        <v>11982533.109999999</v>
      </c>
      <c r="G16" s="12">
        <f t="shared" si="0"/>
        <v>0.28367806528898032</v>
      </c>
    </row>
    <row r="17" spans="1:7" s="8" customFormat="1" ht="15.75" outlineLevel="1" x14ac:dyDescent="0.25">
      <c r="A17" s="14" t="s">
        <v>77</v>
      </c>
      <c r="B17" s="9" t="s">
        <v>23</v>
      </c>
      <c r="C17" s="10" t="s">
        <v>6</v>
      </c>
      <c r="D17" s="10" t="s">
        <v>22</v>
      </c>
      <c r="E17" s="11">
        <v>43330372.409999996</v>
      </c>
      <c r="F17" s="11">
        <v>13185751.43</v>
      </c>
      <c r="G17" s="12">
        <f t="shared" si="0"/>
        <v>0.30430736447944601</v>
      </c>
    </row>
    <row r="18" spans="1:7" s="8" customFormat="1" ht="31.5" outlineLevel="1" x14ac:dyDescent="0.25">
      <c r="A18" s="14" t="s">
        <v>92</v>
      </c>
      <c r="B18" s="9" t="s">
        <v>25</v>
      </c>
      <c r="C18" s="10" t="s">
        <v>6</v>
      </c>
      <c r="D18" s="10" t="s">
        <v>24</v>
      </c>
      <c r="E18" s="11">
        <v>256072334.13999999</v>
      </c>
      <c r="F18" s="11">
        <v>44495459.340000004</v>
      </c>
      <c r="G18" s="12">
        <f t="shared" si="0"/>
        <v>0.17376129088460382</v>
      </c>
    </row>
    <row r="19" spans="1:7" s="8" customFormat="1" ht="31.5" outlineLevel="1" x14ac:dyDescent="0.25">
      <c r="A19" s="14" t="s">
        <v>95</v>
      </c>
      <c r="B19" s="9" t="s">
        <v>27</v>
      </c>
      <c r="C19" s="10" t="s">
        <v>6</v>
      </c>
      <c r="D19" s="10" t="s">
        <v>26</v>
      </c>
      <c r="E19" s="11">
        <v>63502870.310000002</v>
      </c>
      <c r="F19" s="11">
        <v>18731258.960000001</v>
      </c>
      <c r="G19" s="12">
        <f t="shared" si="0"/>
        <v>0.29496712303806416</v>
      </c>
    </row>
    <row r="20" spans="1:7" s="8" customFormat="1" ht="28.5" customHeight="1" x14ac:dyDescent="0.25">
      <c r="A20" s="14">
        <v>3</v>
      </c>
      <c r="B20" s="9" t="s">
        <v>28</v>
      </c>
      <c r="C20" s="10" t="s">
        <v>8</v>
      </c>
      <c r="D20" s="10" t="s">
        <v>70</v>
      </c>
      <c r="E20" s="11">
        <v>10025293820.959999</v>
      </c>
      <c r="F20" s="11">
        <v>1536949515.73</v>
      </c>
      <c r="G20" s="12">
        <f t="shared" si="0"/>
        <v>0.15330717913889783</v>
      </c>
    </row>
    <row r="21" spans="1:7" s="8" customFormat="1" ht="15.75" outlineLevel="1" x14ac:dyDescent="0.25">
      <c r="A21" s="14" t="s">
        <v>87</v>
      </c>
      <c r="B21" s="9" t="s">
        <v>29</v>
      </c>
      <c r="C21" s="10" t="s">
        <v>8</v>
      </c>
      <c r="D21" s="10" t="s">
        <v>10</v>
      </c>
      <c r="E21" s="11">
        <v>90274413.5</v>
      </c>
      <c r="F21" s="11">
        <v>14040099.43</v>
      </c>
      <c r="G21" s="12">
        <f t="shared" si="0"/>
        <v>0.15552689721988611</v>
      </c>
    </row>
    <row r="22" spans="1:7" s="8" customFormat="1" ht="15.75" outlineLevel="1" x14ac:dyDescent="0.25">
      <c r="A22" s="14" t="s">
        <v>96</v>
      </c>
      <c r="B22" s="9" t="s">
        <v>30</v>
      </c>
      <c r="C22" s="10" t="s">
        <v>8</v>
      </c>
      <c r="D22" s="10" t="s">
        <v>14</v>
      </c>
      <c r="E22" s="11">
        <v>20664571.559999999</v>
      </c>
      <c r="F22" s="11">
        <v>2680547.2400000002</v>
      </c>
      <c r="G22" s="12">
        <f t="shared" si="0"/>
        <v>0.12971704892196664</v>
      </c>
    </row>
    <row r="23" spans="1:7" s="8" customFormat="1" ht="15.75" outlineLevel="1" x14ac:dyDescent="0.25">
      <c r="A23" s="14" t="s">
        <v>76</v>
      </c>
      <c r="B23" s="9" t="s">
        <v>32</v>
      </c>
      <c r="C23" s="10" t="s">
        <v>8</v>
      </c>
      <c r="D23" s="10" t="s">
        <v>31</v>
      </c>
      <c r="E23" s="11">
        <v>2030079981.6099999</v>
      </c>
      <c r="F23" s="11">
        <v>315539425.35000002</v>
      </c>
      <c r="G23" s="12">
        <f t="shared" si="0"/>
        <v>0.15543201657491076</v>
      </c>
    </row>
    <row r="24" spans="1:7" s="8" customFormat="1" ht="15.75" outlineLevel="1" x14ac:dyDescent="0.25">
      <c r="A24" s="14" t="s">
        <v>93</v>
      </c>
      <c r="B24" s="9" t="s">
        <v>33</v>
      </c>
      <c r="C24" s="10" t="s">
        <v>8</v>
      </c>
      <c r="D24" s="10" t="s">
        <v>22</v>
      </c>
      <c r="E24" s="11">
        <v>6914900794.8299999</v>
      </c>
      <c r="F24" s="11">
        <v>1035495283.36</v>
      </c>
      <c r="G24" s="12">
        <f t="shared" si="0"/>
        <v>0.14974839322846095</v>
      </c>
    </row>
    <row r="25" spans="1:7" s="8" customFormat="1" ht="15.75" outlineLevel="1" x14ac:dyDescent="0.25">
      <c r="A25" s="14" t="s">
        <v>97</v>
      </c>
      <c r="B25" s="9" t="s">
        <v>34</v>
      </c>
      <c r="C25" s="10" t="s">
        <v>8</v>
      </c>
      <c r="D25" s="10" t="s">
        <v>24</v>
      </c>
      <c r="E25" s="11">
        <v>337143419.41000003</v>
      </c>
      <c r="F25" s="11">
        <v>55850463.420000002</v>
      </c>
      <c r="G25" s="12">
        <f t="shared" si="0"/>
        <v>0.16565787793734235</v>
      </c>
    </row>
    <row r="26" spans="1:7" s="8" customFormat="1" ht="15.75" outlineLevel="1" x14ac:dyDescent="0.25">
      <c r="A26" s="14" t="s">
        <v>98</v>
      </c>
      <c r="B26" s="9" t="s">
        <v>36</v>
      </c>
      <c r="C26" s="10" t="s">
        <v>8</v>
      </c>
      <c r="D26" s="10" t="s">
        <v>35</v>
      </c>
      <c r="E26" s="11">
        <v>632230640.04999995</v>
      </c>
      <c r="F26" s="11">
        <v>113343696.93000001</v>
      </c>
      <c r="G26" s="12">
        <f t="shared" si="0"/>
        <v>0.17927586825123853</v>
      </c>
    </row>
    <row r="27" spans="1:7" s="8" customFormat="1" ht="30.75" customHeight="1" x14ac:dyDescent="0.25">
      <c r="A27" s="14">
        <v>4</v>
      </c>
      <c r="B27" s="9" t="s">
        <v>37</v>
      </c>
      <c r="C27" s="10" t="s">
        <v>10</v>
      </c>
      <c r="D27" s="10" t="s">
        <v>70</v>
      </c>
      <c r="E27" s="11">
        <v>4074728742.9699998</v>
      </c>
      <c r="F27" s="11">
        <v>197982704.47999999</v>
      </c>
      <c r="G27" s="12">
        <f t="shared" si="0"/>
        <v>4.8587947068028339E-2</v>
      </c>
    </row>
    <row r="28" spans="1:7" s="8" customFormat="1" ht="15.75" outlineLevel="1" x14ac:dyDescent="0.25">
      <c r="A28" s="14" t="s">
        <v>99</v>
      </c>
      <c r="B28" s="9" t="s">
        <v>38</v>
      </c>
      <c r="C28" s="10" t="s">
        <v>10</v>
      </c>
      <c r="D28" s="10" t="s">
        <v>2</v>
      </c>
      <c r="E28" s="11">
        <v>357495543.94999999</v>
      </c>
      <c r="F28" s="11">
        <v>20938279.010000002</v>
      </c>
      <c r="G28" s="12">
        <f t="shared" si="0"/>
        <v>5.8569342651522589E-2</v>
      </c>
    </row>
    <row r="29" spans="1:7" s="8" customFormat="1" ht="15.75" outlineLevel="1" x14ac:dyDescent="0.25">
      <c r="A29" s="14" t="s">
        <v>91</v>
      </c>
      <c r="B29" s="9" t="s">
        <v>39</v>
      </c>
      <c r="C29" s="10" t="s">
        <v>10</v>
      </c>
      <c r="D29" s="10" t="s">
        <v>4</v>
      </c>
      <c r="E29" s="11">
        <v>2247729453.5700002</v>
      </c>
      <c r="F29" s="11">
        <v>3590839.85</v>
      </c>
      <c r="G29" s="12">
        <f t="shared" si="0"/>
        <v>1.597540951512994E-3</v>
      </c>
    </row>
    <row r="30" spans="1:7" s="8" customFormat="1" ht="15.75" outlineLevel="1" x14ac:dyDescent="0.25">
      <c r="A30" s="14" t="s">
        <v>100</v>
      </c>
      <c r="B30" s="9" t="s">
        <v>40</v>
      </c>
      <c r="C30" s="10" t="s">
        <v>10</v>
      </c>
      <c r="D30" s="10" t="s">
        <v>6</v>
      </c>
      <c r="E30" s="11">
        <v>1231550635.8699999</v>
      </c>
      <c r="F30" s="11">
        <v>108048067.76000001</v>
      </c>
      <c r="G30" s="12">
        <f t="shared" si="0"/>
        <v>8.7733353881687529E-2</v>
      </c>
    </row>
    <row r="31" spans="1:7" s="8" customFormat="1" ht="15.75" outlineLevel="1" x14ac:dyDescent="0.25">
      <c r="A31" s="14" t="s">
        <v>78</v>
      </c>
      <c r="B31" s="9" t="s">
        <v>41</v>
      </c>
      <c r="C31" s="10" t="s">
        <v>10</v>
      </c>
      <c r="D31" s="10" t="s">
        <v>10</v>
      </c>
      <c r="E31" s="11">
        <v>237953109.58000001</v>
      </c>
      <c r="F31" s="11">
        <v>65405517.859999999</v>
      </c>
      <c r="G31" s="12">
        <f t="shared" si="0"/>
        <v>0.27486725420585695</v>
      </c>
    </row>
    <row r="32" spans="1:7" s="8" customFormat="1" ht="28.5" customHeight="1" x14ac:dyDescent="0.25">
      <c r="A32" s="14">
        <v>5</v>
      </c>
      <c r="B32" s="9" t="s">
        <v>42</v>
      </c>
      <c r="C32" s="10" t="s">
        <v>12</v>
      </c>
      <c r="D32" s="10" t="s">
        <v>70</v>
      </c>
      <c r="E32" s="11">
        <v>669912370.54999995</v>
      </c>
      <c r="F32" s="11">
        <v>4720205.3099999996</v>
      </c>
      <c r="G32" s="12">
        <f t="shared" si="0"/>
        <v>7.046004100692599E-3</v>
      </c>
    </row>
    <row r="33" spans="1:7" s="8" customFormat="1" ht="31.5" outlineLevel="1" x14ac:dyDescent="0.25">
      <c r="A33" s="14" t="s">
        <v>88</v>
      </c>
      <c r="B33" s="9" t="s">
        <v>43</v>
      </c>
      <c r="C33" s="10" t="s">
        <v>12</v>
      </c>
      <c r="D33" s="10" t="s">
        <v>6</v>
      </c>
      <c r="E33" s="11">
        <v>3603366.59</v>
      </c>
      <c r="F33" s="11">
        <v>0</v>
      </c>
      <c r="G33" s="12">
        <f t="shared" si="0"/>
        <v>0</v>
      </c>
    </row>
    <row r="34" spans="1:7" s="8" customFormat="1" ht="15.75" outlineLevel="1" x14ac:dyDescent="0.25">
      <c r="A34" s="14" t="s">
        <v>101</v>
      </c>
      <c r="B34" s="9" t="s">
        <v>44</v>
      </c>
      <c r="C34" s="10" t="s">
        <v>12</v>
      </c>
      <c r="D34" s="10" t="s">
        <v>10</v>
      </c>
      <c r="E34" s="11">
        <v>666309003.96000004</v>
      </c>
      <c r="F34" s="11">
        <v>4720205.3099999996</v>
      </c>
      <c r="G34" s="12">
        <f t="shared" si="0"/>
        <v>7.0841085471559434E-3</v>
      </c>
    </row>
    <row r="35" spans="1:7" s="8" customFormat="1" ht="26.25" customHeight="1" x14ac:dyDescent="0.25">
      <c r="A35" s="14">
        <v>6</v>
      </c>
      <c r="B35" s="9" t="s">
        <v>45</v>
      </c>
      <c r="C35" s="10" t="s">
        <v>14</v>
      </c>
      <c r="D35" s="10" t="s">
        <v>70</v>
      </c>
      <c r="E35" s="11">
        <v>28433566624.84</v>
      </c>
      <c r="F35" s="11">
        <v>4113515191.04</v>
      </c>
      <c r="G35" s="12">
        <f t="shared" si="0"/>
        <v>0.14467109403877493</v>
      </c>
    </row>
    <row r="36" spans="1:7" s="8" customFormat="1" ht="15.75" outlineLevel="1" x14ac:dyDescent="0.25">
      <c r="A36" s="14" t="s">
        <v>102</v>
      </c>
      <c r="B36" s="9" t="s">
        <v>46</v>
      </c>
      <c r="C36" s="10" t="s">
        <v>14</v>
      </c>
      <c r="D36" s="10" t="s">
        <v>2</v>
      </c>
      <c r="E36" s="11">
        <v>9798493287.4899998</v>
      </c>
      <c r="F36" s="11">
        <v>1205052885.4100001</v>
      </c>
      <c r="G36" s="12">
        <f t="shared" si="0"/>
        <v>0.12298348838474213</v>
      </c>
    </row>
    <row r="37" spans="1:7" s="8" customFormat="1" ht="15.75" outlineLevel="1" x14ac:dyDescent="0.25">
      <c r="A37" s="14" t="s">
        <v>89</v>
      </c>
      <c r="B37" s="9" t="s">
        <v>47</v>
      </c>
      <c r="C37" s="10" t="s">
        <v>14</v>
      </c>
      <c r="D37" s="10" t="s">
        <v>4</v>
      </c>
      <c r="E37" s="11">
        <v>15807973704.16</v>
      </c>
      <c r="F37" s="11">
        <v>2388296591.1500001</v>
      </c>
      <c r="G37" s="12">
        <f t="shared" si="0"/>
        <v>0.15108176644559448</v>
      </c>
    </row>
    <row r="38" spans="1:7" s="8" customFormat="1" ht="15.75" outlineLevel="1" x14ac:dyDescent="0.25">
      <c r="A38" s="14" t="s">
        <v>103</v>
      </c>
      <c r="B38" s="9" t="s">
        <v>48</v>
      </c>
      <c r="C38" s="10" t="s">
        <v>14</v>
      </c>
      <c r="D38" s="10" t="s">
        <v>6</v>
      </c>
      <c r="E38" s="11">
        <v>1363839216.5999999</v>
      </c>
      <c r="F38" s="11">
        <v>278726461.89999998</v>
      </c>
      <c r="G38" s="12">
        <f t="shared" si="0"/>
        <v>0.20436900369741134</v>
      </c>
    </row>
    <row r="39" spans="1:7" s="8" customFormat="1" ht="15.75" outlineLevel="1" x14ac:dyDescent="0.25">
      <c r="A39" s="14" t="s">
        <v>104</v>
      </c>
      <c r="B39" s="9" t="s">
        <v>49</v>
      </c>
      <c r="C39" s="10" t="s">
        <v>14</v>
      </c>
      <c r="D39" s="10" t="s">
        <v>14</v>
      </c>
      <c r="E39" s="11">
        <v>453595464.49000001</v>
      </c>
      <c r="F39" s="11">
        <v>89524304.25</v>
      </c>
      <c r="G39" s="12">
        <f t="shared" si="0"/>
        <v>0.19736595988819386</v>
      </c>
    </row>
    <row r="40" spans="1:7" s="8" customFormat="1" ht="15.75" outlineLevel="1" x14ac:dyDescent="0.25">
      <c r="A40" s="14" t="s">
        <v>105</v>
      </c>
      <c r="B40" s="9" t="s">
        <v>50</v>
      </c>
      <c r="C40" s="10" t="s">
        <v>14</v>
      </c>
      <c r="D40" s="10" t="s">
        <v>22</v>
      </c>
      <c r="E40" s="11">
        <v>1009664952.1</v>
      </c>
      <c r="F40" s="11">
        <v>151914948.33000001</v>
      </c>
      <c r="G40" s="12">
        <f t="shared" si="0"/>
        <v>0.15046075236545789</v>
      </c>
    </row>
    <row r="41" spans="1:7" s="8" customFormat="1" ht="26.25" customHeight="1" x14ac:dyDescent="0.25">
      <c r="A41" s="14">
        <v>7</v>
      </c>
      <c r="B41" s="9" t="s">
        <v>51</v>
      </c>
      <c r="C41" s="10" t="s">
        <v>31</v>
      </c>
      <c r="D41" s="10" t="s">
        <v>70</v>
      </c>
      <c r="E41" s="11">
        <v>1880029738.55</v>
      </c>
      <c r="F41" s="11">
        <v>420334912.04000002</v>
      </c>
      <c r="G41" s="12">
        <f t="shared" si="0"/>
        <v>0.22357886336637919</v>
      </c>
    </row>
    <row r="42" spans="1:7" s="8" customFormat="1" ht="15.75" outlineLevel="1" x14ac:dyDescent="0.25">
      <c r="A42" s="14" t="s">
        <v>94</v>
      </c>
      <c r="B42" s="9" t="s">
        <v>52</v>
      </c>
      <c r="C42" s="10" t="s">
        <v>31</v>
      </c>
      <c r="D42" s="10" t="s">
        <v>2</v>
      </c>
      <c r="E42" s="11">
        <v>1778279969.3900001</v>
      </c>
      <c r="F42" s="11">
        <v>394373358.35000002</v>
      </c>
      <c r="G42" s="12">
        <f t="shared" si="0"/>
        <v>0.22177236719664628</v>
      </c>
    </row>
    <row r="43" spans="1:7" s="8" customFormat="1" ht="15.75" outlineLevel="1" x14ac:dyDescent="0.25">
      <c r="A43" s="14" t="s">
        <v>106</v>
      </c>
      <c r="B43" s="9" t="s">
        <v>53</v>
      </c>
      <c r="C43" s="10" t="s">
        <v>31</v>
      </c>
      <c r="D43" s="10" t="s">
        <v>8</v>
      </c>
      <c r="E43" s="11">
        <v>101749769.16</v>
      </c>
      <c r="F43" s="11">
        <v>25961553.690000001</v>
      </c>
      <c r="G43" s="12">
        <f t="shared" si="0"/>
        <v>0.25515098367619726</v>
      </c>
    </row>
    <row r="44" spans="1:7" s="8" customFormat="1" ht="28.5" customHeight="1" x14ac:dyDescent="0.25">
      <c r="A44" s="14">
        <v>8</v>
      </c>
      <c r="B44" s="9" t="s">
        <v>54</v>
      </c>
      <c r="C44" s="10" t="s">
        <v>22</v>
      </c>
      <c r="D44" s="10" t="s">
        <v>70</v>
      </c>
      <c r="E44" s="11">
        <v>7118601.7000000002</v>
      </c>
      <c r="F44" s="11">
        <v>0</v>
      </c>
      <c r="G44" s="12">
        <f t="shared" si="0"/>
        <v>0</v>
      </c>
    </row>
    <row r="45" spans="1:7" s="8" customFormat="1" ht="15.75" outlineLevel="1" x14ac:dyDescent="0.25">
      <c r="A45" s="14" t="s">
        <v>107</v>
      </c>
      <c r="B45" s="9" t="s">
        <v>55</v>
      </c>
      <c r="C45" s="10" t="s">
        <v>22</v>
      </c>
      <c r="D45" s="10" t="s">
        <v>22</v>
      </c>
      <c r="E45" s="11">
        <v>7118601.7000000002</v>
      </c>
      <c r="F45" s="11">
        <v>0</v>
      </c>
      <c r="G45" s="12">
        <f t="shared" si="0"/>
        <v>0</v>
      </c>
    </row>
    <row r="46" spans="1:7" s="8" customFormat="1" ht="27" customHeight="1" x14ac:dyDescent="0.25">
      <c r="A46" s="14">
        <v>9</v>
      </c>
      <c r="B46" s="9" t="s">
        <v>56</v>
      </c>
      <c r="C46" s="10" t="s">
        <v>24</v>
      </c>
      <c r="D46" s="10" t="s">
        <v>70</v>
      </c>
      <c r="E46" s="11">
        <v>776180423.01999998</v>
      </c>
      <c r="F46" s="11">
        <v>145949943.31</v>
      </c>
      <c r="G46" s="12">
        <f t="shared" si="0"/>
        <v>0.18803610472695378</v>
      </c>
    </row>
    <row r="47" spans="1:7" s="8" customFormat="1" ht="15.75" outlineLevel="1" x14ac:dyDescent="0.25">
      <c r="A47" s="14" t="s">
        <v>90</v>
      </c>
      <c r="B47" s="9" t="s">
        <v>57</v>
      </c>
      <c r="C47" s="10" t="s">
        <v>24</v>
      </c>
      <c r="D47" s="10" t="s">
        <v>2</v>
      </c>
      <c r="E47" s="11">
        <v>49862280</v>
      </c>
      <c r="F47" s="11">
        <v>10721091</v>
      </c>
      <c r="G47" s="12">
        <f t="shared" si="0"/>
        <v>0.21501405471229956</v>
      </c>
    </row>
    <row r="48" spans="1:7" s="8" customFormat="1" ht="15.75" outlineLevel="1" x14ac:dyDescent="0.25">
      <c r="A48" s="14" t="s">
        <v>108</v>
      </c>
      <c r="B48" s="9" t="s">
        <v>58</v>
      </c>
      <c r="C48" s="10" t="s">
        <v>24</v>
      </c>
      <c r="D48" s="10" t="s">
        <v>6</v>
      </c>
      <c r="E48" s="11">
        <v>495632543.01999998</v>
      </c>
      <c r="F48" s="11">
        <v>77361586.069999993</v>
      </c>
      <c r="G48" s="12">
        <f t="shared" si="0"/>
        <v>0.15608657494243325</v>
      </c>
    </row>
    <row r="49" spans="1:8" s="8" customFormat="1" ht="15.75" outlineLevel="1" x14ac:dyDescent="0.25">
      <c r="A49" s="14" t="s">
        <v>109</v>
      </c>
      <c r="B49" s="9" t="s">
        <v>59</v>
      </c>
      <c r="C49" s="10" t="s">
        <v>24</v>
      </c>
      <c r="D49" s="10" t="s">
        <v>8</v>
      </c>
      <c r="E49" s="11">
        <v>230685600</v>
      </c>
      <c r="F49" s="11">
        <v>57867266.240000002</v>
      </c>
      <c r="G49" s="12">
        <f t="shared" si="0"/>
        <v>0.25084906140652041</v>
      </c>
    </row>
    <row r="50" spans="1:8" s="8" customFormat="1" ht="21" customHeight="1" x14ac:dyDescent="0.25">
      <c r="A50" s="14">
        <v>10</v>
      </c>
      <c r="B50" s="9" t="s">
        <v>60</v>
      </c>
      <c r="C50" s="10" t="s">
        <v>16</v>
      </c>
      <c r="D50" s="10" t="s">
        <v>70</v>
      </c>
      <c r="E50" s="11">
        <v>2355705966.0700002</v>
      </c>
      <c r="F50" s="11">
        <v>353524703.52999997</v>
      </c>
      <c r="G50" s="12">
        <f t="shared" si="0"/>
        <v>0.15007165946087134</v>
      </c>
    </row>
    <row r="51" spans="1:8" s="8" customFormat="1" ht="15.75" outlineLevel="1" x14ac:dyDescent="0.25">
      <c r="A51" s="14" t="s">
        <v>110</v>
      </c>
      <c r="B51" s="9" t="s">
        <v>61</v>
      </c>
      <c r="C51" s="10" t="s">
        <v>16</v>
      </c>
      <c r="D51" s="10" t="s">
        <v>2</v>
      </c>
      <c r="E51" s="11">
        <v>260192272.90000001</v>
      </c>
      <c r="F51" s="11">
        <v>65684818.759999998</v>
      </c>
      <c r="G51" s="12">
        <f t="shared" si="0"/>
        <v>0.25244723076478415</v>
      </c>
    </row>
    <row r="52" spans="1:8" s="8" customFormat="1" ht="15.75" outlineLevel="1" x14ac:dyDescent="0.25">
      <c r="A52" s="14" t="s">
        <v>111</v>
      </c>
      <c r="B52" s="9" t="s">
        <v>62</v>
      </c>
      <c r="C52" s="10" t="s">
        <v>16</v>
      </c>
      <c r="D52" s="10" t="s">
        <v>4</v>
      </c>
      <c r="E52" s="11">
        <v>283112120.35000002</v>
      </c>
      <c r="F52" s="11">
        <v>5053123.1399999997</v>
      </c>
      <c r="G52" s="12">
        <f t="shared" si="0"/>
        <v>1.7848487495883358E-2</v>
      </c>
    </row>
    <row r="53" spans="1:8" s="8" customFormat="1" ht="15.75" outlineLevel="1" x14ac:dyDescent="0.25">
      <c r="A53" s="14" t="s">
        <v>112</v>
      </c>
      <c r="B53" s="9" t="s">
        <v>63</v>
      </c>
      <c r="C53" s="10" t="s">
        <v>16</v>
      </c>
      <c r="D53" s="10" t="s">
        <v>6</v>
      </c>
      <c r="E53" s="11">
        <v>1776318280.6500001</v>
      </c>
      <c r="F53" s="11">
        <v>272130853.5</v>
      </c>
      <c r="G53" s="12">
        <f t="shared" si="0"/>
        <v>0.15319937674706607</v>
      </c>
    </row>
    <row r="54" spans="1:8" s="8" customFormat="1" ht="15.75" outlineLevel="1" x14ac:dyDescent="0.25">
      <c r="A54" s="14" t="s">
        <v>113</v>
      </c>
      <c r="B54" s="9" t="s">
        <v>64</v>
      </c>
      <c r="C54" s="10" t="s">
        <v>16</v>
      </c>
      <c r="D54" s="10" t="s">
        <v>10</v>
      </c>
      <c r="E54" s="11">
        <v>36083292.170000002</v>
      </c>
      <c r="F54" s="11">
        <v>10655908.130000001</v>
      </c>
      <c r="G54" s="12">
        <f t="shared" si="0"/>
        <v>0.29531418806788995</v>
      </c>
    </row>
    <row r="55" spans="1:8" s="8" customFormat="1" ht="21.75" customHeight="1" x14ac:dyDescent="0.25">
      <c r="A55" s="14">
        <v>11</v>
      </c>
      <c r="B55" s="9" t="s">
        <v>65</v>
      </c>
      <c r="C55" s="10" t="s">
        <v>35</v>
      </c>
      <c r="D55" s="10" t="s">
        <v>70</v>
      </c>
      <c r="E55" s="11">
        <v>3702289.4</v>
      </c>
      <c r="F55" s="11">
        <v>759093</v>
      </c>
      <c r="G55" s="12">
        <f t="shared" si="0"/>
        <v>0.20503340446589616</v>
      </c>
    </row>
    <row r="56" spans="1:8" s="8" customFormat="1" ht="15.75" outlineLevel="1" x14ac:dyDescent="0.25">
      <c r="A56" s="14" t="s">
        <v>114</v>
      </c>
      <c r="B56" s="9" t="s">
        <v>66</v>
      </c>
      <c r="C56" s="10" t="s">
        <v>35</v>
      </c>
      <c r="D56" s="10" t="s">
        <v>4</v>
      </c>
      <c r="E56" s="11">
        <v>3702289.4</v>
      </c>
      <c r="F56" s="11">
        <v>759093</v>
      </c>
      <c r="G56" s="12">
        <f t="shared" si="0"/>
        <v>0.20503340446589616</v>
      </c>
    </row>
    <row r="57" spans="1:8" s="8" customFormat="1" ht="34.5" customHeight="1" x14ac:dyDescent="0.25">
      <c r="A57" s="14">
        <v>12</v>
      </c>
      <c r="B57" s="9" t="s">
        <v>67</v>
      </c>
      <c r="C57" s="10" t="s">
        <v>18</v>
      </c>
      <c r="D57" s="10" t="s">
        <v>70</v>
      </c>
      <c r="E57" s="11">
        <v>220724701.50999999</v>
      </c>
      <c r="F57" s="11">
        <v>499325.56</v>
      </c>
      <c r="G57" s="12">
        <f>F57/E57</f>
        <v>2.2622096964411476E-3</v>
      </c>
    </row>
    <row r="58" spans="1:8" s="8" customFormat="1" ht="31.5" outlineLevel="1" x14ac:dyDescent="0.25">
      <c r="A58" s="14" t="s">
        <v>115</v>
      </c>
      <c r="B58" s="9" t="s">
        <v>68</v>
      </c>
      <c r="C58" s="10" t="s">
        <v>18</v>
      </c>
      <c r="D58" s="10" t="s">
        <v>2</v>
      </c>
      <c r="E58" s="11">
        <v>220724701.50999999</v>
      </c>
      <c r="F58" s="11">
        <v>499325.56</v>
      </c>
      <c r="G58" s="12">
        <f t="shared" si="0"/>
        <v>2.2622096964411476E-3</v>
      </c>
    </row>
    <row r="61" spans="1:8" ht="18" customHeight="1" x14ac:dyDescent="0.2">
      <c r="A61" s="24" t="s">
        <v>117</v>
      </c>
      <c r="B61" s="24"/>
      <c r="C61" s="24"/>
      <c r="D61" s="24"/>
      <c r="E61" s="24"/>
      <c r="F61" s="24"/>
      <c r="G61" s="24"/>
      <c r="H61" s="24"/>
    </row>
    <row r="62" spans="1:8" ht="33" customHeight="1" x14ac:dyDescent="0.2">
      <c r="A62" s="25" t="s">
        <v>116</v>
      </c>
      <c r="B62" s="25"/>
      <c r="C62" s="25"/>
      <c r="D62" s="25"/>
      <c r="E62" s="25"/>
      <c r="F62" s="25"/>
      <c r="G62" s="25"/>
    </row>
  </sheetData>
  <mergeCells count="10">
    <mergeCell ref="F3:F4"/>
    <mergeCell ref="G3:G4"/>
    <mergeCell ref="A1:G1"/>
    <mergeCell ref="A61:H61"/>
    <mergeCell ref="A62:G62"/>
    <mergeCell ref="A3:A4"/>
    <mergeCell ref="B3:B4"/>
    <mergeCell ref="C3:C4"/>
    <mergeCell ref="D3:D4"/>
    <mergeCell ref="E3:E4"/>
  </mergeCells>
  <hyperlinks>
    <hyperlink ref="A62" r:id="rId1"/>
  </hyperlinks>
  <pageMargins left="1.1811023622047245" right="0.39370078740157483" top="0.78740157480314965" bottom="0.78740157480314965" header="0.51181102362204722" footer="0.51181102362204722"/>
  <pageSetup paperSize="9" scale="48" fitToHeight="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Залецкая Ольга Геннадьевна</dc:creator>
  <dc:description>POI HSSF rep:2.56.0.391 (p4)</dc:description>
  <cp:lastModifiedBy>Леконцева Оксана Юрьевна</cp:lastModifiedBy>
  <cp:lastPrinted>2025-06-05T11:56:13Z</cp:lastPrinted>
  <dcterms:created xsi:type="dcterms:W3CDTF">2025-04-16T11:21:30Z</dcterms:created>
  <dcterms:modified xsi:type="dcterms:W3CDTF">2025-06-06T05:29:28Z</dcterms:modified>
</cp:coreProperties>
</file>