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22.205\df\Documents\Размещение информации на портале АГ (ЗАНОСИМ СЮДА)\к размещению на портале\ОСС\для размещения ИСПОЛНЕНИЕ 9 МЕС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Бюджет!$A$12</definedName>
    <definedName name="FIO" localSheetId="0">Бюджет!$I$12</definedName>
    <definedName name="LAST_CELL" localSheetId="0">Бюджет!$M$65</definedName>
    <definedName name="SIGN" localSheetId="0">Бюджет!$A$12:$K$13</definedName>
    <definedName name="_xlnm.Print_Titles" localSheetId="0">Бюджет!$3:$4</definedName>
  </definedNames>
  <calcPr calcId="162913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" i="1"/>
</calcChain>
</file>

<file path=xl/sharedStrings.xml><?xml version="1.0" encoding="utf-8"?>
<sst xmlns="http://schemas.openxmlformats.org/spreadsheetml/2006/main" count="224" uniqueCount="133">
  <si>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</si>
  <si>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</si>
  <si>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</si>
  <si>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</si>
  <si>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</si>
  <si>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</si>
  <si>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</si>
  <si>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</si>
  <si>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</si>
  <si>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Органы юстиции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</si>
  <si>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</si>
  <si>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</si>
  <si>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</si>
  <si>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</si>
  <si>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</si>
  <si>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</si>
  <si>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</si>
  <si>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</si>
  <si>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</si>
  <si>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</si>
  <si>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</si>
  <si>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</si>
  <si>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</si>
  <si>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</si>
  <si>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</si>
  <si>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</si>
  <si>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</si>
  <si>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</si>
  <si>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</si>
  <si>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</si>
  <si>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</si>
  <si>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</si>
  <si>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</si>
  <si>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</si>
  <si>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</si>
  <si>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</si>
  <si>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</si>
  <si>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</si>
  <si>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</si>
  <si>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</si>
  <si>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</si>
  <si>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</si>
  <si>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</si>
  <si>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</si>
  <si>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</si>
  <si>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</si>
  <si>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</si>
  <si>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</si>
  <si>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</si>
  <si>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</si>
  <si>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</si>
  <si>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</si>
  <si>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</si>
  <si>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ВСЕГО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</si>
  <si>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</si>
  <si>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</si>
  <si>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</si>
  <si>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</si>
  <si>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</si>
  <si>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</si>
  <si>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</si>
  <si>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</si>
  <si>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</si>
  <si>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</si>
  <si>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</si>
  <si>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</si>
  <si>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00</t>
  </si>
  <si>
    <t>02</t>
  </si>
  <si>
    <t>14</t>
  </si>
  <si>
    <t>1.</t>
  </si>
  <si>
    <t>1.1.</t>
  </si>
  <si>
    <t>2.2.</t>
  </si>
  <si>
    <t>4.4.</t>
  </si>
  <si>
    <t>1.2.</t>
  </si>
  <si>
    <t>1.3.</t>
  </si>
  <si>
    <t>1.4.</t>
  </si>
  <si>
    <t>1.5.</t>
  </si>
  <si>
    <t>1.6.</t>
  </si>
  <si>
    <t>1.7.</t>
  </si>
  <si>
    <t>2.</t>
  </si>
  <si>
    <t>2.1.</t>
  </si>
  <si>
    <t>2.3.</t>
  </si>
  <si>
    <t>2.4.</t>
  </si>
  <si>
    <t>3.</t>
  </si>
  <si>
    <t>3.1.</t>
  </si>
  <si>
    <t>3.2.</t>
  </si>
  <si>
    <t>3.3.</t>
  </si>
  <si>
    <t>3.4.</t>
  </si>
  <si>
    <t>3.5.</t>
  </si>
  <si>
    <t>3.6.</t>
  </si>
  <si>
    <t>3.7.</t>
  </si>
  <si>
    <t>4.</t>
  </si>
  <si>
    <t>4.1.</t>
  </si>
  <si>
    <t>4.2.</t>
  </si>
  <si>
    <t>4.3.</t>
  </si>
  <si>
    <t>5.</t>
  </si>
  <si>
    <t>5.1.</t>
  </si>
  <si>
    <t>5.2.</t>
  </si>
  <si>
    <t>6.</t>
  </si>
  <si>
    <t>6.1.</t>
  </si>
  <si>
    <t>6.2.</t>
  </si>
  <si>
    <t>6.3.</t>
  </si>
  <si>
    <t>6.4.</t>
  </si>
  <si>
    <t>6.5.</t>
  </si>
  <si>
    <t>7.</t>
  </si>
  <si>
    <t>7.1.</t>
  </si>
  <si>
    <t>7.2.</t>
  </si>
  <si>
    <t>8.</t>
  </si>
  <si>
    <t>8.1.</t>
  </si>
  <si>
    <t>9.</t>
  </si>
  <si>
    <t>9.1.</t>
  </si>
  <si>
    <t>9.2.</t>
  </si>
  <si>
    <t>9.3.</t>
  </si>
  <si>
    <t>10.</t>
  </si>
  <si>
    <t>10.1.</t>
  </si>
  <si>
    <t>10.2.</t>
  </si>
  <si>
    <t>10.3.</t>
  </si>
  <si>
    <t>10.4.</t>
  </si>
  <si>
    <t>11.</t>
  </si>
  <si>
    <t>11.1.</t>
  </si>
  <si>
    <t>12.</t>
  </si>
  <si>
    <t>12.1.</t>
  </si>
  <si>
    <t>(рублей)</t>
  </si>
  <si>
    <t>№п/п</t>
  </si>
  <si>
    <t xml:space="preserve">Наименование </t>
  </si>
  <si>
    <t>Раздел</t>
  </si>
  <si>
    <t>Подраздел</t>
  </si>
  <si>
    <t>Плановые значения расходов на 2025 год, утвержденные сводной бюджетной росписью, действующей на конец отчетного периода</t>
  </si>
  <si>
    <t>% исполнения к уточненному плану</t>
  </si>
  <si>
    <t>Исполнено 
за 9 месяцев 2025 года</t>
  </si>
  <si>
    <t xml:space="preserve"> Сведения об исполнении бюджета городского округа Сургут Ханты-Мансийского автономного округа - Югры  
за 9 месяцев 2025 года 
по расходам в разрезе разделов и подразделов классификации расходов бюджета в сравнении с плановыми значениями на соответсвующий финансовый год* </t>
  </si>
  <si>
    <t xml:space="preserve">https://admsurgut.ru/gorodskaya-vlast/administratsiya/strukturnye-podrazdeleniya/departament-finansov/byudzhet-i-finansy/byudzhet-goroda-surguta-/resheniya-o-byudzhete/2025-2027/reshenie-o-byudzhete-11/svodnaya-byudzhetnaya-rospis/
</t>
  </si>
  <si>
    <t xml:space="preserve">* Источником информации является сводная бюджетная роспись, действующая на конец отчетного периода (по состоянию на 30.09.2025), размещенная на портале Администрации города Сургута: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</si>
</sst>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0"/>
      <color theme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Border="1" applyAlignment="1" applyProtection="1"/>
    <xf numFmtId="0" fontId="3" fillId="0" borderId="0" xfId="0" applyFont="1"/>
    <xf numFmtId="0" fontId="3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top"/>
    </xf>
    <xf numFmtId="49" fontId="3" fillId="0" borderId="1" xfId="0" applyNumberFormat="1" applyFont="1" applyBorder="1" applyAlignment="1" applyProtection="1">
      <alignment horizontal="left" vertical="top"/>
    </xf>
    <xf numFmtId="4" fontId="3" fillId="0" borderId="1" xfId="0" applyNumberFormat="1" applyFont="1" applyBorder="1" applyAlignment="1" applyProtection="1">
      <alignment horizontal="center" vertical="top"/>
    </xf>
    <xf numFmtId="10" fontId="3" fillId="0" borderId="1" xfId="0" applyNumberFormat="1" applyFont="1" applyBorder="1" applyAlignment="1" applyProtection="1">
      <alignment horizontal="center" vertical="top"/>
    </xf>
    <xf numFmtId="49" fontId="3" fillId="0" borderId="1" xfId="0" applyNumberFormat="1" applyFont="1" applyBorder="1" applyAlignment="1" applyProtection="1">
      <alignment horizontal="left" vertical="top" wrapText="1"/>
    </xf>
    <xf numFmtId="4" fontId="3" fillId="0" borderId="1" xfId="0" applyNumberFormat="1" applyFont="1" applyBorder="1" applyAlignment="1" applyProtection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49" fontId="3" fillId="0" borderId="0" xfId="0" applyNumberFormat="1" applyFont="1" applyBorder="1" applyAlignment="1" applyProtection="1">
      <alignment vertical="top" wrapText="1"/>
    </xf>
    <xf numFmtId="49" fontId="3" fillId="0" borderId="0" xfId="0" applyNumberFormat="1" applyFont="1" applyBorder="1" applyAlignment="1" applyProtection="1">
      <alignment horizontal="left" vertical="top" wrapText="1"/>
    </xf>
    <xf numFmtId="0" fontId="6" fillId="0" borderId="0" xfId="1" applyAlignment="1">
      <alignment horizontal="justify" vertical="top" wrapText="1"/>
    </xf>
    <xf numFmtId="0" fontId="1" fillId="0" borderId="0" xfId="1" applyFont="1" applyAlignment="1">
      <alignment horizontal="justify" vertical="top" wrapText="1"/>
    </xf>
    <xf numFmtId="0" fontId="4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dmsurgut.ru/gorodskaya-vlast/administratsiya/strukturnye-podrazdeleniya/departament-finansov/byudzhet-i-finansy/byudzhet-goroda-surguta-/resheniya-o-byudzhete/2025-2027/reshenie-o-byudzhete-11/svodnaya-byudzhetnaya-rospi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63"/>
  <sheetViews>
    <sheetView showGridLines="0" tabSelected="1" topLeftCell="A43" workbookViewId="0">
      <selection activeCell="A62" sqref="A62:G62"/>
    </sheetView>
  </sheetViews>
  <sheetFormatPr defaultRowHeight="12.75" customHeight="1" outlineLevelRow="1" x14ac:dyDescent="0.25"/>
  <cols>
    <col min="1" max="1" width="10.28515625" style="3" customWidth="1"/>
    <col min="2" max="2" width="46.28515625" style="3" customWidth="1"/>
    <col min="3" max="3" width="10.28515625" style="12" customWidth="1"/>
    <col min="4" max="4" width="13.28515625" style="12" customWidth="1"/>
    <col min="5" max="5" width="23.7109375" style="12" customWidth="1"/>
    <col min="6" max="6" width="21.28515625" style="12" customWidth="1"/>
    <col min="7" max="7" width="15.42578125" style="12" customWidth="1"/>
    <col min="8" max="9" width="9.140625" style="3" customWidth="1"/>
    <col min="10" max="10" width="13.140625" style="3" customWidth="1"/>
    <col min="11" max="13" width="9.140625" style="3" customWidth="1"/>
    <col min="14" max="16384" width="9.140625" style="3"/>
  </cols>
  <sheetData>
    <row r="1" spans="1:11" s="1" customFormat="1" ht="90" customHeight="1" x14ac:dyDescent="0.2">
      <c r="A1" s="21" t="s">
        <v>130</v>
      </c>
      <c r="B1" s="21"/>
      <c r="C1" s="21"/>
      <c r="D1" s="21"/>
      <c r="E1" s="21"/>
      <c r="F1" s="21"/>
      <c r="G1" s="21"/>
    </row>
    <row r="2" spans="1:11" s="1" customFormat="1" ht="18.75" customHeight="1" x14ac:dyDescent="0.3">
      <c r="A2" s="13"/>
      <c r="B2" s="13"/>
      <c r="C2" s="13"/>
      <c r="D2" s="14"/>
      <c r="E2" s="14"/>
      <c r="F2" s="15"/>
      <c r="G2" s="16" t="s">
        <v>122</v>
      </c>
    </row>
    <row r="3" spans="1:11" ht="15.75" x14ac:dyDescent="0.25">
      <c r="A3" s="22" t="s">
        <v>123</v>
      </c>
      <c r="B3" s="22" t="s">
        <v>124</v>
      </c>
      <c r="C3" s="22" t="s">
        <v>125</v>
      </c>
      <c r="D3" s="22" t="s">
        <v>126</v>
      </c>
      <c r="E3" s="23" t="s">
        <v>127</v>
      </c>
      <c r="F3" s="23" t="s">
        <v>129</v>
      </c>
      <c r="G3" s="24" t="s">
        <v>128</v>
      </c>
      <c r="H3" s="4"/>
      <c r="I3" s="4"/>
      <c r="J3" s="2"/>
      <c r="K3" s="2"/>
    </row>
    <row r="4" spans="1:11" ht="119.25" customHeight="1" x14ac:dyDescent="0.25">
      <c r="A4" s="22"/>
      <c r="B4" s="22"/>
      <c r="C4" s="22"/>
      <c r="D4" s="22"/>
      <c r="E4" s="23"/>
      <c r="F4" s="23"/>
      <c r="G4" s="25"/>
    </row>
    <row r="5" spans="1:11" ht="15.75" x14ac:dyDescent="0.25">
      <c r="A5" s="6"/>
      <c r="B5" s="7" t="s">
        <v>53</v>
      </c>
      <c r="C5" s="6"/>
      <c r="D5" s="6"/>
      <c r="E5" s="8">
        <v>54168830298.300003</v>
      </c>
      <c r="F5" s="8">
        <v>30873054637.310001</v>
      </c>
      <c r="G5" s="9">
        <f>F5/E5</f>
        <v>0.56994131989368246</v>
      </c>
    </row>
    <row r="6" spans="1:11" ht="15.75" x14ac:dyDescent="0.25">
      <c r="A6" s="5" t="s">
        <v>69</v>
      </c>
      <c r="B6" s="10" t="s">
        <v>0</v>
      </c>
      <c r="C6" s="5" t="s">
        <v>54</v>
      </c>
      <c r="D6" s="5" t="s">
        <v>66</v>
      </c>
      <c r="E6" s="11">
        <v>4032207011.5500002</v>
      </c>
      <c r="F6" s="11">
        <v>2047927616.4300001</v>
      </c>
      <c r="G6" s="9">
        <f t="shared" ref="G6:G58" si="0">F6/E6</f>
        <v>0.50789247937019155</v>
      </c>
    </row>
    <row r="7" spans="1:11" ht="47.25" outlineLevel="1" x14ac:dyDescent="0.25">
      <c r="A7" s="5" t="s">
        <v>70</v>
      </c>
      <c r="B7" s="10" t="s">
        <v>1</v>
      </c>
      <c r="C7" s="5" t="s">
        <v>54</v>
      </c>
      <c r="D7" s="5" t="s">
        <v>67</v>
      </c>
      <c r="E7" s="11">
        <v>14171922.699999999</v>
      </c>
      <c r="F7" s="11">
        <v>12249187.91</v>
      </c>
      <c r="G7" s="9">
        <f t="shared" si="0"/>
        <v>0.86432788050699716</v>
      </c>
    </row>
    <row r="8" spans="1:11" ht="63" outlineLevel="1" x14ac:dyDescent="0.25">
      <c r="A8" s="5" t="s">
        <v>73</v>
      </c>
      <c r="B8" s="10" t="s">
        <v>2</v>
      </c>
      <c r="C8" s="5" t="s">
        <v>54</v>
      </c>
      <c r="D8" s="5" t="s">
        <v>55</v>
      </c>
      <c r="E8" s="11">
        <v>86036873.620000005</v>
      </c>
      <c r="F8" s="11">
        <v>51090026.829999998</v>
      </c>
      <c r="G8" s="9">
        <f t="shared" si="0"/>
        <v>0.59381547330101592</v>
      </c>
    </row>
    <row r="9" spans="1:11" ht="78.75" outlineLevel="1" x14ac:dyDescent="0.25">
      <c r="A9" s="5" t="s">
        <v>74</v>
      </c>
      <c r="B9" s="10" t="s">
        <v>3</v>
      </c>
      <c r="C9" s="5" t="s">
        <v>54</v>
      </c>
      <c r="D9" s="5" t="s">
        <v>56</v>
      </c>
      <c r="E9" s="11">
        <v>796782748.11000001</v>
      </c>
      <c r="F9" s="11">
        <v>618444840.62</v>
      </c>
      <c r="G9" s="9">
        <f t="shared" si="0"/>
        <v>0.77617749893176713</v>
      </c>
    </row>
    <row r="10" spans="1:11" ht="15.75" outlineLevel="1" x14ac:dyDescent="0.25">
      <c r="A10" s="5" t="s">
        <v>75</v>
      </c>
      <c r="B10" s="10" t="s">
        <v>4</v>
      </c>
      <c r="C10" s="5" t="s">
        <v>54</v>
      </c>
      <c r="D10" s="5" t="s">
        <v>57</v>
      </c>
      <c r="E10" s="11">
        <v>36000</v>
      </c>
      <c r="F10" s="11">
        <v>21750.95</v>
      </c>
      <c r="G10" s="9">
        <f t="shared" si="0"/>
        <v>0.60419305555555558</v>
      </c>
    </row>
    <row r="11" spans="1:11" ht="63" outlineLevel="1" x14ac:dyDescent="0.25">
      <c r="A11" s="5" t="s">
        <v>76</v>
      </c>
      <c r="B11" s="10" t="s">
        <v>5</v>
      </c>
      <c r="C11" s="5" t="s">
        <v>54</v>
      </c>
      <c r="D11" s="5" t="s">
        <v>58</v>
      </c>
      <c r="E11" s="11">
        <v>248810607.97999999</v>
      </c>
      <c r="F11" s="11">
        <v>177291989.59</v>
      </c>
      <c r="G11" s="9">
        <f t="shared" si="0"/>
        <v>0.71255800156338656</v>
      </c>
    </row>
    <row r="12" spans="1:11" ht="15.75" outlineLevel="1" x14ac:dyDescent="0.25">
      <c r="A12" s="5" t="s">
        <v>77</v>
      </c>
      <c r="B12" s="10" t="s">
        <v>6</v>
      </c>
      <c r="C12" s="5" t="s">
        <v>54</v>
      </c>
      <c r="D12" s="5" t="s">
        <v>63</v>
      </c>
      <c r="E12" s="11">
        <v>60755346.32</v>
      </c>
      <c r="F12" s="11">
        <v>0</v>
      </c>
      <c r="G12" s="9">
        <f t="shared" si="0"/>
        <v>0</v>
      </c>
    </row>
    <row r="13" spans="1:11" ht="15.75" outlineLevel="1" x14ac:dyDescent="0.25">
      <c r="A13" s="5" t="s">
        <v>78</v>
      </c>
      <c r="B13" s="10" t="s">
        <v>7</v>
      </c>
      <c r="C13" s="5" t="s">
        <v>54</v>
      </c>
      <c r="D13" s="5" t="s">
        <v>65</v>
      </c>
      <c r="E13" s="11">
        <v>2825613512.8200002</v>
      </c>
      <c r="F13" s="11">
        <v>1188829820.53</v>
      </c>
      <c r="G13" s="9">
        <f t="shared" si="0"/>
        <v>0.42073334344424618</v>
      </c>
    </row>
    <row r="14" spans="1:11" ht="47.25" x14ac:dyDescent="0.25">
      <c r="A14" s="5" t="s">
        <v>79</v>
      </c>
      <c r="B14" s="10" t="s">
        <v>8</v>
      </c>
      <c r="C14" s="5" t="s">
        <v>55</v>
      </c>
      <c r="D14" s="5" t="s">
        <v>66</v>
      </c>
      <c r="E14" s="11">
        <v>456451466.26999998</v>
      </c>
      <c r="F14" s="11">
        <v>299905830.60000002</v>
      </c>
      <c r="G14" s="9">
        <f t="shared" si="0"/>
        <v>0.65703771980567993</v>
      </c>
    </row>
    <row r="15" spans="1:11" ht="15.75" outlineLevel="1" x14ac:dyDescent="0.25">
      <c r="A15" s="5" t="s">
        <v>80</v>
      </c>
      <c r="B15" s="10" t="s">
        <v>9</v>
      </c>
      <c r="C15" s="5" t="s">
        <v>55</v>
      </c>
      <c r="D15" s="5" t="s">
        <v>56</v>
      </c>
      <c r="E15" s="11">
        <v>44372492.009999998</v>
      </c>
      <c r="F15" s="11">
        <v>30177863.670000002</v>
      </c>
      <c r="G15" s="9">
        <f t="shared" si="0"/>
        <v>0.68010297152566901</v>
      </c>
    </row>
    <row r="16" spans="1:11" ht="15.75" outlineLevel="1" x14ac:dyDescent="0.25">
      <c r="A16" s="5" t="s">
        <v>71</v>
      </c>
      <c r="B16" s="10" t="s">
        <v>10</v>
      </c>
      <c r="C16" s="5" t="s">
        <v>55</v>
      </c>
      <c r="D16" s="5" t="s">
        <v>61</v>
      </c>
      <c r="E16" s="11">
        <v>44042053.850000001</v>
      </c>
      <c r="F16" s="11">
        <v>32729273.93</v>
      </c>
      <c r="G16" s="9">
        <f t="shared" si="0"/>
        <v>0.74313686735569895</v>
      </c>
    </row>
    <row r="17" spans="1:7" ht="63" outlineLevel="1" x14ac:dyDescent="0.25">
      <c r="A17" s="5" t="s">
        <v>81</v>
      </c>
      <c r="B17" s="10" t="s">
        <v>11</v>
      </c>
      <c r="C17" s="5" t="s">
        <v>55</v>
      </c>
      <c r="D17" s="5" t="s">
        <v>62</v>
      </c>
      <c r="E17" s="11">
        <v>256361861.97</v>
      </c>
      <c r="F17" s="11">
        <v>166152134.96000001</v>
      </c>
      <c r="G17" s="9">
        <f t="shared" si="0"/>
        <v>0.64811565060111587</v>
      </c>
    </row>
    <row r="18" spans="1:7" ht="47.25" outlineLevel="1" x14ac:dyDescent="0.25">
      <c r="A18" s="5" t="s">
        <v>82</v>
      </c>
      <c r="B18" s="10" t="s">
        <v>12</v>
      </c>
      <c r="C18" s="5" t="s">
        <v>55</v>
      </c>
      <c r="D18" s="5" t="s">
        <v>68</v>
      </c>
      <c r="E18" s="11">
        <v>111675058.44</v>
      </c>
      <c r="F18" s="11">
        <v>70846558.040000007</v>
      </c>
      <c r="G18" s="9">
        <f t="shared" si="0"/>
        <v>0.63439911319199316</v>
      </c>
    </row>
    <row r="19" spans="1:7" ht="15.75" x14ac:dyDescent="0.25">
      <c r="A19" s="5" t="s">
        <v>83</v>
      </c>
      <c r="B19" s="10" t="s">
        <v>13</v>
      </c>
      <c r="C19" s="5" t="s">
        <v>56</v>
      </c>
      <c r="D19" s="5" t="s">
        <v>66</v>
      </c>
      <c r="E19" s="11">
        <v>10511753177.860001</v>
      </c>
      <c r="F19" s="11">
        <v>5723576007.5</v>
      </c>
      <c r="G19" s="9">
        <f t="shared" si="0"/>
        <v>0.54449299851856059</v>
      </c>
    </row>
    <row r="20" spans="1:7" ht="15.75" outlineLevel="1" x14ac:dyDescent="0.25">
      <c r="A20" s="5" t="s">
        <v>84</v>
      </c>
      <c r="B20" s="10" t="s">
        <v>14</v>
      </c>
      <c r="C20" s="5" t="s">
        <v>56</v>
      </c>
      <c r="D20" s="5" t="s">
        <v>54</v>
      </c>
      <c r="E20" s="11">
        <v>8886871.6799999997</v>
      </c>
      <c r="F20" s="11">
        <v>6111571.6600000001</v>
      </c>
      <c r="G20" s="9">
        <f t="shared" si="0"/>
        <v>0.68770787742487138</v>
      </c>
    </row>
    <row r="21" spans="1:7" ht="15.75" outlineLevel="1" x14ac:dyDescent="0.25">
      <c r="A21" s="5" t="s">
        <v>85</v>
      </c>
      <c r="B21" s="10" t="s">
        <v>15</v>
      </c>
      <c r="C21" s="5" t="s">
        <v>56</v>
      </c>
      <c r="D21" s="5" t="s">
        <v>57</v>
      </c>
      <c r="E21" s="11">
        <v>106745968.02</v>
      </c>
      <c r="F21" s="11">
        <v>65385757.07</v>
      </c>
      <c r="G21" s="9">
        <f t="shared" si="0"/>
        <v>0.6125360824658902</v>
      </c>
    </row>
    <row r="22" spans="1:7" ht="15.75" outlineLevel="1" x14ac:dyDescent="0.25">
      <c r="A22" s="5" t="s">
        <v>86</v>
      </c>
      <c r="B22" s="10" t="s">
        <v>16</v>
      </c>
      <c r="C22" s="5" t="s">
        <v>56</v>
      </c>
      <c r="D22" s="5" t="s">
        <v>59</v>
      </c>
      <c r="E22" s="11">
        <v>24741218.469999999</v>
      </c>
      <c r="F22" s="11">
        <v>16530959.810000001</v>
      </c>
      <c r="G22" s="9">
        <f t="shared" si="0"/>
        <v>0.66815463555461674</v>
      </c>
    </row>
    <row r="23" spans="1:7" ht="15.75" outlineLevel="1" x14ac:dyDescent="0.25">
      <c r="A23" s="5" t="s">
        <v>87</v>
      </c>
      <c r="B23" s="10" t="s">
        <v>17</v>
      </c>
      <c r="C23" s="5" t="s">
        <v>56</v>
      </c>
      <c r="D23" s="5" t="s">
        <v>60</v>
      </c>
      <c r="E23" s="11">
        <v>1941952967.99</v>
      </c>
      <c r="F23" s="11">
        <v>1466960200.3699999</v>
      </c>
      <c r="G23" s="9">
        <f t="shared" si="0"/>
        <v>0.7554045976141035</v>
      </c>
    </row>
    <row r="24" spans="1:7" ht="15.75" outlineLevel="1" x14ac:dyDescent="0.25">
      <c r="A24" s="5" t="s">
        <v>88</v>
      </c>
      <c r="B24" s="10" t="s">
        <v>18</v>
      </c>
      <c r="C24" s="5" t="s">
        <v>56</v>
      </c>
      <c r="D24" s="5" t="s">
        <v>61</v>
      </c>
      <c r="E24" s="11">
        <v>7332833373.2700005</v>
      </c>
      <c r="F24" s="11">
        <v>3548070241.23</v>
      </c>
      <c r="G24" s="9">
        <f t="shared" si="0"/>
        <v>0.48386074803821366</v>
      </c>
    </row>
    <row r="25" spans="1:7" ht="15.75" outlineLevel="1" x14ac:dyDescent="0.25">
      <c r="A25" s="5" t="s">
        <v>89</v>
      </c>
      <c r="B25" s="10" t="s">
        <v>19</v>
      </c>
      <c r="C25" s="5" t="s">
        <v>56</v>
      </c>
      <c r="D25" s="5" t="s">
        <v>62</v>
      </c>
      <c r="E25" s="11">
        <v>423159419.92000002</v>
      </c>
      <c r="F25" s="11">
        <v>218062726.03999999</v>
      </c>
      <c r="G25" s="9">
        <f t="shared" si="0"/>
        <v>0.51532050516853822</v>
      </c>
    </row>
    <row r="26" spans="1:7" ht="31.5" outlineLevel="1" x14ac:dyDescent="0.25">
      <c r="A26" s="5" t="s">
        <v>90</v>
      </c>
      <c r="B26" s="10" t="s">
        <v>20</v>
      </c>
      <c r="C26" s="5" t="s">
        <v>56</v>
      </c>
      <c r="D26" s="5" t="s">
        <v>64</v>
      </c>
      <c r="E26" s="11">
        <v>673433358.50999999</v>
      </c>
      <c r="F26" s="11">
        <v>402454551.31999999</v>
      </c>
      <c r="G26" s="9">
        <f t="shared" si="0"/>
        <v>0.59761600199082476</v>
      </c>
    </row>
    <row r="27" spans="1:7" ht="31.5" x14ac:dyDescent="0.25">
      <c r="A27" s="5" t="s">
        <v>91</v>
      </c>
      <c r="B27" s="10" t="s">
        <v>21</v>
      </c>
      <c r="C27" s="5" t="s">
        <v>57</v>
      </c>
      <c r="D27" s="5" t="s">
        <v>66</v>
      </c>
      <c r="E27" s="11">
        <v>4476614418.0100002</v>
      </c>
      <c r="F27" s="11">
        <v>1376622384.8299999</v>
      </c>
      <c r="G27" s="9">
        <f t="shared" si="0"/>
        <v>0.30751417394620129</v>
      </c>
    </row>
    <row r="28" spans="1:7" ht="15.75" outlineLevel="1" x14ac:dyDescent="0.25">
      <c r="A28" s="5" t="s">
        <v>92</v>
      </c>
      <c r="B28" s="10" t="s">
        <v>22</v>
      </c>
      <c r="C28" s="5" t="s">
        <v>57</v>
      </c>
      <c r="D28" s="5" t="s">
        <v>54</v>
      </c>
      <c r="E28" s="11">
        <v>401939757.36000001</v>
      </c>
      <c r="F28" s="11">
        <v>206921465.66999999</v>
      </c>
      <c r="G28" s="9">
        <f t="shared" si="0"/>
        <v>0.51480716172266927</v>
      </c>
    </row>
    <row r="29" spans="1:7" ht="15.75" outlineLevel="1" x14ac:dyDescent="0.25">
      <c r="A29" s="5" t="s">
        <v>93</v>
      </c>
      <c r="B29" s="10" t="s">
        <v>23</v>
      </c>
      <c r="C29" s="5" t="s">
        <v>57</v>
      </c>
      <c r="D29" s="5" t="s">
        <v>67</v>
      </c>
      <c r="E29" s="11">
        <v>2369280141.9400001</v>
      </c>
      <c r="F29" s="11">
        <v>135326825.02000001</v>
      </c>
      <c r="G29" s="9">
        <f t="shared" si="0"/>
        <v>5.7117274831499025E-2</v>
      </c>
    </row>
    <row r="30" spans="1:7" ht="15.75" outlineLevel="1" x14ac:dyDescent="0.25">
      <c r="A30" s="5" t="s">
        <v>94</v>
      </c>
      <c r="B30" s="10" t="s">
        <v>24</v>
      </c>
      <c r="C30" s="5" t="s">
        <v>57</v>
      </c>
      <c r="D30" s="5" t="s">
        <v>55</v>
      </c>
      <c r="E30" s="11">
        <v>1466858358.9300001</v>
      </c>
      <c r="F30" s="11">
        <v>860927242.91999996</v>
      </c>
      <c r="G30" s="9">
        <f t="shared" si="0"/>
        <v>0.58691913754236191</v>
      </c>
    </row>
    <row r="31" spans="1:7" ht="31.5" outlineLevel="1" x14ac:dyDescent="0.25">
      <c r="A31" s="5" t="s">
        <v>72</v>
      </c>
      <c r="B31" s="10" t="s">
        <v>25</v>
      </c>
      <c r="C31" s="5" t="s">
        <v>57</v>
      </c>
      <c r="D31" s="5" t="s">
        <v>57</v>
      </c>
      <c r="E31" s="11">
        <v>238536159.78</v>
      </c>
      <c r="F31" s="11">
        <v>173446851.22</v>
      </c>
      <c r="G31" s="9">
        <f t="shared" si="0"/>
        <v>0.72713022369425517</v>
      </c>
    </row>
    <row r="32" spans="1:7" ht="15.75" x14ac:dyDescent="0.25">
      <c r="A32" s="5" t="s">
        <v>95</v>
      </c>
      <c r="B32" s="10" t="s">
        <v>26</v>
      </c>
      <c r="C32" s="5" t="s">
        <v>58</v>
      </c>
      <c r="D32" s="5" t="s">
        <v>66</v>
      </c>
      <c r="E32" s="11">
        <v>608731040.97000003</v>
      </c>
      <c r="F32" s="11">
        <v>27297208.850000001</v>
      </c>
      <c r="G32" s="9">
        <f t="shared" si="0"/>
        <v>4.4842807435123526E-2</v>
      </c>
    </row>
    <row r="33" spans="1:7" ht="31.5" outlineLevel="1" x14ac:dyDescent="0.25">
      <c r="A33" s="5" t="s">
        <v>96</v>
      </c>
      <c r="B33" s="10" t="s">
        <v>27</v>
      </c>
      <c r="C33" s="5" t="s">
        <v>58</v>
      </c>
      <c r="D33" s="5" t="s">
        <v>55</v>
      </c>
      <c r="E33" s="11">
        <v>6075105.4000000004</v>
      </c>
      <c r="F33" s="11">
        <v>1071440</v>
      </c>
      <c r="G33" s="9">
        <f t="shared" si="0"/>
        <v>0.17636566437184775</v>
      </c>
    </row>
    <row r="34" spans="1:7" ht="31.5" outlineLevel="1" x14ac:dyDescent="0.25">
      <c r="A34" s="5" t="s">
        <v>97</v>
      </c>
      <c r="B34" s="10" t="s">
        <v>28</v>
      </c>
      <c r="C34" s="5" t="s">
        <v>58</v>
      </c>
      <c r="D34" s="5" t="s">
        <v>57</v>
      </c>
      <c r="E34" s="11">
        <v>602655935.57000005</v>
      </c>
      <c r="F34" s="11">
        <v>26225768.850000001</v>
      </c>
      <c r="G34" s="9">
        <f t="shared" si="0"/>
        <v>4.3516984239432267E-2</v>
      </c>
    </row>
    <row r="35" spans="1:7" ht="15.75" x14ac:dyDescent="0.25">
      <c r="A35" s="5" t="s">
        <v>98</v>
      </c>
      <c r="B35" s="10" t="s">
        <v>29</v>
      </c>
      <c r="C35" s="5" t="s">
        <v>59</v>
      </c>
      <c r="D35" s="5" t="s">
        <v>66</v>
      </c>
      <c r="E35" s="11">
        <v>28626231025.389999</v>
      </c>
      <c r="F35" s="11">
        <v>18036824787.299999</v>
      </c>
      <c r="G35" s="9">
        <f t="shared" si="0"/>
        <v>0.63008031938616926</v>
      </c>
    </row>
    <row r="36" spans="1:7" ht="15.75" outlineLevel="1" x14ac:dyDescent="0.25">
      <c r="A36" s="5" t="s">
        <v>99</v>
      </c>
      <c r="B36" s="10" t="s">
        <v>30</v>
      </c>
      <c r="C36" s="5" t="s">
        <v>59</v>
      </c>
      <c r="D36" s="5" t="s">
        <v>54</v>
      </c>
      <c r="E36" s="11">
        <v>9938744489.7299995</v>
      </c>
      <c r="F36" s="11">
        <v>6334332500.6599998</v>
      </c>
      <c r="G36" s="9">
        <f t="shared" si="0"/>
        <v>0.63733729217060109</v>
      </c>
    </row>
    <row r="37" spans="1:7" ht="15.75" outlineLevel="1" x14ac:dyDescent="0.25">
      <c r="A37" s="5" t="s">
        <v>100</v>
      </c>
      <c r="B37" s="10" t="s">
        <v>31</v>
      </c>
      <c r="C37" s="5" t="s">
        <v>59</v>
      </c>
      <c r="D37" s="5" t="s">
        <v>67</v>
      </c>
      <c r="E37" s="11">
        <v>15901049231.93</v>
      </c>
      <c r="F37" s="11">
        <v>9752204243.3199997</v>
      </c>
      <c r="G37" s="9">
        <f t="shared" si="0"/>
        <v>0.61330570713139787</v>
      </c>
    </row>
    <row r="38" spans="1:7" ht="15.75" outlineLevel="1" x14ac:dyDescent="0.25">
      <c r="A38" s="5" t="s">
        <v>101</v>
      </c>
      <c r="B38" s="10" t="s">
        <v>32</v>
      </c>
      <c r="C38" s="5" t="s">
        <v>59</v>
      </c>
      <c r="D38" s="5" t="s">
        <v>55</v>
      </c>
      <c r="E38" s="11">
        <v>1412748600.45</v>
      </c>
      <c r="F38" s="11">
        <v>955618035.13</v>
      </c>
      <c r="G38" s="9">
        <f t="shared" si="0"/>
        <v>0.67642469072389022</v>
      </c>
    </row>
    <row r="39" spans="1:7" ht="15.75" outlineLevel="1" x14ac:dyDescent="0.25">
      <c r="A39" s="5" t="s">
        <v>102</v>
      </c>
      <c r="B39" s="10" t="s">
        <v>33</v>
      </c>
      <c r="C39" s="5" t="s">
        <v>59</v>
      </c>
      <c r="D39" s="5" t="s">
        <v>59</v>
      </c>
      <c r="E39" s="11">
        <v>454643906.97000003</v>
      </c>
      <c r="F39" s="11">
        <v>323320603.63</v>
      </c>
      <c r="G39" s="9">
        <f t="shared" si="0"/>
        <v>0.71115129593353266</v>
      </c>
    </row>
    <row r="40" spans="1:7" ht="15.75" outlineLevel="1" x14ac:dyDescent="0.25">
      <c r="A40" s="5" t="s">
        <v>103</v>
      </c>
      <c r="B40" s="10" t="s">
        <v>34</v>
      </c>
      <c r="C40" s="5" t="s">
        <v>59</v>
      </c>
      <c r="D40" s="5" t="s">
        <v>61</v>
      </c>
      <c r="E40" s="11">
        <v>919044796.30999994</v>
      </c>
      <c r="F40" s="11">
        <v>671349404.55999994</v>
      </c>
      <c r="G40" s="9">
        <f t="shared" si="0"/>
        <v>0.73048605166526537</v>
      </c>
    </row>
    <row r="41" spans="1:7" ht="15.75" x14ac:dyDescent="0.25">
      <c r="A41" s="5" t="s">
        <v>104</v>
      </c>
      <c r="B41" s="10" t="s">
        <v>35</v>
      </c>
      <c r="C41" s="5" t="s">
        <v>60</v>
      </c>
      <c r="D41" s="5" t="s">
        <v>66</v>
      </c>
      <c r="E41" s="11">
        <v>1899845335.0599999</v>
      </c>
      <c r="F41" s="11">
        <v>1326306081.03</v>
      </c>
      <c r="G41" s="9">
        <f t="shared" si="0"/>
        <v>0.6981126603066945</v>
      </c>
    </row>
    <row r="42" spans="1:7" ht="15.75" outlineLevel="1" x14ac:dyDescent="0.25">
      <c r="A42" s="5" t="s">
        <v>105</v>
      </c>
      <c r="B42" s="10" t="s">
        <v>36</v>
      </c>
      <c r="C42" s="5" t="s">
        <v>60</v>
      </c>
      <c r="D42" s="5" t="s">
        <v>54</v>
      </c>
      <c r="E42" s="11">
        <v>1798810819.5899999</v>
      </c>
      <c r="F42" s="11">
        <v>1252738891.5799999</v>
      </c>
      <c r="G42" s="9">
        <f t="shared" si="0"/>
        <v>0.69642614884067389</v>
      </c>
    </row>
    <row r="43" spans="1:7" ht="31.5" outlineLevel="1" x14ac:dyDescent="0.25">
      <c r="A43" s="5" t="s">
        <v>106</v>
      </c>
      <c r="B43" s="10" t="s">
        <v>37</v>
      </c>
      <c r="C43" s="5" t="s">
        <v>60</v>
      </c>
      <c r="D43" s="5" t="s">
        <v>56</v>
      </c>
      <c r="E43" s="11">
        <v>101034515.47</v>
      </c>
      <c r="F43" s="11">
        <v>73567189.450000003</v>
      </c>
      <c r="G43" s="9">
        <f t="shared" si="0"/>
        <v>0.72813918201888328</v>
      </c>
    </row>
    <row r="44" spans="1:7" ht="15.75" x14ac:dyDescent="0.25">
      <c r="A44" s="5" t="s">
        <v>107</v>
      </c>
      <c r="B44" s="10" t="s">
        <v>38</v>
      </c>
      <c r="C44" s="5" t="s">
        <v>61</v>
      </c>
      <c r="D44" s="5" t="s">
        <v>66</v>
      </c>
      <c r="E44" s="11">
        <v>7118601.7000000002</v>
      </c>
      <c r="F44" s="11">
        <v>3886433.44</v>
      </c>
      <c r="G44" s="9">
        <f t="shared" si="0"/>
        <v>0.54595461353035102</v>
      </c>
    </row>
    <row r="45" spans="1:7" ht="15.75" outlineLevel="1" x14ac:dyDescent="0.25">
      <c r="A45" s="5" t="s">
        <v>108</v>
      </c>
      <c r="B45" s="10" t="s">
        <v>39</v>
      </c>
      <c r="C45" s="5" t="s">
        <v>61</v>
      </c>
      <c r="D45" s="5" t="s">
        <v>61</v>
      </c>
      <c r="E45" s="11">
        <v>7118601.7000000002</v>
      </c>
      <c r="F45" s="11">
        <v>3886433.44</v>
      </c>
      <c r="G45" s="9">
        <f t="shared" si="0"/>
        <v>0.54595461353035102</v>
      </c>
    </row>
    <row r="46" spans="1:7" ht="15.75" x14ac:dyDescent="0.25">
      <c r="A46" s="5" t="s">
        <v>109</v>
      </c>
      <c r="B46" s="10" t="s">
        <v>40</v>
      </c>
      <c r="C46" s="5" t="s">
        <v>62</v>
      </c>
      <c r="D46" s="5" t="s">
        <v>66</v>
      </c>
      <c r="E46" s="11">
        <v>901586511.84000003</v>
      </c>
      <c r="F46" s="11">
        <v>466469591.50999999</v>
      </c>
      <c r="G46" s="9">
        <f t="shared" si="0"/>
        <v>0.51738750012797663</v>
      </c>
    </row>
    <row r="47" spans="1:7" ht="15.75" outlineLevel="1" x14ac:dyDescent="0.25">
      <c r="A47" s="5" t="s">
        <v>110</v>
      </c>
      <c r="B47" s="10" t="s">
        <v>41</v>
      </c>
      <c r="C47" s="5" t="s">
        <v>62</v>
      </c>
      <c r="D47" s="5" t="s">
        <v>54</v>
      </c>
      <c r="E47" s="11">
        <v>46140280</v>
      </c>
      <c r="F47" s="11">
        <v>31964690</v>
      </c>
      <c r="G47" s="9">
        <f t="shared" si="0"/>
        <v>0.69277191209069389</v>
      </c>
    </row>
    <row r="48" spans="1:7" ht="15.75" outlineLevel="1" x14ac:dyDescent="0.25">
      <c r="A48" s="5" t="s">
        <v>111</v>
      </c>
      <c r="B48" s="10" t="s">
        <v>42</v>
      </c>
      <c r="C48" s="5" t="s">
        <v>62</v>
      </c>
      <c r="D48" s="5" t="s">
        <v>55</v>
      </c>
      <c r="E48" s="11">
        <v>614633653.67999995</v>
      </c>
      <c r="F48" s="11">
        <v>261501066.63999999</v>
      </c>
      <c r="G48" s="9">
        <f t="shared" si="0"/>
        <v>0.42545842563991249</v>
      </c>
    </row>
    <row r="49" spans="1:8" ht="15.75" outlineLevel="1" x14ac:dyDescent="0.25">
      <c r="A49" s="5" t="s">
        <v>112</v>
      </c>
      <c r="B49" s="10" t="s">
        <v>43</v>
      </c>
      <c r="C49" s="5" t="s">
        <v>62</v>
      </c>
      <c r="D49" s="5" t="s">
        <v>56</v>
      </c>
      <c r="E49" s="11">
        <v>240812578.16</v>
      </c>
      <c r="F49" s="11">
        <v>173003834.87</v>
      </c>
      <c r="G49" s="9">
        <f t="shared" si="0"/>
        <v>0.71841693732066314</v>
      </c>
    </row>
    <row r="50" spans="1:8" ht="15.75" x14ac:dyDescent="0.25">
      <c r="A50" s="5" t="s">
        <v>113</v>
      </c>
      <c r="B50" s="10" t="s">
        <v>44</v>
      </c>
      <c r="C50" s="5" t="s">
        <v>63</v>
      </c>
      <c r="D50" s="5" t="s">
        <v>66</v>
      </c>
      <c r="E50" s="11">
        <v>2474550976.48</v>
      </c>
      <c r="F50" s="11">
        <v>1560982226.21</v>
      </c>
      <c r="G50" s="9">
        <f t="shared" si="0"/>
        <v>0.63081433401322229</v>
      </c>
    </row>
    <row r="51" spans="1:8" ht="15.75" outlineLevel="1" x14ac:dyDescent="0.25">
      <c r="A51" s="5" t="s">
        <v>114</v>
      </c>
      <c r="B51" s="10" t="s">
        <v>45</v>
      </c>
      <c r="C51" s="5" t="s">
        <v>63</v>
      </c>
      <c r="D51" s="5" t="s">
        <v>54</v>
      </c>
      <c r="E51" s="11">
        <v>276686858.22000003</v>
      </c>
      <c r="F51" s="11">
        <v>181297914.25999999</v>
      </c>
      <c r="G51" s="9">
        <f t="shared" si="0"/>
        <v>0.65524584516350926</v>
      </c>
    </row>
    <row r="52" spans="1:8" ht="15.75" outlineLevel="1" x14ac:dyDescent="0.25">
      <c r="A52" s="5" t="s">
        <v>115</v>
      </c>
      <c r="B52" s="10" t="s">
        <v>46</v>
      </c>
      <c r="C52" s="5" t="s">
        <v>63</v>
      </c>
      <c r="D52" s="5" t="s">
        <v>67</v>
      </c>
      <c r="E52" s="11">
        <v>288846814.12</v>
      </c>
      <c r="F52" s="11">
        <v>43106226.520000003</v>
      </c>
      <c r="G52" s="9">
        <f t="shared" si="0"/>
        <v>0.14923559621499488</v>
      </c>
    </row>
    <row r="53" spans="1:8" ht="15.75" outlineLevel="1" x14ac:dyDescent="0.25">
      <c r="A53" s="5" t="s">
        <v>116</v>
      </c>
      <c r="B53" s="10" t="s">
        <v>47</v>
      </c>
      <c r="C53" s="5" t="s">
        <v>63</v>
      </c>
      <c r="D53" s="5" t="s">
        <v>55</v>
      </c>
      <c r="E53" s="11">
        <v>1872934011.97</v>
      </c>
      <c r="F53" s="11">
        <v>1308846991.48</v>
      </c>
      <c r="G53" s="9">
        <f t="shared" si="0"/>
        <v>0.69882173270126113</v>
      </c>
    </row>
    <row r="54" spans="1:8" ht="31.5" outlineLevel="1" x14ac:dyDescent="0.25">
      <c r="A54" s="5" t="s">
        <v>117</v>
      </c>
      <c r="B54" s="10" t="s">
        <v>48</v>
      </c>
      <c r="C54" s="5" t="s">
        <v>63</v>
      </c>
      <c r="D54" s="5" t="s">
        <v>57</v>
      </c>
      <c r="E54" s="11">
        <v>36083292.170000002</v>
      </c>
      <c r="F54" s="11">
        <v>27731093.949999999</v>
      </c>
      <c r="G54" s="9">
        <f t="shared" si="0"/>
        <v>0.76853003931431452</v>
      </c>
    </row>
    <row r="55" spans="1:8" ht="15.75" x14ac:dyDescent="0.25">
      <c r="A55" s="5" t="s">
        <v>118</v>
      </c>
      <c r="B55" s="10" t="s">
        <v>49</v>
      </c>
      <c r="C55" s="5" t="s">
        <v>64</v>
      </c>
      <c r="D55" s="5" t="s">
        <v>66</v>
      </c>
      <c r="E55" s="11">
        <v>3702289.4</v>
      </c>
      <c r="F55" s="11">
        <v>2757144.05</v>
      </c>
      <c r="G55" s="9">
        <f t="shared" si="0"/>
        <v>0.74471327119916664</v>
      </c>
    </row>
    <row r="56" spans="1:8" ht="15.75" outlineLevel="1" x14ac:dyDescent="0.25">
      <c r="A56" s="5" t="s">
        <v>119</v>
      </c>
      <c r="B56" s="10" t="s">
        <v>50</v>
      </c>
      <c r="C56" s="5" t="s">
        <v>64</v>
      </c>
      <c r="D56" s="5" t="s">
        <v>67</v>
      </c>
      <c r="E56" s="11">
        <v>3702289.4</v>
      </c>
      <c r="F56" s="11">
        <v>2757144.05</v>
      </c>
      <c r="G56" s="9">
        <f t="shared" si="0"/>
        <v>0.74471327119916664</v>
      </c>
    </row>
    <row r="57" spans="1:8" ht="31.5" x14ac:dyDescent="0.25">
      <c r="A57" s="5" t="s">
        <v>120</v>
      </c>
      <c r="B57" s="10" t="s">
        <v>51</v>
      </c>
      <c r="C57" s="5" t="s">
        <v>65</v>
      </c>
      <c r="D57" s="5" t="s">
        <v>66</v>
      </c>
      <c r="E57" s="11">
        <v>170038443.77000001</v>
      </c>
      <c r="F57" s="11">
        <v>499325.56</v>
      </c>
      <c r="G57" s="9">
        <f t="shared" si="0"/>
        <v>2.9365451066783775E-3</v>
      </c>
    </row>
    <row r="58" spans="1:8" ht="31.5" outlineLevel="1" x14ac:dyDescent="0.25">
      <c r="A58" s="5" t="s">
        <v>121</v>
      </c>
      <c r="B58" s="10" t="s">
        <v>52</v>
      </c>
      <c r="C58" s="5" t="s">
        <v>65</v>
      </c>
      <c r="D58" s="5" t="s">
        <v>54</v>
      </c>
      <c r="E58" s="11">
        <v>170038443.77000001</v>
      </c>
      <c r="F58" s="11">
        <v>499325.56</v>
      </c>
      <c r="G58" s="9">
        <f t="shared" si="0"/>
        <v>2.9365451066783775E-3</v>
      </c>
    </row>
    <row r="62" spans="1:8" s="1" customFormat="1" ht="36" customHeight="1" x14ac:dyDescent="0.2">
      <c r="A62" s="18" t="s">
        <v>132</v>
      </c>
      <c r="B62" s="18"/>
      <c r="C62" s="18"/>
      <c r="D62" s="18"/>
      <c r="E62" s="18"/>
      <c r="F62" s="18"/>
      <c r="G62" s="18"/>
      <c r="H62" s="17"/>
    </row>
    <row r="63" spans="1:8" s="1" customFormat="1" ht="43.5" customHeight="1" x14ac:dyDescent="0.2">
      <c r="A63" s="19" t="s">
        <v>131</v>
      </c>
      <c r="B63" s="20"/>
      <c r="C63" s="20"/>
      <c r="D63" s="20"/>
      <c r="E63" s="20"/>
      <c r="F63" s="20"/>
      <c r="G63" s="20"/>
    </row>
  </sheetData>
  <mergeCells count="10">
    <mergeCell ref="A62:G62"/>
    <mergeCell ref="A63:G63"/>
    <mergeCell ref="A1:G1"/>
    <mergeCell ref="A3:A4"/>
    <mergeCell ref="B3:B4"/>
    <mergeCell ref="C3:C4"/>
    <mergeCell ref="D3:D4"/>
    <mergeCell ref="E3:E4"/>
    <mergeCell ref="F3:F4"/>
    <mergeCell ref="G3:G4"/>
  </mergeCells>
  <hyperlinks>
    <hyperlink ref="A63" r:id="rId1"/>
  </hyperlinks>
  <pageMargins left="0.74803149606299213" right="0.74803149606299213" top="0.98425196850393704" bottom="0.98425196850393704" header="0.51181102362204722" footer="0.51181102362204722"/>
  <pageSetup paperSize="9" scale="62" fitToHeight="27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Вершинина Мария Игоревна</dc:creator>
  <dc:description>POI HSSF rep:2.56.0.481</dc:description>
  <cp:lastModifiedBy>Леконцева Оксана Юрьевна</cp:lastModifiedBy>
  <cp:lastPrinted>2025-10-15T09:20:44Z</cp:lastPrinted>
  <dcterms:created xsi:type="dcterms:W3CDTF">2025-10-15T09:17:40Z</dcterms:created>
  <dcterms:modified xsi:type="dcterms:W3CDTF">2025-11-12T09:11:23Z</dcterms:modified>
</cp:coreProperties>
</file>