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120" yWindow="345" windowWidth="15120" windowHeight="7770"/>
  </bookViews>
  <sheets>
    <sheet name="Лист1" sheetId="1" r:id="rId1"/>
  </sheets>
  <calcPr calcId="162913"/>
</workbook>
</file>

<file path=xl/calcChain.xml><?xml version="1.0" encoding="utf-8"?>
<calcChain xmlns="http://schemas.openxmlformats.org/spreadsheetml/2006/main">
  <c r="P31" i="1" l="1"/>
  <c r="P32" i="1"/>
  <c r="P33" i="1"/>
  <c r="P21" i="1"/>
  <c r="P22" i="1"/>
  <c r="P24" i="1"/>
  <c r="P26" i="1"/>
  <c r="P28" i="1"/>
  <c r="P16" i="1" l="1"/>
  <c r="P11" i="1" l="1"/>
</calcChain>
</file>

<file path=xl/sharedStrings.xml><?xml version="1.0" encoding="utf-8"?>
<sst xmlns="http://schemas.openxmlformats.org/spreadsheetml/2006/main" count="312" uniqueCount="210">
  <si>
    <t>№</t>
  </si>
  <si>
    <t>Срок строительства</t>
  </si>
  <si>
    <t>ГВС</t>
  </si>
  <si>
    <t>Всего</t>
  </si>
  <si>
    <t>2016-2018</t>
  </si>
  <si>
    <t>2017-2019</t>
  </si>
  <si>
    <t>2018-2020</t>
  </si>
  <si>
    <t>2019-2021</t>
  </si>
  <si>
    <t>2020-2022</t>
  </si>
  <si>
    <t>2022-2024</t>
  </si>
  <si>
    <t>Вентиля-    ция</t>
  </si>
  <si>
    <t>Техническая возможность подключения отсутствует</t>
  </si>
  <si>
    <t>Расположение объекта находится вне зоны деятельности СГМУП "ГТС", так как в данном микрорайоне отсутствуют эксплуатируемые СГМУП "ГТС" инженерные сети и источники тепловой энергии</t>
  </si>
  <si>
    <t xml:space="preserve">Точка подключения согласно проекту застройки микрорайона 20А  (2015г)     ш.20А-2011-ТКР2.1 </t>
  </si>
  <si>
    <t>теплоснабжение Всего (Гкал/час)</t>
  </si>
  <si>
    <t xml:space="preserve">Планируемая потребность  в ресурсе </t>
  </si>
  <si>
    <t>Водопотребление</t>
  </si>
  <si>
    <t>Водоотведение</t>
  </si>
  <si>
    <t>Наличие земельного участа</t>
  </si>
  <si>
    <t>Инвестор</t>
  </si>
  <si>
    <t>Наличие обремения, планируемые затраты на снятие обременения</t>
  </si>
  <si>
    <t>№ в программе</t>
  </si>
  <si>
    <t>в государственной программе</t>
  </si>
  <si>
    <t xml:space="preserve">Наименование обьекта </t>
  </si>
  <si>
    <t xml:space="preserve">Мощность </t>
  </si>
  <si>
    <t>предложения для внесения изменений в государственную программу</t>
  </si>
  <si>
    <t>Источник финансирования</t>
  </si>
  <si>
    <t>Информация о готовности объекта 
(информация о наличии ПСД,  обеспеченности инженерной инфраструктурой, степени готовности объекта)</t>
  </si>
  <si>
    <t>Билдинг-сад на 40 мест, ул. Каролинского,10</t>
  </si>
  <si>
    <t xml:space="preserve">Школа - детский сад № 1 в микрорайоне 38 (100 учащ./200 мест) </t>
  </si>
  <si>
    <t xml:space="preserve">Средняя общеобразовательная школа в 16А микрорайоне г. Сургута </t>
  </si>
  <si>
    <t>Клубно-спортивный блок МБОУ СОШ № 38, пр. Пролетарский, 14А города Сургута. Реконструкция</t>
  </si>
  <si>
    <t>Средняя общеобразовательная школа в микрорайоне 32 г. Сургута</t>
  </si>
  <si>
    <t>Средняя общеобразовательная школа в микрорайоне 33 г. Сургута</t>
  </si>
  <si>
    <t xml:space="preserve">Средняя общеобразовательная школа в микрорайоне 34 г.  Сургута </t>
  </si>
  <si>
    <t>Средняя общеобразовательная школа в микрорайоне 35 г.  Сургута</t>
  </si>
  <si>
    <t xml:space="preserve">Средняя общеобразовательная школа в микрорайоне 38 г.  Сургута </t>
  </si>
  <si>
    <t xml:space="preserve">Средняя общеобразовательная школа в микрорайоне 42 г. Сургута </t>
  </si>
  <si>
    <t>Средняя общеобразовательная школа в микрорайоне 20А г. Сургута.</t>
  </si>
  <si>
    <t xml:space="preserve">Средняя общеобразовательная школа в микрорайоне 5А г.  Сургута. </t>
  </si>
  <si>
    <t>Средняя общеобразовательная школа в микрорайоне 43 г. Сургута.</t>
  </si>
  <si>
    <t>Средняя общеобразовательная школа в микрорайоне 30 г. Сургута.</t>
  </si>
  <si>
    <t>Средняя общеобразовательная школа в микрорайоне 24 г. Сургута.</t>
  </si>
  <si>
    <t xml:space="preserve">Средняя общеобразовательная школа в микрорайоне 27 «А» г. Сургута </t>
  </si>
  <si>
    <t>Реконструкция клубно-спортивный блока муниципального бюджетного общеобразовательного учреждения средней общеобразовательной школы № 37</t>
  </si>
  <si>
    <t>2017-2018</t>
  </si>
  <si>
    <t>Бюджет автономного округа, местный бюджет</t>
  </si>
  <si>
    <t>Строительство пристроя к  МБОУ СОШ  "Средняя общеобразовательная школа № 19" (территория корпуса № 2)</t>
  </si>
  <si>
    <t xml:space="preserve">Средняя общеобразовательная школа на 801 место в микрорайоне 42 г. Сургута </t>
  </si>
  <si>
    <t>Строительство пристроя к МБОУ "Средняя общеобразовательная школа № 4"</t>
  </si>
  <si>
    <t>внебюджетные источники</t>
  </si>
  <si>
    <t>Средняя общеобразовательная школа в микрорайоне 30 г. Сургута</t>
  </si>
  <si>
    <t xml:space="preserve"> ООО «СеверСтрой»</t>
  </si>
  <si>
    <t xml:space="preserve">200 учащихся/100 мест
</t>
  </si>
  <si>
    <t>внебюджетный источник</t>
  </si>
  <si>
    <t>2020-2023</t>
  </si>
  <si>
    <t>1200/350/195</t>
  </si>
  <si>
    <t>ООО «СеверСтрой»</t>
  </si>
  <si>
    <t xml:space="preserve">Подключение объектовых сетей и объектов инженерной инфраструктуры планируется от внутриквартальных сетей, выполненных застройщиком ЗАО «Югорское управление инвестиционно-строительными проектами» в рамках договора аренды земельного участка под комплексное освоение от 25.09.2006 
№ 716. </t>
  </si>
  <si>
    <t>ПСД разработана ООО «Строй-Инжиниринг». Получено положительное заключение негосударственной экспертизы ООО «Геопроект», г. Тюмень. Строительство объекта не начато. В случае одобрения  финансирования объекта банком, строительство объекта возможно начать в I кв. 2017г.</t>
  </si>
  <si>
    <t>2015-2016</t>
  </si>
  <si>
    <t>2016-2017</t>
  </si>
  <si>
    <t>ЗАО ''Югорское Управление Инвестиционно-Строительными Проектами''</t>
  </si>
  <si>
    <t xml:space="preserve"> Объект предусмотрен
в составе введенного в эксплуатацию жилого комплекса № 10 
по ул. И.Каролинского, обеспеченного всеми инженерными сетями.</t>
  </si>
  <si>
    <t>Ориентировочный срок окончания выполнения отделочных работ и работ по меблировке -30.11.2016.</t>
  </si>
  <si>
    <t>2015-2017</t>
  </si>
  <si>
    <t>ООО "СеверСтрой"</t>
  </si>
  <si>
    <t>Проектирование ДДУ на 80 мест, согласованы архитектурные и технологические решения в департаменте образования г.Сургута. На данный момент ДО согласовывается изменение мощности на 150 мест. Идет разработка проектной документации</t>
  </si>
  <si>
    <t xml:space="preserve"> Договор о развитии застроенной территории - части квартала 23А</t>
  </si>
  <si>
    <t>Разработана и согласована стадия "Р" 
на магистральные сети, идет строительство</t>
  </si>
  <si>
    <t>Готовность объекта: монолитный каркас-90 %.По информации застройщика ввод планируется в III квартале 2017 года</t>
  </si>
  <si>
    <t>ООО "Салаир"</t>
  </si>
  <si>
    <t>В августе 2014 начато строительство. Дата окончания строительства - март 2020.  Разрешение на строительство № ru86310000-116 от 01.08.2014. Степень готовности: общая 10% (забивка свай 100%, фундаменты -17%).)</t>
  </si>
  <si>
    <t>300 (100/200)</t>
  </si>
  <si>
    <t>100/200</t>
  </si>
  <si>
    <t>ООО «Версомонолит»</t>
  </si>
  <si>
    <t xml:space="preserve"> КН 86:10:0101131:41 Поставлен на кадастровый учет .</t>
  </si>
  <si>
    <t>Строительство инженерных сетей обеспечивает застройщик.</t>
  </si>
  <si>
    <t>ПСД :выполнена полностью, прошла эспертизу. Планируемый ввод -май 2017 года.  Положительное заключение экспертизы №2-1-1-0162-14 от 23.05.2014 г. Вырубка стройплощадки на 100 %, подготовительные работы, разбивка котлована. Прокладка электрокабеля. Строительство ограждения и подъездной дороги.</t>
  </si>
  <si>
    <t xml:space="preserve">Средняя общеобразовательная школа № 5 в 16А микрорайоне г. Сургута. Блок 3
</t>
  </si>
  <si>
    <t>Инвестор отсутствует</t>
  </si>
  <si>
    <t>Обременения сняты</t>
  </si>
  <si>
    <t>Обременения отсутствуют</t>
  </si>
  <si>
    <t>25,58 (19,83-сущ+5,75 увел)</t>
  </si>
  <si>
    <t>23,36(19,83-сущ+3,53 увел)</t>
  </si>
  <si>
    <t>Земельный участок поставлен на кадастровый учет S=21 572 кв. м., готов к предоставлению
КН 86:10:0101065:45</t>
  </si>
  <si>
    <t>Подключение к существующим инженерным сетям</t>
  </si>
  <si>
    <t>Земельный участок поставлен на кадастровый учет S=16 277 кв. м., готов к предоставлению
КН 86:10:0101022:102.</t>
  </si>
  <si>
    <t xml:space="preserve">Ранее объявленные торги на право заключения  договора аренды земельного участка не состоялись. Торги признаны несостоявшимися, в связи с отсутствием заявок на участие в торгах. Решением Думы города принято решение о предоставлениии земельного участка без торгов. </t>
  </si>
  <si>
    <t>2016-2019</t>
  </si>
  <si>
    <t xml:space="preserve">
Постановлением Администрации города Сургута от утвержден проект планировки и проект межевания территории микрорайона № 32 Определены границы земельного участка территориальной зоны. Подготовлена схема на кадастровом плане территории
Земельный участок расположен в территорииальной зоне ДОУ «Зона дошкольных и общеобразовательных учреждений». 
Распоряжением № 2452  от 13.10.2015 утверждена схема на кадастровом плане территории. Земельныйучасток поставлен на государственный кадастровый учет № 86:10:0101251:4340. Утвержден градостроительный план земельного участка Администрацией города Сургута (Постановление от 21.12.2015 № 8906). Изменен вид разрешенного испоьзования ЗУ.</t>
  </si>
  <si>
    <t>Земельный участок расположен в территорииальной зоне ДОУ «Зона дошкольных и общеобразовательных учреждений» . Земельный участок поставлен на государственный кадастровый учет № 86:10:0101240:345.
Изменен вид разрешенного использования земельного участка.</t>
  </si>
  <si>
    <t>Земельный участок поставлен на государственный кадастровый учет № 86:10:0101240:345.</t>
  </si>
  <si>
    <t xml:space="preserve"> Объект предусмотрен
в составестроящегося жилого дома № 23 в микрорайоне 41 собеспечением всеми инженерными сетями.</t>
  </si>
  <si>
    <t>Инженерное обеспечение от существующих сетей.</t>
  </si>
  <si>
    <t>ООО «Региональная строительная компания»</t>
  </si>
  <si>
    <t xml:space="preserve">
 КН 86:10:0101195:986</t>
  </si>
  <si>
    <t xml:space="preserve"> Разрабатывается концепция архитектурно-планировочных решений.</t>
  </si>
  <si>
    <t xml:space="preserve">
КН 86:10:0101131:42 
</t>
  </si>
  <si>
    <t>Разрабатывается концепция архитектурно-планировочных решений.</t>
  </si>
  <si>
    <t>Строительство внутриквартальных инженерных сетей выполняет застройщик. Строительство сетей к объекту образования выполняются инвестором</t>
  </si>
  <si>
    <t>2018-2019</t>
  </si>
  <si>
    <t xml:space="preserve">Исключить из программы  </t>
  </si>
  <si>
    <t xml:space="preserve">ООО «Юграпромстрой» </t>
  </si>
  <si>
    <t xml:space="preserve">.
Разрабатывается техническое задание
на проектирование.
Строительство внутриквартальных инженерных сетей выполняет застройщик микрорайона. 
</t>
  </si>
  <si>
    <t>Необходимо проведения кадастровых работ 
S= 28 738 кв. м.</t>
  </si>
  <si>
    <t>300/200</t>
  </si>
  <si>
    <t xml:space="preserve">
Земельный участок предоставлен ООО «Новые Бизнес Технологии». 
</t>
  </si>
  <si>
    <t>ООО «Новые Бизнес Технологии»</t>
  </si>
  <si>
    <t>2019-2020</t>
  </si>
  <si>
    <t xml:space="preserve">Необходимо проведения кадастровых работ 
S= 28 228 кв. м.  Комплексная застройка. 
</t>
  </si>
  <si>
    <t xml:space="preserve">ООО «ДЭП» </t>
  </si>
  <si>
    <t>Комплексная застройка территории, строительство внутриквартальных инженерных сетей выполняет застройщик.</t>
  </si>
  <si>
    <t xml:space="preserve">Необходимо проведения кадастровых работ S ор. = 30 611 кв. м. </t>
  </si>
  <si>
    <t>В проекте планировки мкр.21-22 (ш. 2014-21-22-ПП-2.1,  2014года)  данный объект отсутсутствует.</t>
  </si>
  <si>
    <t>.</t>
  </si>
  <si>
    <t>Участок не сформирован. Требуется проведение кадастровых работ.</t>
  </si>
  <si>
    <t>Инвестор не определен</t>
  </si>
  <si>
    <t xml:space="preserve">  Строительство инженерных сетей выполняет застройщик</t>
  </si>
  <si>
    <t>Средняя общеобразовательная школа № 9 в микрорайоне 39 г. Сургута. Блок 2</t>
  </si>
  <si>
    <t xml:space="preserve"> Подключение к существующим инженерным сетям.</t>
  </si>
  <si>
    <t>Средняя общеобразовательная школа на территории «Университетского городка»</t>
  </si>
  <si>
    <t>Определена территориальная зона</t>
  </si>
  <si>
    <t>Развитие застроенной территории.</t>
  </si>
  <si>
    <t xml:space="preserve">МБОУ НШ «Перспектива». Блок 2.
</t>
  </si>
  <si>
    <t xml:space="preserve">Снос аварийного здания. </t>
  </si>
  <si>
    <t xml:space="preserve">средства муниципально-го бюджета, внебюджетные средства. </t>
  </si>
  <si>
    <t xml:space="preserve">Строительство нового здания. </t>
  </si>
  <si>
    <t>Предварительная информация о наличии технической возможности  подключения  к сетям инженрно-технического обеспечения</t>
  </si>
  <si>
    <t xml:space="preserve">Техническая возможность подключения к сетям теплоснабжения имеется от внутриквартальных сетей    ЦТП 48 в существующей тепловой камере ТК48-9. Выданы технические условия №87 от 21.05.14г. Объем подключаемой нагрузки как на хоз. питьевые так и на противопожарные нужды полностью не совпадают с планируемыми нагрузками в связи, с чем правообладателю земельного участка необходимо запросить изменение технических условий дополнительно. Для подключения объекта необходимо будет выполнить передачу муниципального имущества, закрепленного на праве хозяйственного ведения за муниципальным предприятием, под реконструкцию, от муниципального предприятия застройщику, и обратную его передачу после завершения реконструкции.  </t>
  </si>
  <si>
    <t>Техническая возможность подключения к сетям теплоснабжения имеется от внутриквартальных сетей   КРП-2 в существующей тепловой камере УТ-9 с ранее предусмотренной нагрузкой 1,48Гкал/ч (техническая возможность подключения дополнительной нагрузки будет рассмотрена отдельно). Подключение к сетям водоснабжения и водоотведения от существующих сетей.</t>
  </si>
  <si>
    <t xml:space="preserve">Расположение объекта находится вне зоны деятельности СГМУП "ГТС", так как в данном микрорайоне отсутствуют эксплуатируемые СГМУП "ГТС" инженерные сети и источники тепловой энергии. В связи с отсутствием сетей водоснабжения и водоотведения отсутствует техническая возможность подключения. Для подключения необходимо строительство:
1. Сети водоснабжения «Магистральный водовод по ул. 3 "З" от ул. 23 "З" до Тюменского тракта» - заказчик ПИР СГМУП «Горводоканал», срок строительства - 2018.
2. Сети водоснабжения и водоотведения вошедшие в состав проекта «Улица Киртбая от ул. 1 "З" до ул. 3 "З"», проект готов, срок строительства 2017-2018. </t>
  </si>
  <si>
    <t>Техническая возможность подключения к сетям теплоснабжения отсутствует.  Подключение к существующим м сетям водоснабжения и водоотведения.</t>
  </si>
  <si>
    <t>Техническая возможность подключения  к сетям теплоснабжения у СГМУП "ГТС" имеется от внутриквартальних  сетей   ЦТП 95 в существующей тепловой камере УТ-2 при условии наличия технической возможности ООО "СГЭС". В связи с тем, что объект запланирован в застроенном микрорайоне (точечная застройка) для определения технической возможности необходимо провести анализ пропускной способности и обследование сетей, к которым планируется подключение, а так же, при необходимости, обратиться к транзитным организациям за согласованием точек подключения. Для определения технической возможности необходимо будет предоставить в адрес СГМУП "ГВК" окончательные нагрузки водопотребления и водоотведения с указанием целей использования холодной воды и распределением объемов подключаемой нагрузки по целям использования, в том числе на пожаротушение, так как в случае неточных нагрузок точки подключения могут быть изменены. В границах земельного участка отведенного под объект проходит магистральный противопожарный водовод, находящийся на балансе ОАО «Сургутнефтегаз». До строительства объекта необходим вынос данного водовода.</t>
  </si>
  <si>
    <t>В результате проведенной работы по освобождению земельного участка под строительство общеобразовательной школы в 5А микрорайоне от металлических гаражей ПГСК «Нефтяник-1», Сургутским городским судом Ханты-Мансийского автономного округа – Югры удовлетворены 17 заявлений Администрации города Сургута о признании права муниципальной собственности на движимое имущество. По 15 металлическим гаражам решения вступили в силуи в настоящее время проводятся подготовительные мероприятия по вывозу гаражей на территорию ГСК № 96 «Сибиряк». По 2 гаражам решения Сургутского городского суда обжалова-ны.01.12.2015 Арбитражным судом Ханты-Мансийского автономного округа – Югры принято к произ-водству исковое заявление Администрации города Сургута к ПГСК «Нефтяник-1» об истребовании земельного участка с кадастровым номером 86:10:0101115:35, площадью 20 900 кв.м., расположенного по улице Губкина в микрорайоне 5А, из чужого незаконного владения. После подачи апелляции в Восьмой арбитражный апелляционный суд. Поста-новлением Восьмого арбитражного апелляционного суда от 15.04.2016 определение Арбитражного суда Ханты-Мансийского автономного округа – Югры от 24.02.2016 о прек-ращении производства по делу № А75-14331/2015 оставлено без изме-нения, апелляционная жалоба – без удовлетворения.В настоящее время контрольным управлением Администрации города продолжаются работы по выявлению собственников металлических гаражей и обращению в суд на каждого собственника. В стадии заключения договор об изготовлении горизонтальной съемки контуров земельного участка с составлением ситуационного плана. Определением арбитражного апелляционного суда решение об отказе в удовлетворении исковых требований оставлено без изменения, апелляционная жалоба – без удовлетворения.</t>
  </si>
  <si>
    <t>Расположение объекта находится вне зоны деятельности СГМУП "ГТС", так как в данном микрорайоне отсутствуют эксплуатируемые СГМУП "ГТС" инженерные сети и источники тепловой энергии. Выданы технические условия №12 от 28.01.14г.  Правообладателю земельного участка необходимо запросить изменение технических условий дополнительно. Подключение к сетям водоснабжения и водоотведения возможно только после строительства сетей водоснабжения и водоотведения вошедших в состав проекта «Магистральная улица 1 "З" на участке от улицы 39 "З" до улицы 44 "З"» - строительство планируется в 2019 году.</t>
  </si>
  <si>
    <t>Техническая возможность подключения к сетям теплоснабжения у СГМУП "ГТС" имеется от проектируемых внутриквартальных сетей  проектируемого КРП в проектируемой тепловой камере УТ-4.5 при условии наличия технической возможности ООО "СГЭС". Точка подключения согласно проекту  застройки микрорайона 30А , при этом проектная документация по планировке территории  требует корректировки с заменой ЦТП на КРП и пересмотром мощности КРП.Техническая возможность подключения к сетям водоснабжения м водоотведения существует от водовода по ул. Университетская (4 пусковой комплекс) и к канализационному коллектору ул. Захарова, далее по проекту планировки необходимо строительство ЦТП и строительство внутриквартальных сетей водоснабжения и водоотведения, сроки строительства не определены. Подключение возможно только после строительства внутриквартальных сетей застройщика микрорайона.</t>
  </si>
  <si>
    <t>Техническая возможность подключения к сетям теплоснабжения отсутствует.  Подключение к существующим м сетям водоснабжения и водоотведения.В связи с отсутствием сетей водоснабжения и водоотведения СГМУП «Горводоканал» отсутствует техническая возможность подключения. Для подключения необходимо строительство:
1. Сетей водоснабжения и водоотведения, вошедших в состав проекта «Улица 5 "З" от Нефтеюганского шоссе до ул.39"З"» -  срок строительства 2018-2020.
2. Сетей водоотведения «Канализационный коллектор по ул. 3 "З" по Тюменскому тракту до ул. 1 "З"» - срок строительства 2018.
3. Сетей водоотведения «Канализационный коллектор по Тюменскому тракту от ул. 3 "З" до ул. 5 "З"» - срок строительства 2019.
4. Сети водоотведения, вошедшая в состав проекта «Улица Киртбая от ул. 1 "З" до ул. 3 "З"» - заказчик МКУ «УКС», сроки строительства 2017-2018.</t>
  </si>
  <si>
    <t>Техническая возможность подключения к сетям теплоснабжения у СГМУП "ГТС" имеется от проектируемых внутриквартальных сетей    КРП-73стр в проектируемой тепловой камере  УТ-5.2 при условии наличия технической возможности ООО "СГЭС". Точка подключения согласно проекту планировки микрорайона №30. Техническая возможность подключения к сетям водоснабжения и водоотведения существует от существующих водоводов по ул. Каролинского и ул. И. Захарова и к существующему канализационному коллектору по ул. Каролинского, далее необходимо строительство внутриквартальных сетей водоснабжения и водоотведения. Подключение возможно только после строительства внутриквартальных сетей застройщика микрорайона.</t>
  </si>
  <si>
    <t>Техническая возможность подключенияк сетям теплоснабжения у СГМУП "ГТС" имеется от внутриквартальных  сетей ЦТП-97 в существующей  тепловой камере УТ1 при условии наличия технической возможности ООО "СГЭС". В связи с тем, что объект запланирован в застроенном микрорайоне (точечная застройка) для определения технической возможности подключения к сетям водоснабжения и водоотведения необходимо провести анализ пропускной способности и обследование сетей, к которым планируется подключение, а так же, при необходимости, обратиться к транзитным организациям за согласованием точек подключения. Также для определения технической возможности необходимо направить в  адрес СГМУП "ГВК" окончательные нагрузки водопотребления и водоотведения с указанием целей использования холодной воды и распределением объемов подключаемой нагрузки по целям использования, в том числе на пожаротушение, так как в случае неточных нагрузок точки подключения могут быть изменены. В границах земельного участка отведенного под объект проходит сборный коллектор СГМУП «Горводоканал». До строительства объекта необходим вынос данного коллектора. Для подключения объекта необходимо будет Администрации города разработать механизм передачи муниципального имущества, закрепленного на праве хозяйственного ведения за муниципальным предприятием, под реконструкцию, от муниципального предприятия застройщику, и обратную его передачу после завершения реконструкции</t>
  </si>
  <si>
    <t>Техническая возможность подключения к сетям теплоснабжения будет рассмотрена отдельно, так как требует детальной проработки. В связи с тем, что объект запланирован в застроенном микрорайоне (точечная застройка) для определения технической возможности подключения к сетям водоснабжения и водоотведения необходимо провести анализ пропускной способности и обследование сетей, к которым планируется подключение, а так же, при необходимости, обратиться к транзитным организациям за согласованием точек подключения. Также для определения технической возможности необходимо направить в  адрес СГМУП "ГВК" окончательные нагрузки водопотребления и водоотведения с указанием целей использования холодной воды и распределением объемов подключаемой нагрузки по целям использования, в том числе на пожаротушение, так как в случае неточных нагрузок точки подключения могут быть изменены. В границах земельного участка отведенного под объект проходит сборный коллектор СГМУП «Горводоканал». До строительства объекта необходим вынос данного коллектора. Для подключения объекта необходимо будет Администрации города разработать механизм передачи муниципального имущества, закрепленного на праве хозяйственного ведения за муниципальным предприятием, под реконструкцию, от муниципального предприятия застройщику, и обратную его передачу после завершения реконструкции.</t>
  </si>
  <si>
    <t>Техническая возможность подключения к сетям теплоснабжения будет рассмотрена отдельно, так как требует детальной проработки в связи с отсутствием данного объекта в разрабатываемом ППТ (разработчик ООО "СеверСтрой" ). В связи с отсутствием сетей водоснабжения и водоотведения СГМУП «Горводоканал» отсутствует техническая возможность подключения. Для подключения объекта необходимо строительство следующих сетей водос-набжения: 1. «Магистральный водовод по ул. Кайдалова от ул.1В до ул.2В (пр. Комсомольс-кий)» - в настоящее время ве-дется строи-тельство объекта окончание строительства ориен-тировочно декабрь 2016. 2. «Маг-истральные сети водоснабжения к жилому комплексу микрорай-она №23 А г. Сургута» (по ул. Кайдалова, пр. Тихий, ул. Мелик-Карамова до ул. Геологическая) – заказчик ООО «СеверСтрой". Для подключения объекта необ-ходимо строительство канализа-ционного коллектора: «Канализ-ационный коллектор по ул. Кай-далова-пр. Комсомольс-кому (2В)» настоящее время ведется строительство объекта оконч-ание строительства ориентиро-вочно декабрь 2016. Проектом планировки микрорайона не предусмотрено строительство данного объекта необходима корректировка. Для подключе-ния объекта необходимо будет Администрации города раз-работать механизм передачи муниципального имущества, закрепленного на праве хозяйственного ведения за муниципальным предприятием, под реконструкцию, от муниципального предприятия застройщику.</t>
  </si>
  <si>
    <t>Техническая возможность подключения к сетям теплоснабжения у СГМУП "ГТС" имеется от проектируемых внутриквартальных сетей    КРП-73стр в проектируемой тепловой камере  УТ-5.2 при условии наличия технической возможности ООО "СГЭС". Точка подключения согласно проектуа планировки. Техническая возможность подключения к сетям водоснабжения и водоотведения существует от существующих водоводов по ул. Каролинского и ул. И. Захарова и к существующему канализационному коллектору по ул. Каролинского, далее необходимо строительство внутриквартальных сетей водоснабжения и водоотведения. Подключение возможно только от сетей застройщика ЗАО «ЮграИнвестСтройПроект».</t>
  </si>
  <si>
    <t xml:space="preserve">Техническая возможность подключения у СГМУП "ГТС" имеется от проектируемых внутриквартальных сетей     КРП 1 в проектируемой тепловой камере УТ-10 при условии наличия технической возможности ООО "СГЭС". Точка подключения согласно проекта планировки микрорайона №27А.  Техническая возможность подключения к сетям водоснабжения и водоотведения существует только от магистральных сетей водоснабжения:
1. Водоводы идущие на КРП-1 (мкр. 27А)
2. Водовод по ул. Геологической на участке от ул. Мелик Карамова до ул. 1 "З" и к магистральному коллектору по ул. Геологическая и внутриквартальным сетям водоотведения мкр. 27А, далее необходимо строительство внутриквартальных сетей водоснабжения и водоотведения. </t>
  </si>
  <si>
    <t>Техническая возможность подключения к сетям теплоснабжения у СГМУП "ГТС" имеется от проектируемых внутриквартальных сетей КРП мкр.31Б в проектируемой  тепловой камера УТ-5 при условии наличия технической возможности ООО "СГЭС". Точка подключения согласно проекту планировки микрорайона №31Б. Техническая возможность подключения к сетям водоснабжения и водоотведения существует только от магистральных водоводов по ул. И. Захарова и по ул. Университетская (4 пусковой комплекс) и к канализационному коллектору по ул. И. Захарова. Подключение возможно только после строительства сетей застройщика ООО «ДЭП», сроки строительства необходимо будет запросить у застройщика.</t>
  </si>
  <si>
    <t xml:space="preserve">Техническая возможность подключения к системе теплоснабжения существует при выполнении работ по реконструкции существующей котельной (работающей только для отопления Пожарной части по ул. Крылова, 40) с увеличением установленной мощности..В связи с тем, что объект запланирован в застроенном микрорайоне (точечная застройка) для определения технической возможности подключения к сетям водоснабжения и водоотведения необходимо провести анализ пропускной способности и обследование сетей, к которым планируется подключение, а так же, при необходимости, обратиться к транзитным организациям за согласованием точек подключения. Также для определения технической возможности необходимо направить в наш адрес СГМУП "ГВК"окончательные нагрузки водопотребления и водоотведения с указанием целей использования холодной воды и распределением объемов подключаемой нагрузки по целям использования, в том числе на пожаротушение, так как в случае неточных нагрузок точки подключения могут быть изменены. </t>
  </si>
  <si>
    <t>Существует техническая возможность подключения к системе тепловодоснабжения и водоотведения котельной № 1 поселка Юность. Техническая возможность подключения к сетям водоснабжения и водоотведения существует от магистрального водовода «Закольцовка водовода от котельной №1 пос. Юность до ул. Толстого мкр. Железнодорожников» и к канализационному коллектору «Магистральный напорный канализационный коллектор от 9 п/у до ул. Билецкого», далее необходимо строительство внутриквартальных сетей водоснабжения и водоотведения. В «Схемах водоснабжения и водоотведения МО городской округ город Сургут на период до 2026 года» и «Проектом планировки и проектом межевания поселка Юность в г. Сургуте» предусмотрен вынос магистрального водовода «Закольцовка водовода от котельной №1 пос. Юность до ул. Толстого мкр. Железнодорожников» из-под пятна застройки. В связи с отсутствием свободной мощности на «Магистральном напорном канализационном коллекторе от 9 п/у до ул. Билецкого»  2Д-200мм, необходимо выполнить  реконструкцию данного напорного коллектора с увеличением диаметра до 2Д-450мм. Для подключения необходимо выполнить строительство самотечных, напорных сетей водоотведения и КНС согласно «Проекта планировки и проект межевания поселка Юность в г. Сургуте». Подключение возможно только от сетей застройщика.</t>
  </si>
  <si>
    <t>А.В. Усов</t>
  </si>
  <si>
    <t xml:space="preserve">Средняя общеобразовательная школа в микрорайоне 34 г.  Сургута
</t>
  </si>
  <si>
    <t xml:space="preserve"> Продлен срок Разрешения на строительство исх № 72 от 21.03.2016г. до 31.03.2018г. Проектные работы 100%. Получено положительное заключение негос.экспертизы (ООО "Геопроект") по проектной документации без сметы № 2-1-1-0217-14. Частично огорожена строительная площадка, начаты подготовительные работы к прокладке согласованных наружных сетей.
Готовятся разрешительные документы. 
Расчистка территории от помех природного просхождения (кусты, постройки). Вывоз и утилизация строительного мусора.
</t>
  </si>
  <si>
    <t>Выданы технические условия №107 от 16.06.14 Объем подключаемой нагрузки как на хоз. питьевые так и на противопожарные нужды полностью не совпадают с планируемыми нагрузками в данном перечне в связи, с чем правообладателю земельного участка необходимо запросить изменение технических условий дополнительно. Возможно подключение только от сетей застройщика ООО «Юграпромстрой». Застройщиком: получено согласование проекта  от СГЭС в части электроснабжения объекта; получен договор на подключение объекта  к сетям ТС №0060 от 07.07.2015г от СГМУП "ГТС", согласован проект "Инженерные сети с контрольно-распределительными пунктами и трансформаторными подстанциями. Дороги общего пользования для объектов жилищного строительства, школы, детского сада в 20 А микрорайоне г. Сургута. Вторая очередь строительства" СГМУП "ГТС"; согласована проектная документация в СГМУП "ГТС" разделы ОВ и ТС; согласована проектная документация в СГМУП "СГЭС"   в части  КЛ-0,4 кВ; получено заключение от СГМУП "СГЭС" по разделам ОВ №845 от 21.04.2016г.</t>
  </si>
  <si>
    <t>Техническая возможность подключения к сетям теплоснабжения у СГМУП "ГТС" имеется от внутриквартальних  сетей    КРП-1 (мкр.20А) в проектируемой тепловой камере ТК-4  при условии наличия технической возможности ООО "СГЭС". Точка подключения согласно проекту застройки микрорайона 20А.Возможно подключение от сетей водоснабжения и водоотведения застройщика ООО «Юграпромстрой», согласно утвержденного проекта планировки микрорайона 20 "А"(вторая очередь). Технические условия    на присоединение к существующим инженерным сетям выданы. 
Не выполнено строительство участка сетей теплоснабжения с попутным дренажем по ул. Маяковского.</t>
  </si>
  <si>
    <t xml:space="preserve">Предлагаемый перечень объектов капитального строительства в г. Сургуте, предназначенных для размещения образовательных организаций. </t>
  </si>
  <si>
    <t>Участок включен 
в границы территории комплексного освоения ЗАО ''Югорское Управление Инвестиционно-Строительными Проектами''</t>
  </si>
  <si>
    <t xml:space="preserve">
Договор аренды земельного участка под комплексное освоение 
в целях жилищного строительства 
с ЗАО  "Югорское управление инвестиционно-строительными проектами» 
от 25.09.2006 № 716, 
со сроком действия 
до 01.09.2016. КН 86:10:0101000:7362. 
</t>
  </si>
  <si>
    <t>«Развитие застроенной территории-части квартала 23 А 
в г. Сургуте» Х этап строительства, встроено-пристроенный детский сад на 80 мест»</t>
  </si>
  <si>
    <t>Договор аренды земельного участка 
от 29 октября 2008г  
№ 879 распоряжения 
от "15" сентября 2008г. 
№ 2585, распоряжения 
о внесении изменения 
№ 472 от 03.03.2014г , уведомление 
№ 14-13106/10(01) 
от 29.10.2010.</t>
  </si>
  <si>
    <t xml:space="preserve">Земельный участок поставлен 
на государственный кадастровый учет 
№ 86:10:0101251:4340. Утвержден градостроительный план земельного участка Администрацией города Сургута </t>
  </si>
  <si>
    <t xml:space="preserve">
Участок в собственности ООО "Торгплаза-Сургут"
S=23 077 кв. м.Между ООО «Торгплаза Сургут» 
и ООО "Брусника" заключен договор купли-продажи земельного участка под строительство жилых домов и школы. 
В связи с неуплатой 
ООО "Брусника" обязательств по догвору купли-продажи ведутся судебные разбиратеьства.
КН 86:10:0101154:16. </t>
  </si>
  <si>
    <t xml:space="preserve">Участок включен 
в границы территории комплексного освоения «Сибпромстрой»).
КН 86:10:0101129:12 </t>
  </si>
  <si>
    <t>Участок включен 
в границы территории комплексного освоения ООО «Юграпромстрой».  Заключен договор аренды земельного участка № 542 
от 05.09.2014г. Корректировка границ 
и площади земельного участка на основании Протокола Публичных слушаний № 111 
от 26.08.13 
и Решения Думы №406-VДГ.)
КН 86:10:0101035:127</t>
  </si>
  <si>
    <t xml:space="preserve">Участок включен 
в границы территории комплексного освоения 
ООО «ДЭП» </t>
  </si>
  <si>
    <t xml:space="preserve">Участок включен 
в границы территории комплексного освоения
 ЗАО ''Югорское Управление Инвестиционно-Строительными Проектами''
КН 86:10:0101000:7366.
</t>
  </si>
  <si>
    <t xml:space="preserve">Участок включен 
в границы территории комплексного освоения
</t>
  </si>
  <si>
    <t>Участок включен 
в границы развития застроенной территории 
 ООО «СеверСтрой»</t>
  </si>
  <si>
    <t xml:space="preserve">Участок включен 
в границы территории комплексного освоения
ЗАО «''Югорское Управление Инвестиционно-Строительными Проектами»
КН 86:10:0101000:7407.
</t>
  </si>
  <si>
    <t xml:space="preserve">
Участок включен 
в границы территории комплексного освоения «ДЭП». </t>
  </si>
  <si>
    <t xml:space="preserve">Участок сформирован 
и готов к предоставлению. </t>
  </si>
  <si>
    <t xml:space="preserve">
Договор аренды земельного участка под комплексное освоение 
в целях жилищного строительства 
с ЗАО  "Югорское управление инвестиционно-строительными проектами» от 25.09.2006 № 716, 
со сроком действия 
до 01.09.2016 
(S зем.уч.- 11600 кв.м). 
КН 86:10:0101000:7375 </t>
  </si>
  <si>
    <t xml:space="preserve">Заключен новый договор аренды  
(№26 от 30.01.2015г), 
в новых границах, 
S= 11729 м2.
</t>
  </si>
  <si>
    <t xml:space="preserve">Участок включен 
в границы территории комплексного освоения ООО Юграпромстрой». 
КН 86:10:0101035:228. </t>
  </si>
  <si>
    <t xml:space="preserve">               900                          (Фактическая мощность школы 1050 учащихся + 900 мест = 1950 мест)</t>
  </si>
  <si>
    <t>Исключить 
из программы  
(при строительстве потребуется большой объем работ по выносу транзитных сетей)</t>
  </si>
  <si>
    <t xml:space="preserve">                900  
(Возможность увеличения мощности школы ограничена в связи с действующими параметрами и площадью земельного участка, , установленными проектом планировки и проектом межевания территории.)</t>
  </si>
  <si>
    <t xml:space="preserve">               990
(Возможность увеличения мощности школы ограничена в связи с действующими параметрами и площадью земельного участка.)
</t>
  </si>
  <si>
    <t xml:space="preserve">               900 
(Возможность увеличения мощности школы ограничена 
в связи 
с действующими параметрами 
и площадью земельного участка, установленными проектом планировки 
и проектом межевания территории)</t>
  </si>
  <si>
    <t xml:space="preserve">               990
(Возможность увеличения мощности школы ограничена 
в связи 
с действующими параметрами 
и площадью земельного участка, установленными проектом планировки 
и проектом межевания территории.)
</t>
  </si>
  <si>
    <t xml:space="preserve">              990 
(Возможность увеличения мощности школы ограничена 
в связи 
с действующими параметрами 
и площадью земельного участка, установленными проектом планировки 
и проектом межевания территории.)</t>
  </si>
  <si>
    <t xml:space="preserve">            700   
(Фактическая мощность школы 500 учащихся + 700 мест = 1200 мест) </t>
  </si>
  <si>
    <t xml:space="preserve">Участок включен 
в границы земельного участка в целях развития застроенной территории 
S по ПП = 23 395 кв. м. </t>
  </si>
  <si>
    <t>Школа - детский сад 
в 21-22 микрорайонах  
г. Сургута</t>
  </si>
  <si>
    <t>Образовательный комплекс в микрорайоне 44 г. Сургута 
(средняя школа на 1200 учащихся, детский сад 
на 350 мест, кванториум на 195 мест)</t>
  </si>
  <si>
    <t>Образовательный комплекс в микрорайоне 44 г. Сургута: школа 
на 1200 учащихся, детский сад на 350 мест, спортивная школа на 260 учащихся, школа искусствна 399 мест</t>
  </si>
  <si>
    <t>Средняя общеобразовательная школа в микрорайоне 
31 «Б» г. Сургута. 
Блок 2</t>
  </si>
  <si>
    <t xml:space="preserve">      550 по проекту       планировки
(Фактическая мощность школы 825 учащихся + 550 мест = 1375 мест)
</t>
  </si>
  <si>
    <t xml:space="preserve">              300          
(Фактическая мощность школы 400 учащихся + 300 мест = 700 мест)</t>
  </si>
  <si>
    <t>990       
(Возможность увеличения мощности школы ограничена в связи с действующими параметрами и площадью земельного участка, установленными проектом планировки и проектом межевания территории.)</t>
  </si>
  <si>
    <t>Обременение  1 балок Ориентировочная стоимость сноса -2426,2 млн. рублей. 
Снос и строительство инженерных сетей выполняет застройщик</t>
  </si>
  <si>
    <t>Обременение 16 МКД, 5 балков Ориентировочная стоимость сноса 86719,7 млн. рублей. Снос выполняет застройщик.</t>
  </si>
  <si>
    <t>Обременение  37 балков. Ориентировочная стоимость сноса 139227,7 млн. рублей.</t>
  </si>
  <si>
    <t xml:space="preserve"> Обременение  1 МКД, 1 сущ. Школа- детский сад. Договор 
о РЗТ 
от 11.03.2016 № 17-10 3755/6</t>
  </si>
  <si>
    <t>Обременение. Снос выполняет застройщик.</t>
  </si>
  <si>
    <t>Обременение  
9 домов 
в частной собственности, 13 балков. Ориентировочная стоимость сноса 72523,0 млн. рублей.</t>
  </si>
  <si>
    <t xml:space="preserve">Обременение 12 МКД, 
1 не жилое, 
1 сущ. Детский сад. </t>
  </si>
  <si>
    <t xml:space="preserve">Обременение -525 гаражей ПГСК «Нефтяник-1» (ориентировочные затраты на снос 26250,03млн. рублей)
</t>
  </si>
  <si>
    <t>Обременение 
7 балков  (ориентировочные затраты на снос  20 104,3млн. рублей) 
Снос выполняет застройщик.</t>
  </si>
  <si>
    <t>Детский сад 
в микрорайоне № 30 
г. Сургута</t>
  </si>
  <si>
    <t>Билдинг-сад 
в микрорайоне 41</t>
  </si>
  <si>
    <t>Детский сад 
в микрорайоне 20А г. Сургута</t>
  </si>
  <si>
    <t>Школа -детский сад 
в микрорайоне 45 
г. Сургута</t>
  </si>
  <si>
    <t>Школа -детский сад 
в микрорайоне 45 
г. Сургута. (300 учащ./200 мест)</t>
  </si>
  <si>
    <t xml:space="preserve">Средняя общеобразовательная школа на 900 мест 
в микрорайоне 30А 
г. Сургута </t>
  </si>
  <si>
    <t>Средняя общеобразовательная школа на 1125 мест
в микрорайоне 43 
г. Сургута.</t>
  </si>
  <si>
    <t>Средняя общеобразовательная школа на 1500 мест 
в микрорайоне 30 г. Сургута.</t>
  </si>
  <si>
    <t>Средняя общеобразовательная школа на 1300 мест 
в микрорайоне 24 г. Сургута.</t>
  </si>
  <si>
    <t>Средняя общеобразовательная школа № 4 
в микрорайоне 28 
г. Сургута. Блок 2</t>
  </si>
  <si>
    <t>Средняя общеобразовательная школа на 700 мест 
в микрорайоне 28 
г. Сургута.</t>
  </si>
  <si>
    <t xml:space="preserve">  990  
(Фактическая мощность школы 1125 учащихся + 990 мест = 2115 мест)</t>
  </si>
  <si>
    <t>Средняя общеобразовательная школа в пос. Юность 
г. Сургута.</t>
  </si>
  <si>
    <t>«Развитие застроенной территории-части квартала 23 А в 
г. Сургуте» Х этап строительства, встроено-пристроенный детский сад на 80 мест»</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</si>
</sst>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
  </numFmts>
  <fonts count="4" x14ac:knownFonts="1">
    <font>
      <sz val="11"/>
      <color theme="1"/>
      <name val="Calibri"/>
      <family val="2"/>
      <charset val="204"/>
      <scheme val="minor"/>
    </font>
    <font>
      <sz val="10"/>
      <color theme="1"/>
      <name val="Times New Roman"/>
      <family val="1"/>
      <charset val="204"/>
    </font>
    <font>
      <sz val="11"/>
      <color theme="1"/>
      <name val="Times New Roman"/>
      <family val="1"/>
      <charset val="204"/>
    </font>
    <font>
      <b/>
      <sz val="16"/>
      <color theme="1"/>
      <name val="Times New Roman"/>
      <family val="1"/>
      <charset val="204"/>
    </font>
  </fonts>
  <fills count="3">
    <fill>
      <patternFill patternType="none"/>
    </fill>
    <fill>
      <patternFill patternType="gray125"/>
    </fill>
    <fill>
      <patternFill patternType="solid">
        <fgColor theme="0"/>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bottom/>
      <diagonal/>
    </border>
    <border>
      <left style="thin">
        <color indexed="64"/>
      </left>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s>
  <cellStyleXfs count="1">
    <xf numFmtId="0" fontId="0" fillId="0" borderId="0"/>
  </cellStyleXfs>
  <cellXfs count="54">
    <xf numFmtId="0" fontId="0" fillId="0" borderId="0" xfId="0"/>
    <xf numFmtId="0" fontId="0" fillId="0" borderId="0" xfId="0" applyAlignment="1">
      <alignment vertical="center"/>
    </xf>
    <xf numFmtId="0" fontId="0" fillId="0" borderId="0" xfId="0" applyAlignment="1">
      <alignment wrapText="1"/>
    </xf>
    <xf numFmtId="0" fontId="0" fillId="0" borderId="0" xfId="0" applyFont="1" applyAlignment="1">
      <alignment wrapText="1"/>
    </xf>
    <xf numFmtId="0" fontId="0" fillId="0" borderId="0" xfId="0" applyFont="1"/>
    <xf numFmtId="0" fontId="2" fillId="0" borderId="0" xfId="0" applyFont="1" applyAlignment="1">
      <alignment horizontal="right"/>
    </xf>
    <xf numFmtId="0" fontId="1" fillId="2" borderId="4" xfId="0" applyFont="1" applyFill="1" applyBorder="1" applyAlignment="1">
      <alignment horizontal="center" vertical="center" wrapText="1"/>
    </xf>
    <xf numFmtId="0" fontId="1" fillId="2" borderId="13"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 fillId="2" borderId="15" xfId="0" applyFont="1" applyFill="1" applyBorder="1" applyAlignment="1">
      <alignment horizontal="center" vertical="center" wrapText="1"/>
    </xf>
    <xf numFmtId="0" fontId="1" fillId="2" borderId="12"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9"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17"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1" fillId="2" borderId="18" xfId="0" applyFont="1" applyFill="1" applyBorder="1" applyAlignment="1">
      <alignment horizontal="center" vertical="center" wrapText="1"/>
    </xf>
    <xf numFmtId="0" fontId="1" fillId="2" borderId="11" xfId="0" applyFont="1" applyFill="1" applyBorder="1" applyAlignment="1">
      <alignment horizontal="center" vertical="center" wrapText="1"/>
    </xf>
    <xf numFmtId="164" fontId="1" fillId="2" borderId="1" xfId="0" applyNumberFormat="1" applyFont="1" applyFill="1" applyBorder="1" applyAlignment="1">
      <alignment horizontal="center" vertical="center" wrapText="1"/>
    </xf>
    <xf numFmtId="0" fontId="1" fillId="2" borderId="8" xfId="0" applyFont="1" applyFill="1" applyBorder="1" applyAlignment="1">
      <alignment horizontal="center" vertical="center" wrapText="1"/>
    </xf>
    <xf numFmtId="0" fontId="1" fillId="2" borderId="6" xfId="0" applyFont="1" applyFill="1" applyBorder="1" applyAlignment="1">
      <alignment horizontal="center" vertical="center"/>
    </xf>
    <xf numFmtId="0" fontId="1" fillId="2" borderId="1" xfId="0" applyFont="1" applyFill="1" applyBorder="1" applyAlignment="1">
      <alignment horizontal="center" vertical="center"/>
    </xf>
    <xf numFmtId="0" fontId="1" fillId="2" borderId="3" xfId="0" applyFont="1" applyFill="1" applyBorder="1" applyAlignment="1">
      <alignment horizontal="center" vertical="center" wrapText="1"/>
    </xf>
    <xf numFmtId="0" fontId="0" fillId="2" borderId="1" xfId="0" applyFont="1" applyFill="1" applyBorder="1" applyAlignment="1">
      <alignment horizontal="center" vertical="center"/>
    </xf>
    <xf numFmtId="0" fontId="1" fillId="2" borderId="19" xfId="0" applyFont="1" applyFill="1" applyBorder="1" applyAlignment="1">
      <alignment horizontal="center" vertical="center" wrapText="1"/>
    </xf>
    <xf numFmtId="0" fontId="1" fillId="2" borderId="20" xfId="0" applyFont="1" applyFill="1" applyBorder="1" applyAlignment="1">
      <alignment horizontal="center" vertical="center"/>
    </xf>
    <xf numFmtId="0" fontId="1" fillId="2" borderId="21" xfId="0" applyFont="1" applyFill="1" applyBorder="1" applyAlignment="1">
      <alignment horizontal="center" vertical="center"/>
    </xf>
    <xf numFmtId="0" fontId="1" fillId="2" borderId="21" xfId="0" applyFont="1" applyFill="1" applyBorder="1" applyAlignment="1">
      <alignment horizontal="center" vertical="center" wrapText="1"/>
    </xf>
    <xf numFmtId="0" fontId="1" fillId="2" borderId="24" xfId="0" applyFont="1" applyFill="1" applyBorder="1" applyAlignment="1">
      <alignment horizontal="center" vertical="center" wrapText="1"/>
    </xf>
    <xf numFmtId="0" fontId="1" fillId="2" borderId="25" xfId="0" applyFont="1" applyFill="1" applyBorder="1" applyAlignment="1">
      <alignment horizontal="center" vertical="center" wrapText="1"/>
    </xf>
    <xf numFmtId="0" fontId="1" fillId="2" borderId="26" xfId="0" applyFont="1" applyFill="1" applyBorder="1" applyAlignment="1">
      <alignment horizontal="center" vertical="center" wrapText="1"/>
    </xf>
    <xf numFmtId="0" fontId="2" fillId="0" borderId="0" xfId="0" applyFont="1" applyAlignment="1">
      <alignment horizontal="left" wrapText="1"/>
    </xf>
    <xf numFmtId="0" fontId="2" fillId="0" borderId="0" xfId="0" applyFont="1" applyAlignment="1">
      <alignment horizontal="left"/>
    </xf>
    <xf numFmtId="0" fontId="1" fillId="2" borderId="9"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 fillId="2" borderId="16"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1" fillId="2" borderId="22" xfId="0" applyFont="1" applyFill="1" applyBorder="1" applyAlignment="1">
      <alignment horizontal="center" vertical="center" wrapText="1"/>
    </xf>
    <xf numFmtId="0" fontId="1" fillId="2" borderId="23" xfId="0" applyFont="1" applyFill="1" applyBorder="1" applyAlignment="1">
      <alignment horizontal="center" vertical="center" wrapText="1"/>
    </xf>
    <xf numFmtId="0" fontId="1" fillId="2" borderId="15" xfId="0" applyFont="1" applyFill="1" applyBorder="1" applyAlignment="1">
      <alignment horizontal="left" vertical="center" wrapText="1"/>
    </xf>
    <xf numFmtId="0" fontId="1" fillId="2" borderId="1" xfId="0" applyFont="1" applyFill="1" applyBorder="1" applyAlignment="1">
      <alignment horizontal="left" vertical="center" wrapText="1"/>
    </xf>
    <xf numFmtId="0" fontId="1" fillId="2" borderId="21" xfId="0" applyFont="1" applyFill="1" applyBorder="1" applyAlignment="1">
      <alignment horizontal="left" vertical="center" wrapText="1"/>
    </xf>
    <xf numFmtId="0" fontId="0" fillId="0" borderId="0" xfId="0" applyFont="1" applyAlignment="1">
      <alignment horizontal="left" wrapText="1"/>
    </xf>
    <xf numFmtId="0" fontId="0" fillId="0" borderId="0" xfId="0" applyFont="1" applyAlignment="1">
      <alignment horizontal="left"/>
    </xf>
    <xf numFmtId="0" fontId="0" fillId="0" borderId="0" xfId="0" applyAlignment="1">
      <alignment horizontal="left"/>
    </xf>
    <xf numFmtId="0" fontId="0" fillId="2" borderId="1" xfId="0" applyFont="1" applyFill="1" applyBorder="1" applyAlignment="1">
      <alignment horizontal="left" vertical="center"/>
    </xf>
    <xf numFmtId="0" fontId="1" fillId="2" borderId="0" xfId="0" applyFont="1" applyFill="1" applyBorder="1" applyAlignment="1">
      <alignment horizontal="left" vertical="center" wrapText="1"/>
    </xf>
    <xf numFmtId="0" fontId="0" fillId="0" borderId="0" xfId="0" applyAlignment="1">
      <alignment horizontal="left" wrapText="1"/>
    </xf>
    <xf numFmtId="0" fontId="0" fillId="0" borderId="0" xfId="0" applyAlignment="1">
      <alignment horizontal="center"/>
    </xf>
    <xf numFmtId="0" fontId="0" fillId="0" borderId="0" xfId="0" applyAlignment="1">
      <alignment horizontal="center" wrapText="1"/>
    </xf>
    <xf numFmtId="0" fontId="1" fillId="2" borderId="27" xfId="0" applyFont="1" applyFill="1" applyBorder="1" applyAlignment="1">
      <alignment horizontal="center" vertical="center" wrapText="1"/>
    </xf>
  </cellXfs>
  <cellStyles count="1">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43"/>
  <sheetViews>
    <sheetView tabSelected="1" view="pageBreakPreview" topLeftCell="A6" zoomScale="80" zoomScaleNormal="70" zoomScaleSheetLayoutView="80" zoomScalePageLayoutView="60" workbookViewId="0">
      <selection activeCell="E6" sqref="E6"/>
    </sheetView>
  </sheetViews>
  <sheetFormatPr defaultRowHeight="15" x14ac:dyDescent="0.25"/>
  <cols>
    <col min="2" max="2" width="5.7109375" customWidth="1"/>
    <col min="3" max="3" width="22.7109375" style="47" customWidth="1"/>
    <col min="4" max="4" width="13.7109375" style="51" customWidth="1"/>
    <col min="5" max="5" width="16.85546875" style="51" customWidth="1"/>
    <col min="6" max="6" width="22.7109375" style="47" customWidth="1"/>
    <col min="7" max="7" width="20.85546875" style="51" customWidth="1"/>
    <col min="8" max="8" width="17.5703125" style="51" customWidth="1"/>
    <col min="9" max="9" width="13.5703125" style="47" customWidth="1"/>
    <col min="10" max="10" width="24.42578125" style="47" customWidth="1"/>
    <col min="11" max="11" width="21.7109375" style="47" customWidth="1"/>
    <col min="12" max="12" width="14.7109375" style="47" customWidth="1"/>
    <col min="13" max="13" width="10" hidden="1" customWidth="1"/>
    <col min="14" max="14" width="10.140625" hidden="1" customWidth="1"/>
    <col min="15" max="15" width="0" hidden="1" customWidth="1"/>
    <col min="16" max="18" width="9.140625" hidden="1" customWidth="1"/>
    <col min="19" max="19" width="26.7109375" hidden="1" customWidth="1"/>
    <col min="20" max="20" width="20.42578125" hidden="1" customWidth="1"/>
    <col min="21" max="21" width="57.140625" hidden="1" customWidth="1"/>
  </cols>
  <sheetData>
    <row r="1" spans="1:21" ht="86.25" customHeight="1" thickBot="1" x14ac:dyDescent="0.3">
      <c r="A1" s="39" t="s">
        <v>152</v>
      </c>
      <c r="B1" s="39"/>
      <c r="C1" s="39"/>
      <c r="D1" s="39"/>
      <c r="E1" s="39"/>
      <c r="F1" s="39"/>
      <c r="G1" s="39"/>
      <c r="H1" s="39"/>
      <c r="I1" s="39"/>
      <c r="J1" s="39"/>
      <c r="K1" s="39"/>
      <c r="L1" s="39"/>
      <c r="M1" s="39"/>
      <c r="N1" s="39"/>
      <c r="O1" s="39"/>
      <c r="P1" s="39"/>
      <c r="Q1" s="39"/>
      <c r="R1" s="39"/>
      <c r="S1" s="39"/>
      <c r="T1" s="39"/>
      <c r="U1" s="39"/>
    </row>
    <row r="2" spans="1:21" ht="38.25" customHeight="1" thickBot="1" x14ac:dyDescent="0.3">
      <c r="A2" s="36" t="s">
        <v>0</v>
      </c>
      <c r="B2" s="36" t="s">
        <v>21</v>
      </c>
      <c r="C2" s="36" t="s">
        <v>22</v>
      </c>
      <c r="D2" s="36"/>
      <c r="E2" s="36"/>
      <c r="F2" s="36" t="s">
        <v>25</v>
      </c>
      <c r="G2" s="36"/>
      <c r="H2" s="36"/>
      <c r="I2" s="36" t="s">
        <v>26</v>
      </c>
      <c r="J2" s="36" t="s">
        <v>18</v>
      </c>
      <c r="K2" s="36" t="s">
        <v>19</v>
      </c>
      <c r="L2" s="36" t="s">
        <v>20</v>
      </c>
      <c r="M2" s="36" t="s">
        <v>15</v>
      </c>
      <c r="N2" s="36"/>
      <c r="O2" s="36"/>
      <c r="P2" s="36"/>
      <c r="Q2" s="36"/>
      <c r="R2" s="36"/>
      <c r="S2" s="36" t="s">
        <v>128</v>
      </c>
      <c r="T2" s="36"/>
      <c r="U2" s="36" t="s">
        <v>27</v>
      </c>
    </row>
    <row r="3" spans="1:21" ht="149.25" customHeight="1" thickBot="1" x14ac:dyDescent="0.3">
      <c r="A3" s="36"/>
      <c r="B3" s="36"/>
      <c r="C3" s="6" t="s">
        <v>23</v>
      </c>
      <c r="D3" s="6" t="s">
        <v>24</v>
      </c>
      <c r="E3" s="6" t="s">
        <v>1</v>
      </c>
      <c r="F3" s="6" t="s">
        <v>23</v>
      </c>
      <c r="G3" s="6" t="s">
        <v>24</v>
      </c>
      <c r="H3" s="6" t="s">
        <v>1</v>
      </c>
      <c r="I3" s="36"/>
      <c r="J3" s="36"/>
      <c r="K3" s="36"/>
      <c r="L3" s="36"/>
      <c r="M3" s="6" t="s">
        <v>14</v>
      </c>
      <c r="N3" s="6" t="s">
        <v>10</v>
      </c>
      <c r="O3" s="6" t="s">
        <v>2</v>
      </c>
      <c r="P3" s="6" t="s">
        <v>3</v>
      </c>
      <c r="Q3" s="6" t="s">
        <v>16</v>
      </c>
      <c r="R3" s="6" t="s">
        <v>17</v>
      </c>
      <c r="S3" s="36"/>
      <c r="T3" s="36"/>
      <c r="U3" s="36"/>
    </row>
    <row r="4" spans="1:21" s="1" customFormat="1" ht="24.75" customHeight="1" thickBot="1" x14ac:dyDescent="0.3">
      <c r="A4" s="6">
        <v>1</v>
      </c>
      <c r="B4" s="6">
        <v>2</v>
      </c>
      <c r="C4" s="6">
        <v>3</v>
      </c>
      <c r="D4" s="6">
        <v>4</v>
      </c>
      <c r="E4" s="6">
        <v>5</v>
      </c>
      <c r="F4" s="6">
        <v>6</v>
      </c>
      <c r="G4" s="6">
        <v>7</v>
      </c>
      <c r="H4" s="6">
        <v>8</v>
      </c>
      <c r="I4" s="6">
        <v>9</v>
      </c>
      <c r="J4" s="6">
        <v>10</v>
      </c>
      <c r="K4" s="6">
        <v>11</v>
      </c>
      <c r="L4" s="6">
        <v>12</v>
      </c>
      <c r="M4" s="6">
        <v>13</v>
      </c>
      <c r="N4" s="6">
        <v>14</v>
      </c>
      <c r="O4" s="6">
        <v>15</v>
      </c>
      <c r="P4" s="6">
        <v>16</v>
      </c>
      <c r="Q4" s="6">
        <v>17</v>
      </c>
      <c r="R4" s="6">
        <v>18</v>
      </c>
      <c r="S4" s="36">
        <v>19</v>
      </c>
      <c r="T4" s="36"/>
      <c r="U4" s="6">
        <v>20</v>
      </c>
    </row>
    <row r="5" spans="1:21" s="1" customFormat="1" ht="409.6" customHeight="1" x14ac:dyDescent="0.25">
      <c r="A5" s="7">
        <v>1</v>
      </c>
      <c r="B5" s="8">
        <v>41</v>
      </c>
      <c r="C5" s="42" t="s">
        <v>196</v>
      </c>
      <c r="D5" s="9">
        <v>300</v>
      </c>
      <c r="E5" s="9" t="s">
        <v>5</v>
      </c>
      <c r="F5" s="42" t="s">
        <v>196</v>
      </c>
      <c r="G5" s="9">
        <v>300</v>
      </c>
      <c r="H5" s="9" t="s">
        <v>5</v>
      </c>
      <c r="I5" s="42" t="s">
        <v>50</v>
      </c>
      <c r="J5" s="42" t="s">
        <v>168</v>
      </c>
      <c r="K5" s="42" t="s">
        <v>153</v>
      </c>
      <c r="L5" s="42" t="s">
        <v>81</v>
      </c>
      <c r="M5" s="9"/>
      <c r="N5" s="9"/>
      <c r="O5" s="9"/>
      <c r="P5" s="9"/>
      <c r="Q5" s="9"/>
      <c r="R5" s="9"/>
      <c r="S5" s="37" t="s">
        <v>58</v>
      </c>
      <c r="T5" s="38"/>
      <c r="U5" s="10" t="s">
        <v>59</v>
      </c>
    </row>
    <row r="6" spans="1:21" s="1" customFormat="1" ht="321" customHeight="1" x14ac:dyDescent="0.25">
      <c r="A6" s="11">
        <v>2</v>
      </c>
      <c r="B6" s="12">
        <v>43</v>
      </c>
      <c r="C6" s="43" t="s">
        <v>28</v>
      </c>
      <c r="D6" s="13">
        <v>40</v>
      </c>
      <c r="E6" s="13" t="s">
        <v>60</v>
      </c>
      <c r="F6" s="43"/>
      <c r="G6" s="13">
        <v>40</v>
      </c>
      <c r="H6" s="13" t="s">
        <v>61</v>
      </c>
      <c r="I6" s="43" t="s">
        <v>50</v>
      </c>
      <c r="J6" s="43" t="s">
        <v>154</v>
      </c>
      <c r="K6" s="43" t="s">
        <v>62</v>
      </c>
      <c r="L6" s="43"/>
      <c r="M6" s="13"/>
      <c r="N6" s="13"/>
      <c r="O6" s="13"/>
      <c r="P6" s="13"/>
      <c r="Q6" s="13"/>
      <c r="R6" s="13"/>
      <c r="S6" s="34" t="s">
        <v>63</v>
      </c>
      <c r="T6" s="35"/>
      <c r="U6" s="14" t="s">
        <v>64</v>
      </c>
    </row>
    <row r="7" spans="1:21" s="1" customFormat="1" ht="228.75" customHeight="1" x14ac:dyDescent="0.25">
      <c r="A7" s="11">
        <v>3</v>
      </c>
      <c r="B7" s="12">
        <v>44</v>
      </c>
      <c r="C7" s="43" t="s">
        <v>155</v>
      </c>
      <c r="D7" s="13">
        <v>80</v>
      </c>
      <c r="E7" s="13" t="s">
        <v>65</v>
      </c>
      <c r="F7" s="43" t="s">
        <v>209</v>
      </c>
      <c r="G7" s="13" t="s">
        <v>67</v>
      </c>
      <c r="H7" s="13" t="s">
        <v>4</v>
      </c>
      <c r="I7" s="43" t="s">
        <v>50</v>
      </c>
      <c r="J7" s="43" t="s">
        <v>68</v>
      </c>
      <c r="K7" s="43" t="s">
        <v>66</v>
      </c>
      <c r="L7" s="43" t="s">
        <v>82</v>
      </c>
      <c r="M7" s="13"/>
      <c r="N7" s="13"/>
      <c r="O7" s="13"/>
      <c r="P7" s="13"/>
      <c r="Q7" s="13"/>
      <c r="R7" s="13"/>
      <c r="S7" s="34" t="s">
        <v>69</v>
      </c>
      <c r="T7" s="35"/>
      <c r="U7" s="14" t="s">
        <v>70</v>
      </c>
    </row>
    <row r="8" spans="1:21" s="1" customFormat="1" ht="201.75" customHeight="1" x14ac:dyDescent="0.25">
      <c r="A8" s="11">
        <v>4</v>
      </c>
      <c r="B8" s="12">
        <v>45</v>
      </c>
      <c r="C8" s="43" t="s">
        <v>197</v>
      </c>
      <c r="D8" s="13">
        <v>40</v>
      </c>
      <c r="E8" s="13">
        <v>2018</v>
      </c>
      <c r="F8" s="43" t="s">
        <v>197</v>
      </c>
      <c r="G8" s="13">
        <v>40</v>
      </c>
      <c r="H8" s="13">
        <v>2018</v>
      </c>
      <c r="I8" s="43" t="s">
        <v>50</v>
      </c>
      <c r="J8" s="43" t="s">
        <v>156</v>
      </c>
      <c r="K8" s="43" t="s">
        <v>71</v>
      </c>
      <c r="L8" s="43" t="s">
        <v>82</v>
      </c>
      <c r="M8" s="13"/>
      <c r="N8" s="13"/>
      <c r="O8" s="13"/>
      <c r="P8" s="13"/>
      <c r="Q8" s="13"/>
      <c r="R8" s="13"/>
      <c r="S8" s="34" t="s">
        <v>93</v>
      </c>
      <c r="T8" s="35"/>
      <c r="U8" s="14" t="s">
        <v>72</v>
      </c>
    </row>
    <row r="9" spans="1:21" s="1" customFormat="1" ht="228.75" customHeight="1" x14ac:dyDescent="0.25">
      <c r="A9" s="11">
        <v>5</v>
      </c>
      <c r="B9" s="12">
        <v>46</v>
      </c>
      <c r="C9" s="43" t="s">
        <v>198</v>
      </c>
      <c r="D9" s="13">
        <v>300</v>
      </c>
      <c r="E9" s="13" t="s">
        <v>6</v>
      </c>
      <c r="F9" s="43" t="s">
        <v>198</v>
      </c>
      <c r="G9" s="13">
        <v>350</v>
      </c>
      <c r="H9" s="13" t="s">
        <v>6</v>
      </c>
      <c r="I9" s="43" t="s">
        <v>50</v>
      </c>
      <c r="J9" s="43" t="s">
        <v>169</v>
      </c>
      <c r="K9" s="43" t="s">
        <v>170</v>
      </c>
      <c r="L9" s="43" t="s">
        <v>82</v>
      </c>
      <c r="M9" s="13"/>
      <c r="N9" s="13"/>
      <c r="O9" s="13"/>
      <c r="P9" s="13"/>
      <c r="Q9" s="13"/>
      <c r="R9" s="13"/>
      <c r="S9" s="34" t="s">
        <v>150</v>
      </c>
      <c r="T9" s="35"/>
      <c r="U9" s="14" t="s">
        <v>149</v>
      </c>
    </row>
    <row r="10" spans="1:21" ht="140.25" customHeight="1" x14ac:dyDescent="0.25">
      <c r="A10" s="15">
        <v>6</v>
      </c>
      <c r="B10" s="16">
        <v>47</v>
      </c>
      <c r="C10" s="43" t="s">
        <v>29</v>
      </c>
      <c r="D10" s="13" t="s">
        <v>73</v>
      </c>
      <c r="E10" s="13" t="s">
        <v>65</v>
      </c>
      <c r="F10" s="43" t="s">
        <v>29</v>
      </c>
      <c r="G10" s="13" t="s">
        <v>74</v>
      </c>
      <c r="H10" s="13" t="s">
        <v>5</v>
      </c>
      <c r="I10" s="43" t="s">
        <v>50</v>
      </c>
      <c r="J10" s="43" t="s">
        <v>76</v>
      </c>
      <c r="K10" s="43" t="s">
        <v>75</v>
      </c>
      <c r="L10" s="43" t="s">
        <v>82</v>
      </c>
      <c r="M10" s="13"/>
      <c r="N10" s="13"/>
      <c r="O10" s="13"/>
      <c r="P10" s="13"/>
      <c r="Q10" s="13">
        <v>18.899999999999999</v>
      </c>
      <c r="R10" s="13">
        <v>18.899999999999999</v>
      </c>
      <c r="S10" s="34" t="s">
        <v>77</v>
      </c>
      <c r="T10" s="35"/>
      <c r="U10" s="17" t="s">
        <v>78</v>
      </c>
    </row>
    <row r="11" spans="1:21" ht="204" customHeight="1" x14ac:dyDescent="0.25">
      <c r="A11" s="11">
        <v>7</v>
      </c>
      <c r="B11" s="18">
        <v>48</v>
      </c>
      <c r="C11" s="43" t="s">
        <v>30</v>
      </c>
      <c r="D11" s="13">
        <v>825</v>
      </c>
      <c r="E11" s="13" t="s">
        <v>4</v>
      </c>
      <c r="F11" s="43" t="s">
        <v>79</v>
      </c>
      <c r="G11" s="13" t="s">
        <v>171</v>
      </c>
      <c r="H11" s="13" t="s">
        <v>5</v>
      </c>
      <c r="I11" s="43" t="s">
        <v>50</v>
      </c>
      <c r="J11" s="43" t="s">
        <v>87</v>
      </c>
      <c r="K11" s="43" t="s">
        <v>80</v>
      </c>
      <c r="L11" s="43" t="s">
        <v>82</v>
      </c>
      <c r="M11" s="19">
        <v>1</v>
      </c>
      <c r="N11" s="19">
        <v>1.5</v>
      </c>
      <c r="O11" s="13">
        <v>0.16800000000000001</v>
      </c>
      <c r="P11" s="19">
        <f>SUM(M11:O11)</f>
        <v>2.6680000000000001</v>
      </c>
      <c r="Q11" s="19" t="s">
        <v>83</v>
      </c>
      <c r="R11" s="19" t="s">
        <v>84</v>
      </c>
      <c r="S11" s="34" t="s">
        <v>129</v>
      </c>
      <c r="T11" s="35"/>
      <c r="U11" s="14" t="s">
        <v>88</v>
      </c>
    </row>
    <row r="12" spans="1:21" ht="155.25" customHeight="1" x14ac:dyDescent="0.25">
      <c r="A12" s="11">
        <v>8</v>
      </c>
      <c r="B12" s="18">
        <v>49</v>
      </c>
      <c r="C12" s="43" t="s">
        <v>44</v>
      </c>
      <c r="D12" s="13">
        <v>200</v>
      </c>
      <c r="E12" s="13" t="s">
        <v>45</v>
      </c>
      <c r="F12" s="43" t="s">
        <v>31</v>
      </c>
      <c r="G12" s="13">
        <v>200</v>
      </c>
      <c r="H12" s="13" t="s">
        <v>45</v>
      </c>
      <c r="I12" s="43" t="s">
        <v>46</v>
      </c>
      <c r="J12" s="43" t="s">
        <v>85</v>
      </c>
      <c r="K12" s="43"/>
      <c r="L12" s="43" t="s">
        <v>82</v>
      </c>
      <c r="M12" s="19"/>
      <c r="N12" s="19"/>
      <c r="O12" s="19"/>
      <c r="P12" s="19"/>
      <c r="Q12" s="19"/>
      <c r="R12" s="19"/>
      <c r="S12" s="34" t="s">
        <v>86</v>
      </c>
      <c r="T12" s="35"/>
      <c r="U12" s="14"/>
    </row>
    <row r="13" spans="1:21" ht="160.5" customHeight="1" x14ac:dyDescent="0.25">
      <c r="A13" s="11">
        <v>9</v>
      </c>
      <c r="B13" s="18">
        <v>50</v>
      </c>
      <c r="C13" s="43" t="s">
        <v>47</v>
      </c>
      <c r="D13" s="13">
        <v>600</v>
      </c>
      <c r="E13" s="13" t="s">
        <v>45</v>
      </c>
      <c r="F13" s="43" t="s">
        <v>172</v>
      </c>
      <c r="G13" s="13"/>
      <c r="H13" s="13"/>
      <c r="I13" s="43" t="s">
        <v>46</v>
      </c>
      <c r="J13" s="43"/>
      <c r="K13" s="43"/>
      <c r="L13" s="43"/>
      <c r="M13" s="13"/>
      <c r="N13" s="13"/>
      <c r="O13" s="13"/>
      <c r="P13" s="13"/>
      <c r="Q13" s="13"/>
      <c r="R13" s="13"/>
      <c r="S13" s="34"/>
      <c r="T13" s="35"/>
      <c r="U13" s="14"/>
    </row>
    <row r="14" spans="1:21" ht="323.25" customHeight="1" x14ac:dyDescent="0.25">
      <c r="A14" s="11">
        <v>10</v>
      </c>
      <c r="B14" s="18">
        <v>51</v>
      </c>
      <c r="C14" s="43" t="s">
        <v>32</v>
      </c>
      <c r="D14" s="13">
        <v>825</v>
      </c>
      <c r="E14" s="13" t="s">
        <v>5</v>
      </c>
      <c r="F14" s="43" t="s">
        <v>32</v>
      </c>
      <c r="G14" s="13" t="s">
        <v>173</v>
      </c>
      <c r="H14" s="13" t="s">
        <v>89</v>
      </c>
      <c r="I14" s="43" t="s">
        <v>46</v>
      </c>
      <c r="J14" s="43" t="s">
        <v>157</v>
      </c>
      <c r="K14" s="43"/>
      <c r="L14" s="43"/>
      <c r="M14" s="13"/>
      <c r="N14" s="13"/>
      <c r="O14" s="13"/>
      <c r="P14" s="13"/>
      <c r="Q14" s="13"/>
      <c r="R14" s="13"/>
      <c r="S14" s="34" t="s">
        <v>11</v>
      </c>
      <c r="T14" s="35"/>
      <c r="U14" s="17" t="s">
        <v>90</v>
      </c>
    </row>
    <row r="15" spans="1:21" ht="169.5" customHeight="1" x14ac:dyDescent="0.25">
      <c r="A15" s="11">
        <v>11</v>
      </c>
      <c r="B15" s="18">
        <v>52</v>
      </c>
      <c r="C15" s="43" t="s">
        <v>33</v>
      </c>
      <c r="D15" s="13">
        <v>825</v>
      </c>
      <c r="E15" s="13" t="s">
        <v>5</v>
      </c>
      <c r="F15" s="43" t="s">
        <v>33</v>
      </c>
      <c r="G15" s="13" t="s">
        <v>174</v>
      </c>
      <c r="H15" s="13" t="s">
        <v>89</v>
      </c>
      <c r="I15" s="43" t="s">
        <v>50</v>
      </c>
      <c r="J15" s="43" t="s">
        <v>92</v>
      </c>
      <c r="K15" s="43" t="s">
        <v>80</v>
      </c>
      <c r="L15" s="43" t="s">
        <v>82</v>
      </c>
      <c r="M15" s="13"/>
      <c r="N15" s="13"/>
      <c r="O15" s="13"/>
      <c r="P15" s="13"/>
      <c r="Q15" s="13"/>
      <c r="R15" s="13"/>
      <c r="S15" s="34" t="s">
        <v>94</v>
      </c>
      <c r="T15" s="35"/>
      <c r="U15" s="17" t="s">
        <v>91</v>
      </c>
    </row>
    <row r="16" spans="1:21" ht="108.75" customHeight="1" x14ac:dyDescent="0.25">
      <c r="A16" s="11">
        <v>12</v>
      </c>
      <c r="B16" s="18">
        <v>53</v>
      </c>
      <c r="C16" s="43" t="s">
        <v>34</v>
      </c>
      <c r="D16" s="13">
        <v>1500</v>
      </c>
      <c r="E16" s="13" t="s">
        <v>4</v>
      </c>
      <c r="F16" s="43" t="s">
        <v>148</v>
      </c>
      <c r="G16" s="13">
        <v>1500</v>
      </c>
      <c r="H16" s="13" t="s">
        <v>5</v>
      </c>
      <c r="I16" s="43" t="s">
        <v>50</v>
      </c>
      <c r="J16" s="43" t="s">
        <v>96</v>
      </c>
      <c r="K16" s="43" t="s">
        <v>95</v>
      </c>
      <c r="L16" s="43" t="s">
        <v>82</v>
      </c>
      <c r="M16" s="19">
        <v>0.28000000000000003</v>
      </c>
      <c r="N16" s="19">
        <v>0.92</v>
      </c>
      <c r="O16" s="19">
        <v>0.28000000000000003</v>
      </c>
      <c r="P16" s="19">
        <f>SUM(M16:O16)</f>
        <v>1.4800000000000002</v>
      </c>
      <c r="Q16" s="19">
        <v>36</v>
      </c>
      <c r="R16" s="19">
        <v>36</v>
      </c>
      <c r="S16" s="34" t="s">
        <v>130</v>
      </c>
      <c r="T16" s="35"/>
      <c r="U16" s="14" t="s">
        <v>97</v>
      </c>
    </row>
    <row r="17" spans="1:21" ht="400.5" customHeight="1" x14ac:dyDescent="0.25">
      <c r="A17" s="11">
        <v>13</v>
      </c>
      <c r="B17" s="18">
        <v>54</v>
      </c>
      <c r="C17" s="43" t="s">
        <v>35</v>
      </c>
      <c r="D17" s="13">
        <v>1500</v>
      </c>
      <c r="E17" s="13" t="s">
        <v>5</v>
      </c>
      <c r="F17" s="43" t="s">
        <v>35</v>
      </c>
      <c r="G17" s="13">
        <v>1500</v>
      </c>
      <c r="H17" s="13" t="s">
        <v>5</v>
      </c>
      <c r="I17" s="43" t="s">
        <v>50</v>
      </c>
      <c r="J17" s="43" t="s">
        <v>158</v>
      </c>
      <c r="K17" s="43"/>
      <c r="L17" s="43" t="s">
        <v>82</v>
      </c>
      <c r="M17" s="13"/>
      <c r="N17" s="13"/>
      <c r="O17" s="13"/>
      <c r="P17" s="13"/>
      <c r="Q17" s="13">
        <v>36</v>
      </c>
      <c r="R17" s="13">
        <v>36</v>
      </c>
      <c r="S17" s="34" t="s">
        <v>131</v>
      </c>
      <c r="T17" s="35"/>
      <c r="U17" s="17" t="s">
        <v>99</v>
      </c>
    </row>
    <row r="18" spans="1:21" ht="132" customHeight="1" x14ac:dyDescent="0.25">
      <c r="A18" s="11">
        <v>14</v>
      </c>
      <c r="B18" s="18">
        <v>55</v>
      </c>
      <c r="C18" s="43" t="s">
        <v>36</v>
      </c>
      <c r="D18" s="13">
        <v>1500</v>
      </c>
      <c r="E18" s="13" t="s">
        <v>5</v>
      </c>
      <c r="F18" s="43" t="s">
        <v>36</v>
      </c>
      <c r="G18" s="13">
        <v>1500</v>
      </c>
      <c r="H18" s="13" t="s">
        <v>6</v>
      </c>
      <c r="I18" s="43" t="s">
        <v>50</v>
      </c>
      <c r="J18" s="43" t="s">
        <v>98</v>
      </c>
      <c r="K18" s="43" t="s">
        <v>95</v>
      </c>
      <c r="L18" s="43" t="s">
        <v>82</v>
      </c>
      <c r="M18" s="13"/>
      <c r="N18" s="13"/>
      <c r="O18" s="13"/>
      <c r="P18" s="13"/>
      <c r="Q18" s="13">
        <v>36</v>
      </c>
      <c r="R18" s="13">
        <v>36</v>
      </c>
      <c r="S18" s="34" t="s">
        <v>132</v>
      </c>
      <c r="T18" s="35"/>
      <c r="U18" s="17" t="s">
        <v>12</v>
      </c>
    </row>
    <row r="19" spans="1:21" ht="248.25" customHeight="1" x14ac:dyDescent="0.25">
      <c r="A19" s="11">
        <v>15</v>
      </c>
      <c r="B19" s="18">
        <v>56</v>
      </c>
      <c r="C19" s="43" t="s">
        <v>48</v>
      </c>
      <c r="D19" s="13">
        <v>801</v>
      </c>
      <c r="E19" s="13" t="s">
        <v>5</v>
      </c>
      <c r="F19" s="43" t="s">
        <v>37</v>
      </c>
      <c r="G19" s="13" t="s">
        <v>175</v>
      </c>
      <c r="H19" s="13" t="s">
        <v>6</v>
      </c>
      <c r="I19" s="43" t="s">
        <v>50</v>
      </c>
      <c r="J19" s="43" t="s">
        <v>159</v>
      </c>
      <c r="K19" s="43"/>
      <c r="L19" s="43"/>
      <c r="M19" s="13"/>
      <c r="N19" s="13"/>
      <c r="O19" s="13"/>
      <c r="P19" s="13"/>
      <c r="Q19" s="13"/>
      <c r="R19" s="13"/>
      <c r="S19" s="34" t="s">
        <v>100</v>
      </c>
      <c r="T19" s="35"/>
      <c r="U19" s="17"/>
    </row>
    <row r="20" spans="1:21" ht="137.25" customHeight="1" x14ac:dyDescent="0.25">
      <c r="A20" s="11">
        <v>16</v>
      </c>
      <c r="B20" s="18">
        <v>57</v>
      </c>
      <c r="C20" s="43" t="s">
        <v>49</v>
      </c>
      <c r="D20" s="13">
        <v>1000</v>
      </c>
      <c r="E20" s="13" t="s">
        <v>101</v>
      </c>
      <c r="F20" s="43" t="s">
        <v>102</v>
      </c>
      <c r="G20" s="13"/>
      <c r="H20" s="13"/>
      <c r="I20" s="43" t="s">
        <v>46</v>
      </c>
      <c r="J20" s="43"/>
      <c r="K20" s="43"/>
      <c r="L20" s="43"/>
      <c r="M20" s="13"/>
      <c r="N20" s="13"/>
      <c r="O20" s="13"/>
      <c r="P20" s="13"/>
      <c r="Q20" s="13"/>
      <c r="R20" s="13"/>
      <c r="S20" s="34"/>
      <c r="T20" s="35"/>
      <c r="U20" s="14" t="s">
        <v>13</v>
      </c>
    </row>
    <row r="21" spans="1:21" ht="219.75" customHeight="1" x14ac:dyDescent="0.25">
      <c r="A21" s="11">
        <v>17</v>
      </c>
      <c r="B21" s="18">
        <v>58</v>
      </c>
      <c r="C21" s="43" t="s">
        <v>38</v>
      </c>
      <c r="D21" s="13">
        <v>1000</v>
      </c>
      <c r="E21" s="13" t="s">
        <v>6</v>
      </c>
      <c r="F21" s="43" t="s">
        <v>38</v>
      </c>
      <c r="G21" s="13" t="s">
        <v>176</v>
      </c>
      <c r="H21" s="13" t="s">
        <v>6</v>
      </c>
      <c r="I21" s="43" t="s">
        <v>50</v>
      </c>
      <c r="J21" s="43" t="s">
        <v>160</v>
      </c>
      <c r="K21" s="43" t="s">
        <v>103</v>
      </c>
      <c r="L21" s="43" t="s">
        <v>195</v>
      </c>
      <c r="M21" s="13">
        <v>1.3059000000000001</v>
      </c>
      <c r="N21" s="13">
        <v>1.788</v>
      </c>
      <c r="O21" s="13">
        <v>0.1477</v>
      </c>
      <c r="P21" s="13">
        <f>SUM(M21:O21)</f>
        <v>3.2416</v>
      </c>
      <c r="Q21" s="13">
        <v>30</v>
      </c>
      <c r="R21" s="13">
        <v>30</v>
      </c>
      <c r="S21" s="34" t="s">
        <v>151</v>
      </c>
      <c r="T21" s="35"/>
      <c r="U21" s="14" t="s">
        <v>104</v>
      </c>
    </row>
    <row r="22" spans="1:21" ht="395.25" x14ac:dyDescent="0.25">
      <c r="A22" s="11">
        <v>18</v>
      </c>
      <c r="B22" s="18">
        <v>59</v>
      </c>
      <c r="C22" s="43" t="s">
        <v>39</v>
      </c>
      <c r="D22" s="13">
        <v>1500</v>
      </c>
      <c r="E22" s="13" t="s">
        <v>6</v>
      </c>
      <c r="F22" s="43" t="s">
        <v>39</v>
      </c>
      <c r="G22" s="13">
        <v>1500</v>
      </c>
      <c r="H22" s="13" t="s">
        <v>6</v>
      </c>
      <c r="I22" s="43" t="s">
        <v>50</v>
      </c>
      <c r="J22" s="43" t="s">
        <v>105</v>
      </c>
      <c r="K22" s="43"/>
      <c r="L22" s="43" t="s">
        <v>194</v>
      </c>
      <c r="M22" s="13">
        <v>0.63</v>
      </c>
      <c r="N22" s="13">
        <v>1.7909999999999999</v>
      </c>
      <c r="O22" s="13">
        <v>0.72699999999999998</v>
      </c>
      <c r="P22" s="13">
        <f>SUM(M22:O22)</f>
        <v>3.1479999999999997</v>
      </c>
      <c r="Q22" s="13">
        <v>35</v>
      </c>
      <c r="R22" s="13">
        <v>35</v>
      </c>
      <c r="S22" s="34" t="s">
        <v>133</v>
      </c>
      <c r="T22" s="35"/>
      <c r="U22" s="14" t="s">
        <v>134</v>
      </c>
    </row>
    <row r="23" spans="1:21" ht="164.25" customHeight="1" x14ac:dyDescent="0.25">
      <c r="A23" s="11">
        <v>19</v>
      </c>
      <c r="B23" s="18">
        <v>60</v>
      </c>
      <c r="C23" s="43" t="s">
        <v>199</v>
      </c>
      <c r="D23" s="13">
        <v>300</v>
      </c>
      <c r="E23" s="13" t="s">
        <v>6</v>
      </c>
      <c r="F23" s="43" t="s">
        <v>200</v>
      </c>
      <c r="G23" s="13" t="s">
        <v>106</v>
      </c>
      <c r="H23" s="13" t="s">
        <v>6</v>
      </c>
      <c r="I23" s="43" t="s">
        <v>50</v>
      </c>
      <c r="J23" s="43" t="s">
        <v>107</v>
      </c>
      <c r="K23" s="43" t="s">
        <v>108</v>
      </c>
      <c r="L23" s="43" t="s">
        <v>82</v>
      </c>
      <c r="M23" s="13"/>
      <c r="N23" s="13"/>
      <c r="O23" s="13"/>
      <c r="P23" s="13"/>
      <c r="Q23" s="13">
        <v>31</v>
      </c>
      <c r="R23" s="13">
        <v>31</v>
      </c>
      <c r="S23" s="34" t="s">
        <v>135</v>
      </c>
      <c r="T23" s="35"/>
      <c r="U23" s="17"/>
    </row>
    <row r="24" spans="1:21" ht="237.75" customHeight="1" x14ac:dyDescent="0.25">
      <c r="A24" s="11">
        <v>20</v>
      </c>
      <c r="B24" s="18">
        <v>61</v>
      </c>
      <c r="C24" s="43" t="s">
        <v>201</v>
      </c>
      <c r="D24" s="13">
        <v>900</v>
      </c>
      <c r="E24" s="13" t="s">
        <v>109</v>
      </c>
      <c r="F24" s="43" t="s">
        <v>201</v>
      </c>
      <c r="G24" s="13">
        <v>1500</v>
      </c>
      <c r="H24" s="13" t="s">
        <v>7</v>
      </c>
      <c r="I24" s="43" t="s">
        <v>50</v>
      </c>
      <c r="J24" s="43" t="s">
        <v>110</v>
      </c>
      <c r="K24" s="43"/>
      <c r="L24" s="43" t="s">
        <v>187</v>
      </c>
      <c r="M24" s="13">
        <v>0.72399999999999998</v>
      </c>
      <c r="N24" s="13">
        <v>0.26300000000000001</v>
      </c>
      <c r="O24" s="13">
        <v>0.14899999999999999</v>
      </c>
      <c r="P24" s="13">
        <f>SUM(M24:O24)</f>
        <v>1.1359999999999999</v>
      </c>
      <c r="Q24" s="13">
        <v>24.1</v>
      </c>
      <c r="R24" s="13">
        <v>24.1</v>
      </c>
      <c r="S24" s="34" t="s">
        <v>136</v>
      </c>
      <c r="T24" s="35"/>
      <c r="U24" s="14"/>
    </row>
    <row r="25" spans="1:21" ht="262.5" customHeight="1" x14ac:dyDescent="0.25">
      <c r="A25" s="11">
        <v>21</v>
      </c>
      <c r="B25" s="18">
        <v>62</v>
      </c>
      <c r="C25" s="43" t="s">
        <v>202</v>
      </c>
      <c r="D25" s="13">
        <v>1125</v>
      </c>
      <c r="E25" s="13" t="s">
        <v>7</v>
      </c>
      <c r="F25" s="43" t="s">
        <v>40</v>
      </c>
      <c r="G25" s="13" t="s">
        <v>177</v>
      </c>
      <c r="H25" s="13" t="s">
        <v>7</v>
      </c>
      <c r="I25" s="43" t="s">
        <v>50</v>
      </c>
      <c r="J25" s="43" t="s">
        <v>161</v>
      </c>
      <c r="K25" s="43" t="s">
        <v>111</v>
      </c>
      <c r="L25" s="43" t="s">
        <v>82</v>
      </c>
      <c r="M25" s="13"/>
      <c r="N25" s="13"/>
      <c r="O25" s="13"/>
      <c r="P25" s="13"/>
      <c r="Q25" s="13">
        <v>16.7</v>
      </c>
      <c r="R25" s="13">
        <v>16.7</v>
      </c>
      <c r="S25" s="34" t="s">
        <v>137</v>
      </c>
      <c r="T25" s="35"/>
      <c r="U25" s="17" t="s">
        <v>112</v>
      </c>
    </row>
    <row r="26" spans="1:21" ht="209.25" customHeight="1" x14ac:dyDescent="0.25">
      <c r="A26" s="11">
        <v>22</v>
      </c>
      <c r="B26" s="18">
        <v>63</v>
      </c>
      <c r="C26" s="43" t="s">
        <v>203</v>
      </c>
      <c r="D26" s="13">
        <v>1500</v>
      </c>
      <c r="E26" s="13" t="s">
        <v>7</v>
      </c>
      <c r="F26" s="43" t="s">
        <v>41</v>
      </c>
      <c r="G26" s="13">
        <v>1500</v>
      </c>
      <c r="H26" s="13" t="s">
        <v>7</v>
      </c>
      <c r="I26" s="43" t="s">
        <v>50</v>
      </c>
      <c r="J26" s="43" t="s">
        <v>162</v>
      </c>
      <c r="K26" s="43"/>
      <c r="L26" s="43" t="s">
        <v>188</v>
      </c>
      <c r="M26" s="13">
        <v>0.875</v>
      </c>
      <c r="N26" s="13">
        <v>1.458</v>
      </c>
      <c r="O26" s="13">
        <v>0.26800000000000002</v>
      </c>
      <c r="P26" s="13">
        <f>SUM(M26:O26)</f>
        <v>2.601</v>
      </c>
      <c r="Q26" s="13">
        <v>35</v>
      </c>
      <c r="R26" s="13">
        <v>35</v>
      </c>
      <c r="S26" s="34" t="s">
        <v>138</v>
      </c>
      <c r="T26" s="35"/>
      <c r="U26" s="14" t="s">
        <v>112</v>
      </c>
    </row>
    <row r="27" spans="1:21" ht="400.5" customHeight="1" x14ac:dyDescent="0.25">
      <c r="A27" s="11">
        <v>23</v>
      </c>
      <c r="B27" s="18">
        <v>64</v>
      </c>
      <c r="C27" s="43" t="s">
        <v>204</v>
      </c>
      <c r="D27" s="13">
        <v>1300</v>
      </c>
      <c r="E27" s="13" t="s">
        <v>8</v>
      </c>
      <c r="F27" s="43" t="s">
        <v>42</v>
      </c>
      <c r="G27" s="13">
        <v>1500</v>
      </c>
      <c r="H27" s="13" t="s">
        <v>8</v>
      </c>
      <c r="I27" s="43" t="s">
        <v>50</v>
      </c>
      <c r="J27" s="43" t="s">
        <v>113</v>
      </c>
      <c r="K27" s="43"/>
      <c r="L27" s="43" t="s">
        <v>189</v>
      </c>
      <c r="M27" s="13"/>
      <c r="N27" s="13"/>
      <c r="O27" s="13"/>
      <c r="P27" s="13">
        <v>2.2000000000000002</v>
      </c>
      <c r="Q27" s="13">
        <v>28</v>
      </c>
      <c r="R27" s="13">
        <v>28</v>
      </c>
      <c r="S27" s="34" t="s">
        <v>139</v>
      </c>
      <c r="T27" s="35"/>
      <c r="U27" s="14"/>
    </row>
    <row r="28" spans="1:21" ht="364.5" customHeight="1" thickBot="1" x14ac:dyDescent="0.3">
      <c r="A28" s="11">
        <v>24</v>
      </c>
      <c r="B28" s="13">
        <v>65</v>
      </c>
      <c r="C28" s="43" t="s">
        <v>206</v>
      </c>
      <c r="D28" s="13">
        <v>700</v>
      </c>
      <c r="E28" s="13" t="s">
        <v>8</v>
      </c>
      <c r="F28" s="43" t="s">
        <v>205</v>
      </c>
      <c r="G28" s="23" t="s">
        <v>178</v>
      </c>
      <c r="H28" s="13" t="s">
        <v>9</v>
      </c>
      <c r="I28" s="43"/>
      <c r="J28" s="43" t="s">
        <v>179</v>
      </c>
      <c r="K28" s="43"/>
      <c r="L28" s="43" t="s">
        <v>193</v>
      </c>
      <c r="M28" s="13">
        <v>0.50900000000000001</v>
      </c>
      <c r="N28" s="13">
        <v>0.67300000000000004</v>
      </c>
      <c r="O28" s="19">
        <v>7.0000000000000007E-2</v>
      </c>
      <c r="P28" s="13">
        <f>SUM(M28:O28)</f>
        <v>1.252</v>
      </c>
      <c r="Q28" s="13">
        <v>14.5</v>
      </c>
      <c r="R28" s="13">
        <v>14.5</v>
      </c>
      <c r="S28" s="34" t="s">
        <v>140</v>
      </c>
      <c r="T28" s="35"/>
      <c r="U28" s="14"/>
    </row>
    <row r="29" spans="1:21" ht="376.5" customHeight="1" x14ac:dyDescent="0.25">
      <c r="A29" s="11">
        <v>25</v>
      </c>
      <c r="B29" s="13">
        <v>66</v>
      </c>
      <c r="C29" s="43" t="s">
        <v>180</v>
      </c>
      <c r="D29" s="13">
        <v>200</v>
      </c>
      <c r="E29" s="13" t="s">
        <v>8</v>
      </c>
      <c r="F29" s="43" t="s">
        <v>180</v>
      </c>
      <c r="G29" s="20" t="s">
        <v>53</v>
      </c>
      <c r="H29" s="13" t="s">
        <v>9</v>
      </c>
      <c r="I29" s="43" t="s">
        <v>54</v>
      </c>
      <c r="J29" s="43" t="s">
        <v>164</v>
      </c>
      <c r="K29" s="43" t="s">
        <v>52</v>
      </c>
      <c r="L29" s="43" t="s">
        <v>190</v>
      </c>
      <c r="M29" s="13"/>
      <c r="N29" s="13"/>
      <c r="O29" s="13"/>
      <c r="P29" s="13"/>
      <c r="Q29" s="13">
        <v>18.899999999999999</v>
      </c>
      <c r="R29" s="13">
        <v>18.899999999999999</v>
      </c>
      <c r="S29" s="34" t="s">
        <v>141</v>
      </c>
      <c r="T29" s="35"/>
      <c r="U29" s="14" t="s">
        <v>114</v>
      </c>
    </row>
    <row r="30" spans="1:21" ht="146.25" customHeight="1" x14ac:dyDescent="0.25">
      <c r="A30" s="21">
        <v>26</v>
      </c>
      <c r="B30" s="22">
        <v>67</v>
      </c>
      <c r="C30" s="43" t="s">
        <v>182</v>
      </c>
      <c r="D30" s="22">
        <v>1550</v>
      </c>
      <c r="E30" s="22" t="s">
        <v>55</v>
      </c>
      <c r="F30" s="43" t="s">
        <v>181</v>
      </c>
      <c r="G30" s="53" t="s">
        <v>56</v>
      </c>
      <c r="H30" s="13" t="s">
        <v>55</v>
      </c>
      <c r="I30" s="43" t="s">
        <v>46</v>
      </c>
      <c r="J30" s="43" t="s">
        <v>163</v>
      </c>
      <c r="K30" s="43" t="s">
        <v>57</v>
      </c>
      <c r="L30" s="43" t="s">
        <v>82</v>
      </c>
      <c r="M30" s="13"/>
      <c r="N30" s="13"/>
      <c r="O30" s="13"/>
      <c r="P30" s="13"/>
      <c r="Q30" s="13"/>
      <c r="R30" s="13"/>
      <c r="S30" s="34"/>
      <c r="T30" s="35"/>
      <c r="U30" s="14" t="s">
        <v>115</v>
      </c>
    </row>
    <row r="31" spans="1:21" ht="183" customHeight="1" thickBot="1" x14ac:dyDescent="0.3">
      <c r="A31" s="21">
        <v>27</v>
      </c>
      <c r="B31" s="13"/>
      <c r="C31" s="43"/>
      <c r="D31" s="13"/>
      <c r="E31" s="13"/>
      <c r="F31" s="43" t="s">
        <v>51</v>
      </c>
      <c r="G31" s="23">
        <v>1500</v>
      </c>
      <c r="H31" s="13" t="s">
        <v>55</v>
      </c>
      <c r="I31" s="43" t="s">
        <v>50</v>
      </c>
      <c r="J31" s="43" t="s">
        <v>165</v>
      </c>
      <c r="K31" s="43"/>
      <c r="L31" s="43" t="s">
        <v>191</v>
      </c>
      <c r="M31" s="13">
        <v>0.875</v>
      </c>
      <c r="N31" s="13">
        <v>1.458</v>
      </c>
      <c r="O31" s="13">
        <v>0.26800000000000002</v>
      </c>
      <c r="P31" s="13">
        <f>SUM(M31:O31)</f>
        <v>2.601</v>
      </c>
      <c r="Q31" s="13">
        <v>19</v>
      </c>
      <c r="R31" s="13">
        <v>19</v>
      </c>
      <c r="S31" s="34" t="s">
        <v>142</v>
      </c>
      <c r="T31" s="35"/>
      <c r="U31" s="14" t="s">
        <v>115</v>
      </c>
    </row>
    <row r="32" spans="1:21" ht="210" customHeight="1" x14ac:dyDescent="0.25">
      <c r="A32" s="21">
        <v>28</v>
      </c>
      <c r="B32" s="13"/>
      <c r="C32" s="48"/>
      <c r="D32" s="24"/>
      <c r="E32" s="13"/>
      <c r="F32" s="43" t="s">
        <v>43</v>
      </c>
      <c r="G32" s="13">
        <v>1300</v>
      </c>
      <c r="H32" s="13" t="s">
        <v>9</v>
      </c>
      <c r="I32" s="43" t="s">
        <v>50</v>
      </c>
      <c r="J32" s="49" t="s">
        <v>116</v>
      </c>
      <c r="K32" s="43" t="s">
        <v>117</v>
      </c>
      <c r="L32" s="43" t="s">
        <v>192</v>
      </c>
      <c r="M32" s="13">
        <v>0.72199999999999998</v>
      </c>
      <c r="N32" s="13">
        <v>1.2470000000000001</v>
      </c>
      <c r="O32" s="13">
        <v>0.26700000000000002</v>
      </c>
      <c r="P32" s="13">
        <f>SUM(M32:O32)</f>
        <v>2.2360000000000002</v>
      </c>
      <c r="Q32" s="13">
        <v>24.1</v>
      </c>
      <c r="R32" s="13">
        <v>24.1</v>
      </c>
      <c r="S32" s="34" t="s">
        <v>143</v>
      </c>
      <c r="T32" s="35"/>
      <c r="U32" s="14"/>
    </row>
    <row r="33" spans="1:22" ht="182.25" customHeight="1" x14ac:dyDescent="0.25">
      <c r="A33" s="21">
        <v>29</v>
      </c>
      <c r="B33" s="22"/>
      <c r="C33" s="48"/>
      <c r="D33" s="22"/>
      <c r="E33" s="22"/>
      <c r="F33" s="43" t="s">
        <v>183</v>
      </c>
      <c r="G33" s="30" t="s">
        <v>207</v>
      </c>
      <c r="H33" s="13" t="s">
        <v>8</v>
      </c>
      <c r="I33" s="43" t="s">
        <v>50</v>
      </c>
      <c r="J33" s="43" t="s">
        <v>166</v>
      </c>
      <c r="K33" s="43"/>
      <c r="L33" s="43" t="s">
        <v>82</v>
      </c>
      <c r="M33" s="13">
        <v>0.42199999999999999</v>
      </c>
      <c r="N33" s="13">
        <v>0.30099999999999999</v>
      </c>
      <c r="O33" s="19">
        <v>0.56000000000000005</v>
      </c>
      <c r="P33" s="13">
        <f>SUM(M33:O33)</f>
        <v>1.2829999999999999</v>
      </c>
      <c r="Q33" s="13">
        <v>23.6</v>
      </c>
      <c r="R33" s="13">
        <v>23.6</v>
      </c>
      <c r="S33" s="34" t="s">
        <v>144</v>
      </c>
      <c r="T33" s="35"/>
      <c r="U33" s="14" t="s">
        <v>118</v>
      </c>
    </row>
    <row r="34" spans="1:22" ht="270" customHeight="1" thickBot="1" x14ac:dyDescent="0.3">
      <c r="A34" s="21">
        <v>30</v>
      </c>
      <c r="B34" s="22"/>
      <c r="C34" s="48"/>
      <c r="D34" s="22"/>
      <c r="E34" s="22"/>
      <c r="F34" s="43" t="s">
        <v>119</v>
      </c>
      <c r="G34" s="31" t="s">
        <v>184</v>
      </c>
      <c r="H34" s="13" t="s">
        <v>8</v>
      </c>
      <c r="I34" s="43" t="s">
        <v>50</v>
      </c>
      <c r="J34" s="43" t="s">
        <v>167</v>
      </c>
      <c r="K34" s="43" t="s">
        <v>80</v>
      </c>
      <c r="L34" s="43"/>
      <c r="M34" s="13"/>
      <c r="N34" s="13"/>
      <c r="O34" s="13"/>
      <c r="P34" s="13"/>
      <c r="Q34" s="13">
        <v>19.2</v>
      </c>
      <c r="R34" s="13">
        <v>19.2</v>
      </c>
      <c r="S34" s="34" t="s">
        <v>145</v>
      </c>
      <c r="T34" s="35"/>
      <c r="U34" s="17" t="s">
        <v>120</v>
      </c>
    </row>
    <row r="35" spans="1:22" ht="354.75" customHeight="1" thickBot="1" x14ac:dyDescent="0.3">
      <c r="A35" s="21">
        <v>31</v>
      </c>
      <c r="B35" s="22"/>
      <c r="C35" s="43"/>
      <c r="D35" s="22"/>
      <c r="E35" s="22"/>
      <c r="F35" s="43" t="s">
        <v>208</v>
      </c>
      <c r="G35" s="23" t="s">
        <v>186</v>
      </c>
      <c r="H35" s="13" t="s">
        <v>9</v>
      </c>
      <c r="I35" s="43" t="s">
        <v>50</v>
      </c>
      <c r="J35" s="43" t="s">
        <v>123</v>
      </c>
      <c r="K35" s="43"/>
      <c r="L35" s="43"/>
      <c r="M35" s="13"/>
      <c r="N35" s="13"/>
      <c r="O35" s="13"/>
      <c r="P35" s="13"/>
      <c r="Q35" s="13">
        <v>34.64</v>
      </c>
      <c r="R35" s="13">
        <v>34.64</v>
      </c>
      <c r="S35" s="34" t="s">
        <v>146</v>
      </c>
      <c r="T35" s="35"/>
      <c r="U35" s="14"/>
      <c r="V35" s="2"/>
    </row>
    <row r="36" spans="1:22" ht="72" customHeight="1" thickBot="1" x14ac:dyDescent="0.3">
      <c r="A36" s="21">
        <v>32</v>
      </c>
      <c r="B36" s="22"/>
      <c r="C36" s="43"/>
      <c r="D36" s="22"/>
      <c r="E36" s="22"/>
      <c r="F36" s="43" t="s">
        <v>124</v>
      </c>
      <c r="G36" s="23" t="s">
        <v>185</v>
      </c>
      <c r="H36" s="13" t="s">
        <v>5</v>
      </c>
      <c r="I36" s="43" t="s">
        <v>126</v>
      </c>
      <c r="J36" s="43"/>
      <c r="K36" s="43"/>
      <c r="L36" s="43" t="s">
        <v>125</v>
      </c>
      <c r="M36" s="13"/>
      <c r="N36" s="13"/>
      <c r="O36" s="13"/>
      <c r="P36" s="13"/>
      <c r="Q36" s="13"/>
      <c r="R36" s="13"/>
      <c r="S36" s="34"/>
      <c r="T36" s="35"/>
      <c r="U36" s="25" t="s">
        <v>127</v>
      </c>
      <c r="V36" s="2"/>
    </row>
    <row r="37" spans="1:22" ht="72" customHeight="1" thickBot="1" x14ac:dyDescent="0.3">
      <c r="A37" s="26">
        <v>33</v>
      </c>
      <c r="B37" s="27"/>
      <c r="C37" s="44"/>
      <c r="D37" s="27"/>
      <c r="E37" s="27"/>
      <c r="F37" s="44" t="s">
        <v>121</v>
      </c>
      <c r="G37" s="23">
        <v>1200</v>
      </c>
      <c r="H37" s="28" t="s">
        <v>55</v>
      </c>
      <c r="I37" s="44" t="s">
        <v>50</v>
      </c>
      <c r="J37" s="44" t="s">
        <v>122</v>
      </c>
      <c r="K37" s="44"/>
      <c r="L37" s="44"/>
      <c r="M37" s="28"/>
      <c r="N37" s="28"/>
      <c r="O37" s="28"/>
      <c r="P37" s="28"/>
      <c r="Q37" s="28"/>
      <c r="R37" s="28"/>
      <c r="S37" s="40"/>
      <c r="T37" s="41"/>
      <c r="U37" s="29"/>
      <c r="V37" s="2"/>
    </row>
    <row r="38" spans="1:22" x14ac:dyDescent="0.25">
      <c r="F38" s="50"/>
      <c r="G38" s="52"/>
      <c r="H38" s="52"/>
      <c r="I38" s="45"/>
      <c r="J38" s="45"/>
      <c r="K38" s="45"/>
      <c r="L38" s="45"/>
      <c r="M38" s="3"/>
      <c r="N38" s="3"/>
      <c r="O38" s="3"/>
      <c r="P38" s="3"/>
      <c r="Q38" s="3"/>
      <c r="R38" s="3"/>
      <c r="S38" s="3"/>
      <c r="T38" s="2"/>
      <c r="U38" s="2"/>
      <c r="V38" s="2"/>
    </row>
    <row r="39" spans="1:22" x14ac:dyDescent="0.25">
      <c r="F39" s="50"/>
      <c r="G39" s="52"/>
      <c r="H39" s="52"/>
      <c r="I39" s="45"/>
      <c r="J39" s="45"/>
      <c r="K39" s="45"/>
      <c r="L39" s="45"/>
      <c r="M39" s="3"/>
      <c r="N39" s="3"/>
      <c r="O39" s="3"/>
      <c r="P39" s="3"/>
      <c r="Q39" s="3"/>
      <c r="R39" s="3"/>
      <c r="S39" s="3"/>
      <c r="T39" s="2"/>
      <c r="U39" s="2"/>
      <c r="V39" s="2"/>
    </row>
    <row r="40" spans="1:22" ht="15" customHeight="1" x14ac:dyDescent="0.25">
      <c r="A40" s="33"/>
      <c r="B40" s="33"/>
      <c r="C40" s="33"/>
      <c r="D40" s="33"/>
      <c r="F40" s="50"/>
      <c r="G40" s="32"/>
      <c r="H40" s="32"/>
      <c r="I40" s="32"/>
      <c r="J40" s="45"/>
      <c r="K40" s="45"/>
      <c r="L40" s="45"/>
      <c r="M40" s="3"/>
      <c r="N40" s="3"/>
      <c r="O40" s="3"/>
      <c r="P40" s="3"/>
      <c r="Q40" s="3"/>
      <c r="R40" s="3"/>
      <c r="S40" s="3"/>
      <c r="T40" s="2"/>
      <c r="U40" s="2"/>
      <c r="V40" s="2"/>
    </row>
    <row r="41" spans="1:22" x14ac:dyDescent="0.25">
      <c r="A41" s="33"/>
      <c r="B41" s="33"/>
      <c r="C41" s="33"/>
      <c r="D41" s="33"/>
      <c r="G41" s="32"/>
      <c r="H41" s="32"/>
      <c r="I41" s="32"/>
      <c r="J41" s="46"/>
      <c r="K41" s="46"/>
      <c r="L41" s="46"/>
      <c r="M41" s="4"/>
      <c r="N41" s="4"/>
      <c r="O41" s="4"/>
      <c r="P41" s="4"/>
      <c r="Q41" s="4"/>
      <c r="R41" s="4"/>
      <c r="S41" s="4"/>
      <c r="U41" s="5" t="s">
        <v>147</v>
      </c>
    </row>
    <row r="42" spans="1:22" x14ac:dyDescent="0.25">
      <c r="I42" s="46"/>
      <c r="J42" s="46"/>
      <c r="K42" s="46"/>
      <c r="L42" s="46"/>
      <c r="M42" s="4"/>
      <c r="N42" s="4"/>
      <c r="O42" s="4"/>
      <c r="P42" s="4"/>
      <c r="Q42" s="4"/>
      <c r="R42" s="4"/>
      <c r="S42" s="4"/>
    </row>
    <row r="43" spans="1:22" x14ac:dyDescent="0.25">
      <c r="I43" s="46"/>
      <c r="J43" s="46"/>
      <c r="K43" s="46"/>
      <c r="L43" s="46"/>
      <c r="M43" s="4"/>
      <c r="N43" s="4"/>
      <c r="O43" s="4"/>
      <c r="P43" s="4"/>
      <c r="Q43" s="4"/>
      <c r="R43" s="4"/>
      <c r="S43" s="4"/>
    </row>
  </sheetData>
  <mergeCells count="48">
    <mergeCell ref="S29:T29"/>
    <mergeCell ref="S35:T35"/>
    <mergeCell ref="S36:T36"/>
    <mergeCell ref="S37:T37"/>
    <mergeCell ref="S30:T30"/>
    <mergeCell ref="S31:T31"/>
    <mergeCell ref="S32:T32"/>
    <mergeCell ref="S33:T33"/>
    <mergeCell ref="S34:T34"/>
    <mergeCell ref="S24:T24"/>
    <mergeCell ref="S25:T25"/>
    <mergeCell ref="S26:T26"/>
    <mergeCell ref="S27:T27"/>
    <mergeCell ref="S28:T28"/>
    <mergeCell ref="A1:U1"/>
    <mergeCell ref="S20:T20"/>
    <mergeCell ref="S21:T21"/>
    <mergeCell ref="S22:T22"/>
    <mergeCell ref="S23:T23"/>
    <mergeCell ref="S2:T3"/>
    <mergeCell ref="S4:T4"/>
    <mergeCell ref="S11:T11"/>
    <mergeCell ref="S13:T13"/>
    <mergeCell ref="U2:U3"/>
    <mergeCell ref="S10:T10"/>
    <mergeCell ref="S12:T12"/>
    <mergeCell ref="B2:B3"/>
    <mergeCell ref="I2:I3"/>
    <mergeCell ref="M2:R2"/>
    <mergeCell ref="J2:J3"/>
    <mergeCell ref="L2:L3"/>
    <mergeCell ref="F2:H2"/>
    <mergeCell ref="G40:I41"/>
    <mergeCell ref="A40:D41"/>
    <mergeCell ref="S15:T15"/>
    <mergeCell ref="S19:T19"/>
    <mergeCell ref="A2:A3"/>
    <mergeCell ref="C2:E2"/>
    <mergeCell ref="K2:K3"/>
    <mergeCell ref="S14:T14"/>
    <mergeCell ref="S16:T16"/>
    <mergeCell ref="S17:T17"/>
    <mergeCell ref="S18:T18"/>
    <mergeCell ref="S5:T5"/>
    <mergeCell ref="S6:T6"/>
    <mergeCell ref="S7:T7"/>
    <mergeCell ref="S8:T8"/>
    <mergeCell ref="S9:T9"/>
  </mergeCells>
  <printOptions horizontalCentered="1" verticalCentered="1"/>
  <pageMargins left="0.59055118110236227" right="0" top="0" bottom="0.86284722222222221" header="0" footer="0"/>
  <pageSetup paperSize="9" scale="7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2016-09-28T10:22:42Z</dcterms:modified>
</cp:coreProperties>
</file>