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<sst xmlns="http://schemas.openxmlformats.org/spreadsheetml/2006/main" count="48" uniqueCount="45">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</sst>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199</c:v>
                </c:pt>
                <c:pt idx="1">
                  <c:v>90</c:v>
                </c:pt>
                <c:pt idx="2">
                  <c:v>126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202</c:v>
                </c:pt>
                <c:pt idx="1">
                  <c:v>144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2864"/>
        <c:axId val="122168064"/>
      </c:barChart>
      <c:catAx>
        <c:axId val="1135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168064"/>
        <c:crosses val="autoZero"/>
        <c:auto val="1"/>
        <c:lblAlgn val="ctr"/>
        <c:lblOffset val="100"/>
        <c:noMultiLvlLbl val="0"/>
      </c:catAx>
      <c:valAx>
        <c:axId val="1221680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35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29</c:v>
                </c:pt>
                <c:pt idx="6">
                  <c:v>101</c:v>
                </c:pt>
                <c:pt idx="7">
                  <c:v>90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16</c:v>
                </c:pt>
                <c:pt idx="2">
                  <c:v>7</c:v>
                </c:pt>
                <c:pt idx="3">
                  <c:v>19</c:v>
                </c:pt>
                <c:pt idx="4">
                  <c:v>10</c:v>
                </c:pt>
                <c:pt idx="5">
                  <c:v>18</c:v>
                </c:pt>
                <c:pt idx="6">
                  <c:v>85</c:v>
                </c:pt>
                <c:pt idx="7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89312"/>
        <c:axId val="122190848"/>
      </c:barChart>
      <c:catAx>
        <c:axId val="122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190848"/>
        <c:crosses val="autoZero"/>
        <c:auto val="1"/>
        <c:lblAlgn val="ctr"/>
        <c:lblOffset val="0"/>
        <c:tickLblSkip val="1"/>
        <c:noMultiLvlLbl val="0"/>
      </c:catAx>
      <c:valAx>
        <c:axId val="122190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18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11</c:v>
                </c:pt>
                <c:pt idx="1">
                  <c:v>4</c:v>
                </c:pt>
                <c:pt idx="2">
                  <c:v>14</c:v>
                </c:pt>
                <c:pt idx="3">
                  <c:v>30</c:v>
                </c:pt>
                <c:pt idx="4">
                  <c:v>38</c:v>
                </c:pt>
                <c:pt idx="5">
                  <c:v>3</c:v>
                </c:pt>
                <c:pt idx="6">
                  <c:v>21</c:v>
                </c:pt>
                <c:pt idx="7">
                  <c:v>24</c:v>
                </c:pt>
                <c:pt idx="8">
                  <c:v>54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29</c:v>
                </c:pt>
                <c:pt idx="1">
                  <c:v>19</c:v>
                </c:pt>
                <c:pt idx="2">
                  <c:v>12</c:v>
                </c:pt>
                <c:pt idx="3">
                  <c:v>28</c:v>
                </c:pt>
                <c:pt idx="4">
                  <c:v>18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62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15808"/>
        <c:axId val="122217600"/>
      </c:barChart>
      <c:catAx>
        <c:axId val="1222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217600"/>
        <c:crosses val="autoZero"/>
        <c:auto val="1"/>
        <c:lblAlgn val="ctr"/>
        <c:lblOffset val="100"/>
        <c:tickLblSkip val="1"/>
        <c:noMultiLvlLbl val="0"/>
      </c:catAx>
      <c:valAx>
        <c:axId val="122217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21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29</c:v>
                </c:pt>
                <c:pt idx="6">
                  <c:v>101</c:v>
                </c:pt>
                <c:pt idx="7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11</c:v>
                </c:pt>
                <c:pt idx="1">
                  <c:v>4</c:v>
                </c:pt>
                <c:pt idx="2">
                  <c:v>14</c:v>
                </c:pt>
                <c:pt idx="3">
                  <c:v>30</c:v>
                </c:pt>
                <c:pt idx="4">
                  <c:v>38</c:v>
                </c:pt>
                <c:pt idx="5">
                  <c:v>3</c:v>
                </c:pt>
                <c:pt idx="6">
                  <c:v>21</c:v>
                </c:pt>
                <c:pt idx="7">
                  <c:v>24</c:v>
                </c:pt>
                <c:pt idx="8">
                  <c:v>54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42949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199</v>
      </c>
      <c r="D5" s="27">
        <v>202</v>
      </c>
      <c r="E5" s="28">
        <f t="shared" ref="E5:E16" si="0">IF(C5*100/D5-100&gt;100,C5/D5,C5*100/D5-100)</f>
        <v>-1.4851485148514882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90</v>
      </c>
      <c r="D6" s="27">
        <v>144</v>
      </c>
      <c r="E6" s="28">
        <f t="shared" si="0"/>
        <v>-37.5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1824800</v>
      </c>
      <c r="D7" s="29">
        <v>6776144</v>
      </c>
      <c r="E7" s="28">
        <f t="shared" si="0"/>
        <v>-73.070229912469387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126</v>
      </c>
      <c r="D12" s="35">
        <v>134</v>
      </c>
      <c r="E12" s="28">
        <f t="shared" si="0"/>
        <v>-5.9701492537313499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101</v>
      </c>
      <c r="E15" s="28">
        <f t="shared" si="0"/>
        <v>-55.445544554455445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32</v>
      </c>
      <c r="D18" s="32">
        <v>47</v>
      </c>
      <c r="E18" s="28">
        <f t="shared" ref="E18:E25" si="2">IF(C18*100/D18-100&gt;100,C18/D18,C18*100/D18-100)</f>
        <v>-31.914893617021278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5</v>
      </c>
      <c r="D19" s="32">
        <v>16</v>
      </c>
      <c r="E19" s="28">
        <f t="shared" si="2"/>
        <v>-68.75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7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9</v>
      </c>
      <c r="D21" s="32">
        <v>19</v>
      </c>
      <c r="E21" s="28">
        <f t="shared" si="2"/>
        <v>-52.631578947368418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16</v>
      </c>
      <c r="D22" s="32">
        <v>10</v>
      </c>
      <c r="E22" s="28">
        <f t="shared" si="2"/>
        <v>60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29</v>
      </c>
      <c r="D23" s="32">
        <v>18</v>
      </c>
      <c r="E23" s="28">
        <f t="shared" si="2"/>
        <v>61.111111111111114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101</v>
      </c>
      <c r="D24" s="32">
        <v>85</v>
      </c>
      <c r="E24" s="28">
        <f t="shared" si="2"/>
        <v>18.82352941176471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90</v>
      </c>
      <c r="D25" s="32">
        <v>144</v>
      </c>
      <c r="E25" s="28">
        <f t="shared" si="2"/>
        <v>-37.5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11</v>
      </c>
      <c r="D27" s="32">
        <v>29</v>
      </c>
      <c r="E27" s="28">
        <f t="shared" ref="E27:E42" si="4">IF(C27*100/D27-100&gt;100,C27/D27,C27*100/D27-100)</f>
        <v>-62.068965517241381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4</v>
      </c>
      <c r="D28" s="32">
        <v>19</v>
      </c>
      <c r="E28" s="28">
        <f>IF(C28*100/D28-100&gt;100,C28/D28,C28*100/D28-100)</f>
        <v>-78.94736842105263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14</v>
      </c>
      <c r="D29" s="32">
        <v>12</v>
      </c>
      <c r="E29" s="28">
        <f>IF(C29*100/D29-100&gt;100,C29/D29,C29*100/D29-100)</f>
        <v>16.666666666666671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30</v>
      </c>
      <c r="D30" s="32">
        <v>28</v>
      </c>
      <c r="E30" s="28">
        <f t="shared" si="4"/>
        <v>7.1428571428571388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38</v>
      </c>
      <c r="D31" s="32">
        <v>18</v>
      </c>
      <c r="E31" s="28">
        <f t="shared" si="4"/>
        <v>2.1111111111111112</v>
      </c>
      <c r="F31" s="34" t="str">
        <f t="shared" si="5"/>
        <v>раз</v>
      </c>
    </row>
    <row r="32" spans="1:6" ht="16.5" x14ac:dyDescent="0.25">
      <c r="A32" s="43" t="s">
        <v>38</v>
      </c>
      <c r="B32" s="44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21</v>
      </c>
      <c r="D33" s="32">
        <v>6</v>
      </c>
      <c r="E33" s="28">
        <f t="shared" si="4"/>
        <v>3.5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24</v>
      </c>
      <c r="D34" s="32">
        <v>12</v>
      </c>
      <c r="E34" s="28">
        <f t="shared" si="4"/>
        <v>100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54</v>
      </c>
      <c r="D35" s="32">
        <v>62</v>
      </c>
      <c r="E35" s="28">
        <f t="shared" si="4"/>
        <v>-12.903225806451616</v>
      </c>
      <c r="F35" s="34" t="str">
        <f t="shared" si="5"/>
        <v>%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12</v>
      </c>
      <c r="D37" s="32">
        <v>14</v>
      </c>
      <c r="E37" s="28">
        <f t="shared" si="4"/>
        <v>-14.285714285714292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165</v>
      </c>
      <c r="D38" s="32">
        <v>175</v>
      </c>
      <c r="E38" s="28">
        <f t="shared" si="4"/>
        <v>-5.7142857142857082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1342</v>
      </c>
      <c r="D39" s="32">
        <v>1577</v>
      </c>
      <c r="E39" s="28">
        <f t="shared" si="4"/>
        <v>-14.901712111604311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4298</v>
      </c>
      <c r="D40" s="32">
        <v>8092</v>
      </c>
      <c r="E40" s="28">
        <f t="shared" si="4"/>
        <v>-46.885813148788927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3</v>
      </c>
      <c r="E41" s="28">
        <f t="shared" si="4"/>
        <v>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50</v>
      </c>
      <c r="D42" s="32">
        <v>47</v>
      </c>
      <c r="E42" s="28">
        <f t="shared" si="4"/>
        <v>6.3829787234042499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2017-07-17T04:01:04Z</cp:lastPrinted>
  <dcterms:created xsi:type="dcterms:W3CDTF">1997-03-25T06:43:11Z</dcterms:created>
  <dcterms:modified xsi:type="dcterms:W3CDTF">2017-08-02T03:17:08Z</dcterms:modified>
</cp:coreProperties>
</file>