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<sst xmlns="http://schemas.openxmlformats.org/spreadsheetml/2006/main" count="48" uniqueCount="45">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</sst>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179</c:v>
                </c:pt>
                <c:pt idx="1">
                  <c:v>82</c:v>
                </c:pt>
                <c:pt idx="2">
                  <c:v>118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185</c:v>
                </c:pt>
                <c:pt idx="1">
                  <c:v>136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98432"/>
        <c:axId val="126108416"/>
      </c:barChart>
      <c:catAx>
        <c:axId val="1260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108416"/>
        <c:crosses val="autoZero"/>
        <c:auto val="1"/>
        <c:lblAlgn val="ctr"/>
        <c:lblOffset val="100"/>
        <c:noMultiLvlLbl val="0"/>
      </c:catAx>
      <c:valAx>
        <c:axId val="126108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09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15</c:v>
                </c:pt>
                <c:pt idx="5">
                  <c:v>27</c:v>
                </c:pt>
                <c:pt idx="6">
                  <c:v>89</c:v>
                </c:pt>
                <c:pt idx="7">
                  <c:v>82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45</c:v>
                </c:pt>
                <c:pt idx="1">
                  <c:v>13</c:v>
                </c:pt>
                <c:pt idx="2">
                  <c:v>6</c:v>
                </c:pt>
                <c:pt idx="3">
                  <c:v>19</c:v>
                </c:pt>
                <c:pt idx="4">
                  <c:v>9</c:v>
                </c:pt>
                <c:pt idx="5">
                  <c:v>16</c:v>
                </c:pt>
                <c:pt idx="6">
                  <c:v>77</c:v>
                </c:pt>
                <c:pt idx="7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33760"/>
        <c:axId val="126135296"/>
      </c:barChart>
      <c:catAx>
        <c:axId val="1261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135296"/>
        <c:crosses val="autoZero"/>
        <c:auto val="1"/>
        <c:lblAlgn val="ctr"/>
        <c:lblOffset val="0"/>
        <c:tickLblSkip val="1"/>
        <c:noMultiLvlLbl val="0"/>
      </c:catAx>
      <c:valAx>
        <c:axId val="126135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13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11</c:v>
                </c:pt>
                <c:pt idx="3">
                  <c:v>28</c:v>
                </c:pt>
                <c:pt idx="4">
                  <c:v>35</c:v>
                </c:pt>
                <c:pt idx="5">
                  <c:v>3</c:v>
                </c:pt>
                <c:pt idx="6">
                  <c:v>20</c:v>
                </c:pt>
                <c:pt idx="7">
                  <c:v>22</c:v>
                </c:pt>
                <c:pt idx="8">
                  <c:v>47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29</c:v>
                </c:pt>
                <c:pt idx="1">
                  <c:v>17</c:v>
                </c:pt>
                <c:pt idx="2">
                  <c:v>10</c:v>
                </c:pt>
                <c:pt idx="3">
                  <c:v>27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56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72544"/>
        <c:axId val="126174336"/>
      </c:barChart>
      <c:catAx>
        <c:axId val="12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174336"/>
        <c:crosses val="autoZero"/>
        <c:auto val="1"/>
        <c:lblAlgn val="ctr"/>
        <c:lblOffset val="100"/>
        <c:tickLblSkip val="1"/>
        <c:noMultiLvlLbl val="0"/>
      </c:catAx>
      <c:valAx>
        <c:axId val="126174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17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15</c:v>
                </c:pt>
                <c:pt idx="5">
                  <c:v>27</c:v>
                </c:pt>
                <c:pt idx="6">
                  <c:v>89</c:v>
                </c:pt>
                <c:pt idx="7">
                  <c:v>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11</c:v>
                </c:pt>
                <c:pt idx="3">
                  <c:v>28</c:v>
                </c:pt>
                <c:pt idx="4">
                  <c:v>35</c:v>
                </c:pt>
                <c:pt idx="5">
                  <c:v>3</c:v>
                </c:pt>
                <c:pt idx="6">
                  <c:v>20</c:v>
                </c:pt>
                <c:pt idx="7">
                  <c:v>22</c:v>
                </c:pt>
                <c:pt idx="8">
                  <c:v>47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0" sqref="D40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42935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179</v>
      </c>
      <c r="D5" s="27">
        <v>185</v>
      </c>
      <c r="E5" s="28">
        <f t="shared" ref="E5:E16" si="0">IF(C5*100/D5-100&gt;100,C5/D5,C5*100/D5-100)</f>
        <v>-3.2432432432432421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82</v>
      </c>
      <c r="D6" s="27">
        <v>136</v>
      </c>
      <c r="E6" s="28">
        <f t="shared" si="0"/>
        <v>-39.705882352941174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1804800</v>
      </c>
      <c r="D7" s="29">
        <v>6714331</v>
      </c>
      <c r="E7" s="28">
        <f t="shared" si="0"/>
        <v>-73.120181295798488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118</v>
      </c>
      <c r="D12" s="35">
        <v>134</v>
      </c>
      <c r="E12" s="28">
        <f t="shared" si="0"/>
        <v>-11.940298507462686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12</v>
      </c>
      <c r="E13" s="28">
        <f t="shared" si="0"/>
        <v>-16.666666666666671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100</v>
      </c>
      <c r="E15" s="28">
        <f t="shared" si="0"/>
        <v>-55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29</v>
      </c>
      <c r="D18" s="32">
        <v>45</v>
      </c>
      <c r="E18" s="28">
        <f t="shared" ref="E18:E25" si="2">IF(C18*100/D18-100&gt;100,C18/D18,C18*100/D18-100)</f>
        <v>-35.555555555555557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3</v>
      </c>
      <c r="D19" s="32">
        <v>13</v>
      </c>
      <c r="E19" s="28">
        <f t="shared" si="2"/>
        <v>-76.92307692307692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6</v>
      </c>
      <c r="E20" s="28">
        <f t="shared" si="2"/>
        <v>16.666666666666671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9</v>
      </c>
      <c r="D21" s="32">
        <v>19</v>
      </c>
      <c r="E21" s="28">
        <f t="shared" si="2"/>
        <v>-52.631578947368418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15</v>
      </c>
      <c r="D22" s="32">
        <v>9</v>
      </c>
      <c r="E22" s="28">
        <f t="shared" si="2"/>
        <v>66.666666666666657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27</v>
      </c>
      <c r="D23" s="32">
        <v>16</v>
      </c>
      <c r="E23" s="28">
        <f t="shared" si="2"/>
        <v>68.75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89</v>
      </c>
      <c r="D24" s="32">
        <v>77</v>
      </c>
      <c r="E24" s="28">
        <f t="shared" si="2"/>
        <v>15.584415584415581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82</v>
      </c>
      <c r="D25" s="32">
        <v>136</v>
      </c>
      <c r="E25" s="28">
        <f t="shared" si="2"/>
        <v>-39.705882352941174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9</v>
      </c>
      <c r="D27" s="32">
        <v>29</v>
      </c>
      <c r="E27" s="28">
        <f t="shared" ref="E27:E42" si="4">IF(C27*100/D27-100&gt;100,C27/D27,C27*100/D27-100)</f>
        <v>-68.965517241379303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4</v>
      </c>
      <c r="D28" s="32">
        <v>17</v>
      </c>
      <c r="E28" s="28">
        <f>IF(C28*100/D28-100&gt;100,C28/D28,C28*100/D28-100)</f>
        <v>-76.470588235294116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11</v>
      </c>
      <c r="D29" s="32">
        <v>10</v>
      </c>
      <c r="E29" s="28">
        <f>IF(C29*100/D29-100&gt;100,C29/D29,C29*100/D29-100)</f>
        <v>10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28</v>
      </c>
      <c r="D30" s="32">
        <v>27</v>
      </c>
      <c r="E30" s="28">
        <f t="shared" si="4"/>
        <v>3.7037037037037095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35</v>
      </c>
      <c r="D31" s="32">
        <v>16</v>
      </c>
      <c r="E31" s="28">
        <f t="shared" si="4"/>
        <v>2.1875</v>
      </c>
      <c r="F31" s="34" t="str">
        <f t="shared" si="5"/>
        <v>раз</v>
      </c>
    </row>
    <row r="32" spans="1:6" ht="16.5" x14ac:dyDescent="0.25">
      <c r="A32" s="43" t="s">
        <v>38</v>
      </c>
      <c r="B32" s="44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20</v>
      </c>
      <c r="D33" s="32">
        <v>5</v>
      </c>
      <c r="E33" s="28">
        <f t="shared" si="4"/>
        <v>4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22</v>
      </c>
      <c r="D34" s="32">
        <v>8</v>
      </c>
      <c r="E34" s="28">
        <f t="shared" si="4"/>
        <v>2.75</v>
      </c>
      <c r="F34" s="34" t="str">
        <f t="shared" si="5"/>
        <v>раз</v>
      </c>
    </row>
    <row r="35" spans="1:8" ht="16.5" x14ac:dyDescent="0.25">
      <c r="A35" s="46" t="s">
        <v>34</v>
      </c>
      <c r="B35" s="47"/>
      <c r="C35" s="32">
        <v>47</v>
      </c>
      <c r="D35" s="32">
        <v>56</v>
      </c>
      <c r="E35" s="28">
        <f t="shared" si="4"/>
        <v>-16.071428571428569</v>
      </c>
      <c r="F35" s="34" t="str">
        <f t="shared" si="5"/>
        <v>%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10</v>
      </c>
      <c r="D37" s="32">
        <v>13</v>
      </c>
      <c r="E37" s="28">
        <f t="shared" si="4"/>
        <v>-23.07692307692308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148</v>
      </c>
      <c r="D38" s="32">
        <v>161</v>
      </c>
      <c r="E38" s="28">
        <f t="shared" si="4"/>
        <v>-8.0745341614906891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1182</v>
      </c>
      <c r="D39" s="32">
        <v>1379</v>
      </c>
      <c r="E39" s="28">
        <f t="shared" si="4"/>
        <v>-14.285714285714292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3630</v>
      </c>
      <c r="D40" s="32">
        <v>5710</v>
      </c>
      <c r="E40" s="28">
        <f t="shared" si="4"/>
        <v>-36.427320490367777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2</v>
      </c>
      <c r="E41" s="28">
        <f t="shared" si="4"/>
        <v>50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46</v>
      </c>
      <c r="D42" s="32">
        <v>44</v>
      </c>
      <c r="E42" s="28">
        <f t="shared" si="4"/>
        <v>4.5454545454545467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2017-07-17T04:01:04Z</cp:lastPrinted>
  <dcterms:created xsi:type="dcterms:W3CDTF">1997-03-25T06:43:11Z</dcterms:created>
  <dcterms:modified xsi:type="dcterms:W3CDTF">2017-07-19T04:49:43Z</dcterms:modified>
</cp:coreProperties>
</file>