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<sst xmlns="http://schemas.openxmlformats.org/spreadsheetml/2006/main" count="48" uniqueCount="45">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</sst>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99</c:v>
                </c:pt>
                <c:pt idx="1">
                  <c:v>20</c:v>
                </c:pt>
                <c:pt idx="2">
                  <c:v>67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113</c:v>
                </c:pt>
                <c:pt idx="1">
                  <c:v>47</c:v>
                </c:pt>
                <c:pt idx="2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741568"/>
        <c:axId val="302699760"/>
      </c:barChart>
      <c:catAx>
        <c:axId val="3027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02699760"/>
        <c:crosses val="autoZero"/>
        <c:auto val="1"/>
        <c:lblAlgn val="ctr"/>
        <c:lblOffset val="100"/>
        <c:noMultiLvlLbl val="0"/>
      </c:catAx>
      <c:valAx>
        <c:axId val="3026997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02741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15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20</c:v>
                </c:pt>
                <c:pt idx="6">
                  <c:v>52</c:v>
                </c:pt>
                <c:pt idx="7">
                  <c:v>20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36</c:v>
                </c:pt>
                <c:pt idx="1">
                  <c:v>10</c:v>
                </c:pt>
                <c:pt idx="2">
                  <c:v>5</c:v>
                </c:pt>
                <c:pt idx="3">
                  <c:v>11</c:v>
                </c:pt>
                <c:pt idx="4">
                  <c:v>4</c:v>
                </c:pt>
                <c:pt idx="5">
                  <c:v>10</c:v>
                </c:pt>
                <c:pt idx="6">
                  <c:v>37</c:v>
                </c:pt>
                <c:pt idx="7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297856"/>
        <c:axId val="302298240"/>
      </c:barChart>
      <c:catAx>
        <c:axId val="3022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02298240"/>
        <c:crosses val="autoZero"/>
        <c:auto val="1"/>
        <c:lblAlgn val="ctr"/>
        <c:lblOffset val="0"/>
        <c:tickLblSkip val="1"/>
        <c:noMultiLvlLbl val="0"/>
      </c:catAx>
      <c:valAx>
        <c:axId val="302298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02297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15</c:v>
                </c:pt>
                <c:pt idx="4">
                  <c:v>21</c:v>
                </c:pt>
                <c:pt idx="5">
                  <c:v>1</c:v>
                </c:pt>
                <c:pt idx="6">
                  <c:v>13</c:v>
                </c:pt>
                <c:pt idx="7">
                  <c:v>13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20</c:v>
                </c:pt>
                <c:pt idx="1">
                  <c:v>13</c:v>
                </c:pt>
                <c:pt idx="2">
                  <c:v>2</c:v>
                </c:pt>
                <c:pt idx="3">
                  <c:v>16</c:v>
                </c:pt>
                <c:pt idx="4">
                  <c:v>9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35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159752"/>
        <c:axId val="303168328"/>
      </c:barChart>
      <c:catAx>
        <c:axId val="303159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03168328"/>
        <c:crosses val="autoZero"/>
        <c:auto val="1"/>
        <c:lblAlgn val="ctr"/>
        <c:lblOffset val="100"/>
        <c:tickLblSkip val="1"/>
        <c:noMultiLvlLbl val="0"/>
      </c:catAx>
      <c:valAx>
        <c:axId val="303168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303159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15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20</c:v>
                </c:pt>
                <c:pt idx="6">
                  <c:v>52</c:v>
                </c:pt>
                <c:pt idx="7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15</c:v>
                </c:pt>
                <c:pt idx="4">
                  <c:v>21</c:v>
                </c:pt>
                <c:pt idx="5">
                  <c:v>1</c:v>
                </c:pt>
                <c:pt idx="6">
                  <c:v>13</c:v>
                </c:pt>
                <c:pt idx="7">
                  <c:v>13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B16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42844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99</v>
      </c>
      <c r="D5" s="27">
        <v>113</v>
      </c>
      <c r="E5" s="28">
        <f t="shared" ref="E5:E16" si="0">IF(C5*100/D5-100&gt;100,C5/D5,C5*100/D5-100)</f>
        <v>-12.389380530973455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20</v>
      </c>
      <c r="D6" s="27">
        <v>47</v>
      </c>
      <c r="E6" s="28">
        <f t="shared" si="0"/>
        <v>-57.446808510638299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3658031</v>
      </c>
      <c r="E7" s="28">
        <f t="shared" si="0"/>
        <v>-97.715710993154516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67</v>
      </c>
      <c r="D12" s="32">
        <v>77</v>
      </c>
      <c r="E12" s="28">
        <f t="shared" si="0"/>
        <v>-12.987012987012989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4</v>
      </c>
      <c r="D13" s="31">
        <v>9</v>
      </c>
      <c r="E13" s="28">
        <f t="shared" si="0"/>
        <v>-55.555555555555557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2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44</v>
      </c>
      <c r="D15" s="31">
        <v>79</v>
      </c>
      <c r="E15" s="28">
        <f t="shared" si="0"/>
        <v>-44.303797468354432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10000000</v>
      </c>
      <c r="E16" s="28">
        <f t="shared" si="0"/>
        <v>-100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15</v>
      </c>
      <c r="D18" s="33">
        <v>36</v>
      </c>
      <c r="E18" s="28">
        <f t="shared" ref="E18:E25" si="2">IF(C18*100/D18-100&gt;100,C18/D18,C18*100/D18-100)</f>
        <v>-58.333333333333336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1</v>
      </c>
      <c r="D19" s="33">
        <v>10</v>
      </c>
      <c r="E19" s="28">
        <f t="shared" si="2"/>
        <v>-90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5</v>
      </c>
      <c r="D20" s="33">
        <v>5</v>
      </c>
      <c r="E20" s="28">
        <f t="shared" si="2"/>
        <v>0</v>
      </c>
      <c r="F20" s="35" t="str">
        <f t="shared" si="3"/>
        <v>%</v>
      </c>
    </row>
    <row r="21" spans="1:6" ht="16.5" x14ac:dyDescent="0.25">
      <c r="A21" s="42" t="s">
        <v>23</v>
      </c>
      <c r="B21" s="43"/>
      <c r="C21" s="33">
        <v>3</v>
      </c>
      <c r="D21" s="33">
        <v>11</v>
      </c>
      <c r="E21" s="28">
        <f t="shared" si="2"/>
        <v>-72.72727272727272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3</v>
      </c>
      <c r="D22" s="33">
        <v>4</v>
      </c>
      <c r="E22" s="28">
        <f t="shared" si="2"/>
        <v>-25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20</v>
      </c>
      <c r="D23" s="33">
        <v>10</v>
      </c>
      <c r="E23" s="28">
        <f t="shared" si="2"/>
        <v>100</v>
      </c>
      <c r="F23" s="35" t="str">
        <f t="shared" si="3"/>
        <v>%</v>
      </c>
    </row>
    <row r="24" spans="1:6" ht="16.5" x14ac:dyDescent="0.25">
      <c r="A24" s="45" t="s">
        <v>34</v>
      </c>
      <c r="B24" s="46"/>
      <c r="C24" s="33">
        <v>52</v>
      </c>
      <c r="D24" s="33">
        <v>37</v>
      </c>
      <c r="E24" s="28">
        <f t="shared" si="2"/>
        <v>40.540540540540547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20</v>
      </c>
      <c r="D25" s="33">
        <v>47</v>
      </c>
      <c r="E25" s="28">
        <f t="shared" si="2"/>
        <v>-57.446808510638299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3</v>
      </c>
      <c r="D27" s="33">
        <v>20</v>
      </c>
      <c r="E27" s="28">
        <f t="shared" ref="E27:E42" si="4">IF(C27*100/D27-100&gt;100,C27/D27,C27*100/D27-100)</f>
        <v>-85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1</v>
      </c>
      <c r="D28" s="33">
        <v>13</v>
      </c>
      <c r="E28" s="28">
        <f>IF(C28*100/D28-100&gt;100,C28/D28,C28*100/D28-100)</f>
        <v>-92.307692307692307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4</v>
      </c>
      <c r="D29" s="33">
        <v>2</v>
      </c>
      <c r="E29" s="28">
        <f>IF(C29*100/D29-100&gt;100,C29/D29,C29*100/D29-100)</f>
        <v>100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15</v>
      </c>
      <c r="D30" s="33">
        <v>16</v>
      </c>
      <c r="E30" s="28">
        <f t="shared" si="4"/>
        <v>-6.25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21</v>
      </c>
      <c r="D31" s="33">
        <v>9</v>
      </c>
      <c r="E31" s="28">
        <f t="shared" si="4"/>
        <v>2.3333333333333335</v>
      </c>
      <c r="F31" s="35" t="str">
        <f t="shared" si="5"/>
        <v>раз</v>
      </c>
    </row>
    <row r="32" spans="1:6" ht="16.5" x14ac:dyDescent="0.25">
      <c r="A32" s="42" t="s">
        <v>38</v>
      </c>
      <c r="B32" s="43"/>
      <c r="C32" s="33">
        <v>1</v>
      </c>
      <c r="D32" s="33">
        <v>3</v>
      </c>
      <c r="E32" s="28">
        <f t="shared" si="4"/>
        <v>-66.666666666666657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13</v>
      </c>
      <c r="D33" s="33">
        <v>3</v>
      </c>
      <c r="E33" s="28">
        <f t="shared" si="4"/>
        <v>4.333333333333333</v>
      </c>
      <c r="F33" s="35" t="str">
        <f t="shared" si="5"/>
        <v>раз</v>
      </c>
    </row>
    <row r="34" spans="1:8" ht="16.5" x14ac:dyDescent="0.25">
      <c r="A34" s="42" t="s">
        <v>32</v>
      </c>
      <c r="B34" s="43"/>
      <c r="C34" s="33">
        <v>13</v>
      </c>
      <c r="D34" s="33">
        <v>2</v>
      </c>
      <c r="E34" s="28">
        <f t="shared" si="4"/>
        <v>6.5</v>
      </c>
      <c r="F34" s="35" t="str">
        <f t="shared" si="5"/>
        <v>раз</v>
      </c>
    </row>
    <row r="35" spans="1:8" ht="16.5" x14ac:dyDescent="0.25">
      <c r="A35" s="45" t="s">
        <v>34</v>
      </c>
      <c r="B35" s="46"/>
      <c r="C35" s="33">
        <v>28</v>
      </c>
      <c r="D35" s="33">
        <v>35</v>
      </c>
      <c r="E35" s="28">
        <f t="shared" si="4"/>
        <v>-20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0</v>
      </c>
      <c r="D36" s="33">
        <v>10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3</v>
      </c>
      <c r="D37" s="33">
        <v>8</v>
      </c>
      <c r="E37" s="28">
        <f t="shared" si="4"/>
        <v>-62.5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81</v>
      </c>
      <c r="D38" s="33">
        <v>96</v>
      </c>
      <c r="E38" s="28">
        <f t="shared" si="4"/>
        <v>-15.625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118</v>
      </c>
      <c r="D39" s="33">
        <v>582</v>
      </c>
      <c r="E39" s="28">
        <f t="shared" si="4"/>
        <v>-79.725085910652922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2235</v>
      </c>
      <c r="D40" s="33">
        <v>4458</v>
      </c>
      <c r="E40" s="28">
        <f t="shared" si="4"/>
        <v>-49.865410497981159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24</v>
      </c>
      <c r="D42" s="33">
        <v>28</v>
      </c>
      <c r="E42" s="28">
        <f t="shared" si="4"/>
        <v>-14.285714285714292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2017-04-12T05:49:14Z</cp:lastPrinted>
  <dcterms:created xsi:type="dcterms:W3CDTF">1997-03-25T06:43:11Z</dcterms:created>
  <dcterms:modified xsi:type="dcterms:W3CDTF">2017-04-19T07:28:44Z</dcterms:modified>
</cp:coreProperties>
</file>