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<sst xmlns="http://schemas.openxmlformats.org/spreadsheetml/2006/main" count="48" uniqueCount="45">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</sst>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86</c:v>
                </c:pt>
                <c:pt idx="1">
                  <c:v>14</c:v>
                </c:pt>
                <c:pt idx="2">
                  <c:v>57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93</c:v>
                </c:pt>
                <c:pt idx="1">
                  <c:v>39</c:v>
                </c:pt>
                <c:pt idx="2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125424"/>
        <c:axId val="82655184"/>
      </c:barChart>
      <c:catAx>
        <c:axId val="1931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2655184"/>
        <c:crosses val="autoZero"/>
        <c:auto val="1"/>
        <c:lblAlgn val="ctr"/>
        <c:lblOffset val="100"/>
        <c:noMultiLvlLbl val="0"/>
      </c:catAx>
      <c:valAx>
        <c:axId val="826551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12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  <c:pt idx="6">
                  <c:v>51</c:v>
                </c:pt>
                <c:pt idx="7">
                  <c:v>14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26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10</c:v>
                </c:pt>
                <c:pt idx="6">
                  <c:v>30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98200"/>
        <c:axId val="193836880"/>
      </c:barChart>
      <c:catAx>
        <c:axId val="194198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836880"/>
        <c:crosses val="autoZero"/>
        <c:auto val="1"/>
        <c:lblAlgn val="ctr"/>
        <c:lblOffset val="0"/>
        <c:tickLblSkip val="1"/>
        <c:noMultiLvlLbl val="0"/>
      </c:catAx>
      <c:valAx>
        <c:axId val="193836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198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14</c:v>
                </c:pt>
                <c:pt idx="4">
                  <c:v>19</c:v>
                </c:pt>
                <c:pt idx="5">
                  <c:v>1</c:v>
                </c:pt>
                <c:pt idx="6">
                  <c:v>13</c:v>
                </c:pt>
                <c:pt idx="7">
                  <c:v>11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18</c:v>
                </c:pt>
                <c:pt idx="1">
                  <c:v>11</c:v>
                </c:pt>
                <c:pt idx="2">
                  <c:v>2</c:v>
                </c:pt>
                <c:pt idx="3">
                  <c:v>13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28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40112"/>
        <c:axId val="193840496"/>
      </c:barChart>
      <c:catAx>
        <c:axId val="1938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840496"/>
        <c:crosses val="autoZero"/>
        <c:auto val="1"/>
        <c:lblAlgn val="ctr"/>
        <c:lblOffset val="100"/>
        <c:tickLblSkip val="1"/>
        <c:noMultiLvlLbl val="0"/>
      </c:catAx>
      <c:valAx>
        <c:axId val="193840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84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  <c:pt idx="6">
                  <c:v>51</c:v>
                </c:pt>
                <c:pt idx="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14</c:v>
                </c:pt>
                <c:pt idx="4">
                  <c:v>19</c:v>
                </c:pt>
                <c:pt idx="5">
                  <c:v>1</c:v>
                </c:pt>
                <c:pt idx="6">
                  <c:v>13</c:v>
                </c:pt>
                <c:pt idx="7">
                  <c:v>11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zoomScaleNormal="100" workbookViewId="0">
      <selection activeCell="D40" sqref="D40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42830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86</v>
      </c>
      <c r="D5" s="27">
        <v>93</v>
      </c>
      <c r="E5" s="28">
        <f t="shared" ref="E5:E16" si="0">IF(C5*100/D5-100&gt;100,C5/D5,C5*100/D5-100)</f>
        <v>-7.5268817204301115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14</v>
      </c>
      <c r="D6" s="27">
        <v>39</v>
      </c>
      <c r="E6" s="28">
        <f t="shared" si="0"/>
        <v>-64.102564102564102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7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57</v>
      </c>
      <c r="D12" s="32">
        <v>62</v>
      </c>
      <c r="E12" s="28">
        <f t="shared" si="0"/>
        <v>-8.0645161290322562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4</v>
      </c>
      <c r="D13" s="31">
        <v>9</v>
      </c>
      <c r="E13" s="28">
        <f t="shared" si="0"/>
        <v>-55.555555555555557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44</v>
      </c>
      <c r="D15" s="31">
        <v>69</v>
      </c>
      <c r="E15" s="28">
        <f t="shared" si="0"/>
        <v>-36.231884057971016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11</v>
      </c>
      <c r="D18" s="33">
        <v>26</v>
      </c>
      <c r="E18" s="28">
        <f t="shared" ref="E18:E25" si="2">IF(C18*100/D18-100&gt;100,C18/D18,C18*100/D18-100)</f>
        <v>-57.692307692307693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1</v>
      </c>
      <c r="D20" s="33">
        <v>3</v>
      </c>
      <c r="E20" s="28">
        <f t="shared" si="2"/>
        <v>-66.666666666666657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2</v>
      </c>
      <c r="D21" s="33">
        <v>10</v>
      </c>
      <c r="E21" s="28">
        <f t="shared" si="2"/>
        <v>-80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17</v>
      </c>
      <c r="D23" s="33">
        <v>10</v>
      </c>
      <c r="E23" s="28">
        <f t="shared" si="2"/>
        <v>70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51</v>
      </c>
      <c r="D24" s="33">
        <v>30</v>
      </c>
      <c r="E24" s="28">
        <f t="shared" si="2"/>
        <v>70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14</v>
      </c>
      <c r="D25" s="33">
        <v>39</v>
      </c>
      <c r="E25" s="28">
        <f t="shared" si="2"/>
        <v>-64.102564102564102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</v>
      </c>
      <c r="D27" s="33">
        <v>18</v>
      </c>
      <c r="E27" s="28">
        <f t="shared" ref="E27:E42" si="4">IF(C27*100/D27-100&gt;100,C27/D27,C27*100/D27-100)</f>
        <v>-88.888888888888886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1</v>
      </c>
      <c r="D28" s="33">
        <v>11</v>
      </c>
      <c r="E28" s="28">
        <f>IF(C28*100/D28-100&gt;100,C28/D28,C28*100/D28-100)</f>
        <v>-90.909090909090907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2</v>
      </c>
      <c r="D29" s="33">
        <v>2</v>
      </c>
      <c r="E29" s="28">
        <f>IF(C29*100/D29-100&gt;100,C29/D29,C29*100/D29-100)</f>
        <v>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14</v>
      </c>
      <c r="D30" s="33">
        <v>13</v>
      </c>
      <c r="E30" s="28">
        <f t="shared" si="4"/>
        <v>7.6923076923076934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19</v>
      </c>
      <c r="D31" s="33">
        <v>9</v>
      </c>
      <c r="E31" s="28">
        <f t="shared" si="4"/>
        <v>2.1111111111111112</v>
      </c>
      <c r="F31" s="35" t="str">
        <f t="shared" si="5"/>
        <v>раз</v>
      </c>
    </row>
    <row r="32" spans="1:6" ht="16.5" x14ac:dyDescent="0.25">
      <c r="A32" s="42" t="s">
        <v>38</v>
      </c>
      <c r="B32" s="43"/>
      <c r="C32" s="33">
        <v>1</v>
      </c>
      <c r="D32" s="33">
        <v>2</v>
      </c>
      <c r="E32" s="28">
        <f t="shared" si="4"/>
        <v>-50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13</v>
      </c>
      <c r="D33" s="33">
        <v>2</v>
      </c>
      <c r="E33" s="28">
        <f t="shared" si="4"/>
        <v>6.5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11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45" t="s">
        <v>34</v>
      </c>
      <c r="B35" s="46"/>
      <c r="C35" s="33">
        <v>24</v>
      </c>
      <c r="D35" s="33">
        <v>28</v>
      </c>
      <c r="E35" s="28">
        <f t="shared" si="4"/>
        <v>-14.285714285714292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8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6</v>
      </c>
      <c r="E37" s="28">
        <f t="shared" si="4"/>
        <v>-50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71</v>
      </c>
      <c r="D38" s="33">
        <v>75</v>
      </c>
      <c r="E38" s="28">
        <f t="shared" si="4"/>
        <v>-5.3333333333333286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518</v>
      </c>
      <c r="E39" s="28">
        <f t="shared" si="4"/>
        <v>-77.220077220077215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1775</v>
      </c>
      <c r="D40" s="33">
        <v>2861</v>
      </c>
      <c r="E40" s="28">
        <f t="shared" si="4"/>
        <v>-37.95875567983223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21</v>
      </c>
      <c r="D42" s="33">
        <v>20</v>
      </c>
      <c r="E42" s="28">
        <f t="shared" si="4"/>
        <v>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2017-04-04T03:11:26Z</cp:lastPrinted>
  <dcterms:created xsi:type="dcterms:W3CDTF">1997-03-25T06:43:11Z</dcterms:created>
  <dcterms:modified xsi:type="dcterms:W3CDTF">2017-04-05T06:40:29Z</dcterms:modified>
</cp:coreProperties>
</file>