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<sst xmlns="http://schemas.openxmlformats.org/spreadsheetml/2006/main" count="48" uniqueCount="45">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</sst>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71</c:v>
                </c:pt>
                <c:pt idx="1">
                  <c:v>11</c:v>
                </c:pt>
                <c:pt idx="2">
                  <c:v>46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82</c:v>
                </c:pt>
                <c:pt idx="1">
                  <c:v>32</c:v>
                </c:pt>
                <c:pt idx="2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83048"/>
        <c:axId val="180686504"/>
      </c:barChart>
      <c:catAx>
        <c:axId val="180683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0686504"/>
        <c:crosses val="autoZero"/>
        <c:auto val="1"/>
        <c:lblAlgn val="ctr"/>
        <c:lblOffset val="100"/>
        <c:noMultiLvlLbl val="0"/>
      </c:catAx>
      <c:valAx>
        <c:axId val="1806865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0683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16</c:v>
                </c:pt>
                <c:pt idx="6">
                  <c:v>39</c:v>
                </c:pt>
                <c:pt idx="7">
                  <c:v>11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22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8</c:v>
                </c:pt>
                <c:pt idx="6">
                  <c:v>25</c:v>
                </c:pt>
                <c:pt idx="7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05768"/>
        <c:axId val="181706152"/>
      </c:barChart>
      <c:catAx>
        <c:axId val="18170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706152"/>
        <c:crosses val="autoZero"/>
        <c:auto val="1"/>
        <c:lblAlgn val="ctr"/>
        <c:lblOffset val="0"/>
        <c:tickLblSkip val="1"/>
        <c:noMultiLvlLbl val="0"/>
      </c:catAx>
      <c:valAx>
        <c:axId val="181706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705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11</c:v>
                </c:pt>
                <c:pt idx="4">
                  <c:v>18</c:v>
                </c:pt>
                <c:pt idx="5">
                  <c:v>0</c:v>
                </c:pt>
                <c:pt idx="6">
                  <c:v>11</c:v>
                </c:pt>
                <c:pt idx="7">
                  <c:v>5</c:v>
                </c:pt>
                <c:pt idx="8">
                  <c:v>20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17</c:v>
                </c:pt>
                <c:pt idx="1">
                  <c:v>8</c:v>
                </c:pt>
                <c:pt idx="2">
                  <c:v>2</c:v>
                </c:pt>
                <c:pt idx="3">
                  <c:v>13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19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10920"/>
        <c:axId val="181711304"/>
      </c:barChart>
      <c:catAx>
        <c:axId val="18171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711304"/>
        <c:crosses val="autoZero"/>
        <c:auto val="1"/>
        <c:lblAlgn val="ctr"/>
        <c:lblOffset val="100"/>
        <c:tickLblSkip val="1"/>
        <c:noMultiLvlLbl val="0"/>
      </c:catAx>
      <c:valAx>
        <c:axId val="181711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710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16</c:v>
                </c:pt>
                <c:pt idx="6">
                  <c:v>39</c:v>
                </c:pt>
                <c:pt idx="7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11</c:v>
                </c:pt>
                <c:pt idx="4">
                  <c:v>18</c:v>
                </c:pt>
                <c:pt idx="5">
                  <c:v>0</c:v>
                </c:pt>
                <c:pt idx="6">
                  <c:v>11</c:v>
                </c:pt>
                <c:pt idx="7">
                  <c:v>5</c:v>
                </c:pt>
                <c:pt idx="8">
                  <c:v>20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0" sqref="D40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42809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71</v>
      </c>
      <c r="D5" s="27">
        <v>82</v>
      </c>
      <c r="E5" s="28">
        <f t="shared" ref="E5:E16" si="0">IF(C5*100/D5-100&gt;100,C5/D5,C5*100/D5-100)</f>
        <v>-13.41463414634147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11</v>
      </c>
      <c r="D6" s="27">
        <v>32</v>
      </c>
      <c r="E6" s="28">
        <f t="shared" si="0"/>
        <v>-65.625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3658031</v>
      </c>
      <c r="E7" s="28">
        <f t="shared" si="0"/>
        <v>-97.715710993154516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3</v>
      </c>
      <c r="E10" s="28">
        <f t="shared" si="0"/>
        <v>-100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46</v>
      </c>
      <c r="D12" s="32">
        <v>57</v>
      </c>
      <c r="E12" s="28">
        <f t="shared" si="0"/>
        <v>-19.298245614035082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</v>
      </c>
      <c r="D13" s="31">
        <v>6</v>
      </c>
      <c r="E13" s="28">
        <f t="shared" si="0"/>
        <v>-83.333333333333329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1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42</v>
      </c>
      <c r="D15" s="31">
        <v>68</v>
      </c>
      <c r="E15" s="28">
        <f t="shared" si="0"/>
        <v>-38.235294117647058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10</v>
      </c>
      <c r="D18" s="33">
        <v>22</v>
      </c>
      <c r="E18" s="28">
        <f t="shared" ref="E18:E25" si="2">IF(C18*100/D18-100&gt;100,C18/D18,C18*100/D18-100)</f>
        <v>-54.545454545454547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1</v>
      </c>
      <c r="D19" s="33">
        <v>10</v>
      </c>
      <c r="E19" s="28">
        <f t="shared" si="2"/>
        <v>-90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0</v>
      </c>
      <c r="D20" s="33">
        <v>3</v>
      </c>
      <c r="E20" s="28">
        <f t="shared" si="2"/>
        <v>-100</v>
      </c>
      <c r="F20" s="35" t="str">
        <f t="shared" si="3"/>
        <v>%</v>
      </c>
    </row>
    <row r="21" spans="1:6" ht="16.5" x14ac:dyDescent="0.25">
      <c r="A21" s="36" t="s">
        <v>23</v>
      </c>
      <c r="B21" s="37"/>
      <c r="C21" s="33">
        <v>2</v>
      </c>
      <c r="D21" s="33">
        <v>10</v>
      </c>
      <c r="E21" s="28">
        <f t="shared" si="2"/>
        <v>-80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3</v>
      </c>
      <c r="D22" s="33">
        <v>4</v>
      </c>
      <c r="E22" s="28">
        <f t="shared" si="2"/>
        <v>-25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16</v>
      </c>
      <c r="D23" s="33">
        <v>8</v>
      </c>
      <c r="E23" s="28">
        <f t="shared" si="2"/>
        <v>100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39</v>
      </c>
      <c r="D24" s="33">
        <v>25</v>
      </c>
      <c r="E24" s="28">
        <f t="shared" si="2"/>
        <v>56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11</v>
      </c>
      <c r="D25" s="33">
        <v>32</v>
      </c>
      <c r="E25" s="28">
        <f t="shared" si="2"/>
        <v>-65.625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2</v>
      </c>
      <c r="D27" s="33">
        <v>17</v>
      </c>
      <c r="E27" s="28">
        <f t="shared" ref="E27:E42" si="4">IF(C27*100/D27-100&gt;100,C27/D27,C27*100/D27-100)</f>
        <v>-88.235294117647058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0</v>
      </c>
      <c r="D28" s="33">
        <v>8</v>
      </c>
      <c r="E28" s="28">
        <f>IF(C28*100/D28-100&gt;100,C28/D28,C28*100/D28-100)</f>
        <v>-100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4</v>
      </c>
      <c r="D29" s="33">
        <v>2</v>
      </c>
      <c r="E29" s="28">
        <f>IF(C29*100/D29-100&gt;100,C29/D29,C29*100/D29-100)</f>
        <v>100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11</v>
      </c>
      <c r="D30" s="33">
        <v>13</v>
      </c>
      <c r="E30" s="28">
        <f t="shared" si="4"/>
        <v>-15.384615384615387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18</v>
      </c>
      <c r="D31" s="33">
        <v>12</v>
      </c>
      <c r="E31" s="28">
        <f t="shared" si="4"/>
        <v>50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0</v>
      </c>
      <c r="D32" s="33">
        <v>1</v>
      </c>
      <c r="E32" s="28">
        <f t="shared" si="4"/>
        <v>-100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11</v>
      </c>
      <c r="D33" s="33">
        <v>2</v>
      </c>
      <c r="E33" s="28">
        <f t="shared" si="4"/>
        <v>5.5</v>
      </c>
      <c r="F33" s="35" t="str">
        <f t="shared" si="5"/>
        <v>раз</v>
      </c>
    </row>
    <row r="34" spans="1:8" ht="16.5" x14ac:dyDescent="0.25">
      <c r="A34" s="36" t="s">
        <v>32</v>
      </c>
      <c r="B34" s="37"/>
      <c r="C34" s="33">
        <v>5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53" t="s">
        <v>34</v>
      </c>
      <c r="B35" s="54"/>
      <c r="C35" s="33">
        <v>20</v>
      </c>
      <c r="D35" s="33">
        <v>19</v>
      </c>
      <c r="E35" s="28">
        <f t="shared" si="4"/>
        <v>5.2631578947368354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0</v>
      </c>
      <c r="D36" s="33">
        <v>8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3</v>
      </c>
      <c r="D37" s="33">
        <v>4</v>
      </c>
      <c r="E37" s="28">
        <f t="shared" si="4"/>
        <v>-25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56</v>
      </c>
      <c r="D38" s="33">
        <v>68</v>
      </c>
      <c r="E38" s="28">
        <f t="shared" si="4"/>
        <v>-17.647058823529406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118</v>
      </c>
      <c r="D39" s="33">
        <v>400</v>
      </c>
      <c r="E39" s="28">
        <f t="shared" si="4"/>
        <v>-70.5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1466</v>
      </c>
      <c r="D40" s="33">
        <v>2781</v>
      </c>
      <c r="E40" s="28">
        <f t="shared" si="4"/>
        <v>-47.285149226896799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20</v>
      </c>
      <c r="D42" s="33">
        <v>18</v>
      </c>
      <c r="E42" s="28">
        <f t="shared" si="4"/>
        <v>11.111111111111114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42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2017-03-15T04:29:56Z</dcterms:modified>
</cp:coreProperties>
</file>