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ctoria\Desktop\"/>
    </mc:Choice>
  </mc:AlternateContent>
  <bookViews>
    <workbookView xWindow="390" yWindow="-30" windowWidth="8280" windowHeight="4485"/>
  </bookViews>
  <sheets>
    <sheet name="Сводка" sheetId="1" r:id="rId1"/>
  </sheets>
  <calcPr calcId="152511" refMode="R1C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8" i="1" l="1"/>
  <c r="E15" i="1" l="1"/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F13" i="1"/>
  <c r="E13" i="1"/>
  <c r="F12" i="1"/>
  <c r="E12" i="1"/>
  <c r="F10" i="1"/>
  <c r="E10" i="1"/>
  <c r="F9" i="1"/>
  <c r="E9" i="1"/>
  <c r="F8" i="1"/>
</calcChain>
</file>

<file path=xl/sharedStrings.xml><?xml version="1.0" encoding="utf-8"?>
<sst xmlns="http://schemas.openxmlformats.org/spreadsheetml/2006/main" count="49" uniqueCount="46">
  <si>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</si>
  <si>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</si>
  <si>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</si>
  <si>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</si>
  <si>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</si>
  <si>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</si>
  <si>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</si>
  <si>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</si>
  <si>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</si>
  <si>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</si>
  <si>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</si>
  <si>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</si>
  <si>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</si>
  <si>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</si>
  <si>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</si>
  <si>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</si>
  <si>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</si>
  <si>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</si>
  <si>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</si>
  <si>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</si>
  <si>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</si>
  <si>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</si>
  <si>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</si>
  <si>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</si>
  <si>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</si>
  <si>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</si>
  <si>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</si>
  <si>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</si>
  <si>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</si>
  <si>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</si>
  <si>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</si>
  <si>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</si>
  <si>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</si>
  <si>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</si>
  <si>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</si>
  <si>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</si>
  <si>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</si>
  <si>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</si>
  <si>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</si>
  <si>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</si>
  <si>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</si>
  <si>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</si>
  <si>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</si>
  <si>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</si>
  <si>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</si>
  <si>
    <t>08.02.20176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</si>
</sst>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41</c:v>
                </c:pt>
                <c:pt idx="1">
                  <c:v>3</c:v>
                </c:pt>
                <c:pt idx="2">
                  <c:v>22</c:v>
                </c:pt>
              </c:numCache>
            </c:numRef>
          </c:val>
        </c:ser>
        <c:ser>
          <c:idx val="1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44</c:v>
                </c:pt>
                <c:pt idx="1">
                  <c:v>17</c:v>
                </c:pt>
                <c:pt idx="2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766872"/>
        <c:axId val="185687008"/>
      </c:barChart>
      <c:catAx>
        <c:axId val="185766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5687008"/>
        <c:crosses val="autoZero"/>
        <c:auto val="1"/>
        <c:lblAlgn val="ctr"/>
        <c:lblOffset val="100"/>
        <c:noMultiLvlLbl val="0"/>
      </c:catAx>
      <c:valAx>
        <c:axId val="18568700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5766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9</c:v>
                </c:pt>
                <c:pt idx="6">
                  <c:v>24</c:v>
                </c:pt>
                <c:pt idx="7">
                  <c:v>3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12</c:v>
                </c:pt>
                <c:pt idx="1">
                  <c:v>5</c:v>
                </c:pt>
                <c:pt idx="2">
                  <c:v>3</c:v>
                </c:pt>
                <c:pt idx="3">
                  <c:v>7</c:v>
                </c:pt>
                <c:pt idx="4">
                  <c:v>3</c:v>
                </c:pt>
                <c:pt idx="5">
                  <c:v>3</c:v>
                </c:pt>
                <c:pt idx="6">
                  <c:v>11</c:v>
                </c:pt>
                <c:pt idx="7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665840"/>
        <c:axId val="186392272"/>
      </c:barChart>
      <c:catAx>
        <c:axId val="18566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6392272"/>
        <c:crosses val="autoZero"/>
        <c:auto val="1"/>
        <c:lblAlgn val="ctr"/>
        <c:lblOffset val="0"/>
        <c:tickLblSkip val="1"/>
        <c:noMultiLvlLbl val="0"/>
      </c:catAx>
      <c:valAx>
        <c:axId val="1863922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56658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5</c:v>
                </c:pt>
                <c:pt idx="4">
                  <c:v>11</c:v>
                </c:pt>
                <c:pt idx="5">
                  <c:v>0</c:v>
                </c:pt>
                <c:pt idx="6">
                  <c:v>6</c:v>
                </c:pt>
                <c:pt idx="7">
                  <c:v>3</c:v>
                </c:pt>
                <c:pt idx="8">
                  <c:v>14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10</c:v>
                </c:pt>
                <c:pt idx="1">
                  <c:v>4</c:v>
                </c:pt>
                <c:pt idx="2">
                  <c:v>1</c:v>
                </c:pt>
                <c:pt idx="3">
                  <c:v>7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404088"/>
        <c:axId val="186404472"/>
      </c:barChart>
      <c:catAx>
        <c:axId val="186404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6404472"/>
        <c:crosses val="autoZero"/>
        <c:auto val="1"/>
        <c:lblAlgn val="ctr"/>
        <c:lblOffset val="100"/>
        <c:tickLblSkip val="1"/>
        <c:noMultiLvlLbl val="0"/>
      </c:catAx>
      <c:valAx>
        <c:axId val="1864044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6404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9</c:v>
                </c:pt>
                <c:pt idx="6">
                  <c:v>24</c:v>
                </c:pt>
                <c:pt idx="7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5</c:v>
                </c:pt>
                <c:pt idx="4">
                  <c:v>11</c:v>
                </c:pt>
                <c:pt idx="5">
                  <c:v>0</c:v>
                </c:pt>
                <c:pt idx="6">
                  <c:v>6</c:v>
                </c:pt>
                <c:pt idx="7">
                  <c:v>3</c:v>
                </c:pt>
                <c:pt idx="8">
                  <c:v>14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D41" sqref="D41"/>
    </sheetView>
  </sheetViews>
  <sheetFormatPr defaultRowHeight="12.75" x14ac:dyDescent="0.2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7109375" style="16" customWidth="1"/>
    <col min="6" max="6" width="10.5703125" style="16" customWidth="1"/>
  </cols>
  <sheetData>
    <row r="1" spans="1:7" ht="17.25" thickBot="1" x14ac:dyDescent="0.3">
      <c r="A1" s="3"/>
      <c r="B1" s="49" t="s">
        <v>41</v>
      </c>
      <c r="C1" s="50"/>
      <c r="D1" s="24" t="s">
        <v>45</v>
      </c>
      <c r="E1" s="4" t="s">
        <v>36</v>
      </c>
      <c r="F1" s="5"/>
    </row>
    <row r="2" spans="1:7" ht="16.5" customHeight="1" x14ac:dyDescent="0.2">
      <c r="A2" s="44"/>
      <c r="B2" s="44"/>
      <c r="C2" s="38" t="s">
        <v>40</v>
      </c>
      <c r="D2" s="39"/>
      <c r="E2" s="39"/>
      <c r="F2" s="40"/>
    </row>
    <row r="3" spans="1:7" ht="13.5" thickBot="1" x14ac:dyDescent="0.25">
      <c r="A3" s="45"/>
      <c r="B3" s="45"/>
      <c r="C3" s="41"/>
      <c r="D3" s="42"/>
      <c r="E3" s="42"/>
      <c r="F3" s="43"/>
    </row>
    <row r="4" spans="1:7" ht="17.25" x14ac:dyDescent="0.3">
      <c r="A4" s="6" t="s">
        <v>20</v>
      </c>
      <c r="B4" s="7" t="s">
        <v>0</v>
      </c>
      <c r="C4" s="18" t="s">
        <v>44</v>
      </c>
      <c r="D4" s="19">
        <v>2016</v>
      </c>
      <c r="E4" s="51" t="s">
        <v>17</v>
      </c>
      <c r="F4" s="52"/>
    </row>
    <row r="5" spans="1:7" ht="17.25" x14ac:dyDescent="0.3">
      <c r="A5" s="8">
        <v>1</v>
      </c>
      <c r="B5" s="9" t="s">
        <v>1</v>
      </c>
      <c r="C5" s="27">
        <v>41</v>
      </c>
      <c r="D5" s="27">
        <v>44</v>
      </c>
      <c r="E5" s="28">
        <f t="shared" ref="E5:E16" si="0">IF(C5*100/D5-100&gt;100,C5/D5,C5*100/D5-100)</f>
        <v>-6.818181818181813</v>
      </c>
      <c r="F5" s="35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7">
        <v>3</v>
      </c>
      <c r="D6" s="27">
        <v>17</v>
      </c>
      <c r="E6" s="28">
        <f t="shared" si="0"/>
        <v>-82.35294117647058</v>
      </c>
      <c r="F6" s="35" t="str">
        <f t="shared" si="1"/>
        <v>%</v>
      </c>
    </row>
    <row r="7" spans="1:7" ht="17.25" x14ac:dyDescent="0.3">
      <c r="A7" s="8">
        <v>3</v>
      </c>
      <c r="B7" s="9" t="s">
        <v>2</v>
      </c>
      <c r="C7" s="29">
        <v>83560</v>
      </c>
      <c r="D7" s="29">
        <v>1005385</v>
      </c>
      <c r="E7" s="28">
        <f t="shared" si="0"/>
        <v>-91.688756048677874</v>
      </c>
      <c r="F7" s="35" t="str">
        <f t="shared" si="1"/>
        <v>%</v>
      </c>
    </row>
    <row r="8" spans="1:7" ht="17.25" x14ac:dyDescent="0.3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5" t="e">
        <f t="shared" si="1"/>
        <v>#DIV/0!</v>
      </c>
      <c r="G8" s="2"/>
    </row>
    <row r="9" spans="1:7" ht="17.25" x14ac:dyDescent="0.3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5" t="e">
        <f t="shared" si="1"/>
        <v>#DIV/0!</v>
      </c>
    </row>
    <row r="10" spans="1:7" ht="17.25" x14ac:dyDescent="0.3">
      <c r="A10" s="8">
        <v>6</v>
      </c>
      <c r="B10" s="10" t="s">
        <v>5</v>
      </c>
      <c r="C10" s="31">
        <v>0</v>
      </c>
      <c r="D10" s="31">
        <v>0</v>
      </c>
      <c r="E10" s="28" t="e">
        <f t="shared" si="0"/>
        <v>#DIV/0!</v>
      </c>
      <c r="F10" s="35" t="e">
        <f t="shared" si="1"/>
        <v>#DIV/0!</v>
      </c>
    </row>
    <row r="11" spans="1:7" ht="17.25" x14ac:dyDescent="0.3">
      <c r="A11" s="8">
        <v>7</v>
      </c>
      <c r="B11" s="10" t="s">
        <v>6</v>
      </c>
      <c r="C11" s="31">
        <v>0</v>
      </c>
      <c r="D11" s="31">
        <v>0</v>
      </c>
      <c r="E11" s="34">
        <v>100</v>
      </c>
      <c r="F11" s="35" t="s">
        <v>43</v>
      </c>
    </row>
    <row r="12" spans="1:7" ht="17.25" x14ac:dyDescent="0.3">
      <c r="A12" s="8">
        <v>8</v>
      </c>
      <c r="B12" s="10" t="s">
        <v>18</v>
      </c>
      <c r="C12" s="32">
        <v>22</v>
      </c>
      <c r="D12" s="32">
        <v>25</v>
      </c>
      <c r="E12" s="28">
        <f t="shared" si="0"/>
        <v>-12</v>
      </c>
      <c r="F12" s="35" t="str">
        <f t="shared" si="1"/>
        <v>%</v>
      </c>
    </row>
    <row r="13" spans="1:7" ht="17.25" x14ac:dyDescent="0.3">
      <c r="A13" s="8">
        <v>9</v>
      </c>
      <c r="B13" s="10" t="s">
        <v>7</v>
      </c>
      <c r="C13" s="31">
        <v>1</v>
      </c>
      <c r="D13" s="31">
        <v>1</v>
      </c>
      <c r="E13" s="28">
        <f t="shared" si="0"/>
        <v>0</v>
      </c>
      <c r="F13" s="35" t="str">
        <f t="shared" si="1"/>
        <v>%</v>
      </c>
    </row>
    <row r="14" spans="1:7" ht="17.25" x14ac:dyDescent="0.3">
      <c r="A14" s="8">
        <v>10</v>
      </c>
      <c r="B14" s="10" t="s">
        <v>6</v>
      </c>
      <c r="C14" s="31">
        <v>0</v>
      </c>
      <c r="D14" s="31">
        <v>0</v>
      </c>
      <c r="E14" s="34">
        <v>100</v>
      </c>
      <c r="F14" s="35" t="s">
        <v>43</v>
      </c>
    </row>
    <row r="15" spans="1:7" ht="17.25" x14ac:dyDescent="0.3">
      <c r="A15" s="8">
        <v>11</v>
      </c>
      <c r="B15" s="10" t="s">
        <v>8</v>
      </c>
      <c r="C15" s="31">
        <v>42</v>
      </c>
      <c r="D15" s="31">
        <v>0</v>
      </c>
      <c r="E15" s="28" t="e">
        <f t="shared" si="0"/>
        <v>#DIV/0!</v>
      </c>
      <c r="F15" s="35" t="e">
        <f t="shared" si="1"/>
        <v>#DIV/0!</v>
      </c>
    </row>
    <row r="16" spans="1:7" ht="17.25" x14ac:dyDescent="0.3">
      <c r="A16" s="8">
        <v>12</v>
      </c>
      <c r="B16" s="10" t="s">
        <v>19</v>
      </c>
      <c r="C16" s="31">
        <v>0</v>
      </c>
      <c r="D16" s="31">
        <v>0</v>
      </c>
      <c r="E16" s="28" t="e">
        <f t="shared" si="0"/>
        <v>#DIV/0!</v>
      </c>
      <c r="F16" s="35" t="e">
        <f t="shared" si="1"/>
        <v>#DIV/0!</v>
      </c>
    </row>
    <row r="17" spans="1:6" ht="17.25" x14ac:dyDescent="0.3">
      <c r="A17" s="11">
        <v>13</v>
      </c>
      <c r="B17" s="12" t="s">
        <v>15</v>
      </c>
      <c r="C17" s="46"/>
      <c r="D17" s="46"/>
      <c r="E17" s="46"/>
      <c r="F17" s="46"/>
    </row>
    <row r="18" spans="1:6" ht="16.5" x14ac:dyDescent="0.25">
      <c r="A18" s="36" t="s">
        <v>26</v>
      </c>
      <c r="B18" s="37"/>
      <c r="C18" s="33">
        <v>3</v>
      </c>
      <c r="D18" s="33">
        <v>12</v>
      </c>
      <c r="E18" s="28">
        <f t="shared" ref="E18:E25" si="2">IF(C18*100/D18-100&gt;100,C18/D18,C18*100/D18-100)</f>
        <v>-75</v>
      </c>
      <c r="F18" s="35" t="str">
        <f t="shared" ref="F18:F25" si="3">IF(C18*100/D18-100&gt;100,"раз","%")</f>
        <v>%</v>
      </c>
    </row>
    <row r="19" spans="1:6" ht="16.5" x14ac:dyDescent="0.25">
      <c r="A19" s="36" t="s">
        <v>25</v>
      </c>
      <c r="B19" s="37"/>
      <c r="C19" s="33">
        <v>1</v>
      </c>
      <c r="D19" s="33">
        <v>5</v>
      </c>
      <c r="E19" s="28">
        <f t="shared" si="2"/>
        <v>-80</v>
      </c>
      <c r="F19" s="35" t="str">
        <f t="shared" si="3"/>
        <v>%</v>
      </c>
    </row>
    <row r="20" spans="1:6" ht="16.5" x14ac:dyDescent="0.25">
      <c r="A20" s="36" t="s">
        <v>24</v>
      </c>
      <c r="B20" s="37"/>
      <c r="C20" s="33">
        <v>0</v>
      </c>
      <c r="D20" s="33">
        <v>3</v>
      </c>
      <c r="E20" s="28">
        <f t="shared" si="2"/>
        <v>-100</v>
      </c>
      <c r="F20" s="35" t="str">
        <f t="shared" si="3"/>
        <v>%</v>
      </c>
    </row>
    <row r="21" spans="1:6" ht="16.5" x14ac:dyDescent="0.25">
      <c r="A21" s="36" t="s">
        <v>23</v>
      </c>
      <c r="B21" s="37"/>
      <c r="C21" s="33">
        <v>2</v>
      </c>
      <c r="D21" s="33">
        <v>7</v>
      </c>
      <c r="E21" s="28">
        <f t="shared" si="2"/>
        <v>-71.428571428571431</v>
      </c>
      <c r="F21" s="35" t="str">
        <f t="shared" si="3"/>
        <v>%</v>
      </c>
    </row>
    <row r="22" spans="1:6" ht="16.5" x14ac:dyDescent="0.25">
      <c r="A22" s="36" t="s">
        <v>22</v>
      </c>
      <c r="B22" s="37"/>
      <c r="C22" s="33">
        <v>2</v>
      </c>
      <c r="D22" s="33">
        <v>3</v>
      </c>
      <c r="E22" s="28">
        <f t="shared" si="2"/>
        <v>-33.333333333333329</v>
      </c>
      <c r="F22" s="35" t="str">
        <f t="shared" si="3"/>
        <v>%</v>
      </c>
    </row>
    <row r="23" spans="1:6" ht="16.5" x14ac:dyDescent="0.25">
      <c r="A23" s="36" t="s">
        <v>21</v>
      </c>
      <c r="B23" s="37"/>
      <c r="C23" s="33">
        <v>9</v>
      </c>
      <c r="D23" s="33">
        <v>3</v>
      </c>
      <c r="E23" s="28">
        <f t="shared" si="2"/>
        <v>3</v>
      </c>
      <c r="F23" s="35" t="str">
        <f t="shared" si="3"/>
        <v>раз</v>
      </c>
    </row>
    <row r="24" spans="1:6" ht="16.5" x14ac:dyDescent="0.25">
      <c r="A24" s="53" t="s">
        <v>34</v>
      </c>
      <c r="B24" s="54"/>
      <c r="C24" s="33">
        <v>24</v>
      </c>
      <c r="D24" s="33">
        <v>11</v>
      </c>
      <c r="E24" s="28">
        <f t="shared" si="2"/>
        <v>2.1818181818181817</v>
      </c>
      <c r="F24" s="35" t="str">
        <f t="shared" si="3"/>
        <v>раз</v>
      </c>
    </row>
    <row r="25" spans="1:6" ht="16.5" x14ac:dyDescent="0.25">
      <c r="A25" s="53" t="s">
        <v>37</v>
      </c>
      <c r="B25" s="54"/>
      <c r="C25" s="33">
        <v>3</v>
      </c>
      <c r="D25" s="33">
        <v>17</v>
      </c>
      <c r="E25" s="28">
        <f t="shared" si="2"/>
        <v>-82.35294117647058</v>
      </c>
      <c r="F25" s="35" t="str">
        <f t="shared" si="3"/>
        <v>%</v>
      </c>
    </row>
    <row r="26" spans="1:6" ht="17.25" x14ac:dyDescent="0.3">
      <c r="A26" s="13">
        <v>14</v>
      </c>
      <c r="B26" s="12" t="s">
        <v>16</v>
      </c>
      <c r="C26" s="46"/>
      <c r="D26" s="46"/>
      <c r="E26" s="46"/>
      <c r="F26" s="46"/>
    </row>
    <row r="27" spans="1:6" ht="16.5" x14ac:dyDescent="0.25">
      <c r="A27" s="36" t="s">
        <v>27</v>
      </c>
      <c r="B27" s="37"/>
      <c r="C27" s="33">
        <v>1</v>
      </c>
      <c r="D27" s="33">
        <v>10</v>
      </c>
      <c r="E27" s="28">
        <f t="shared" ref="E27:E42" si="4">IF(C27*100/D27-100&gt;100,C27/D27,C27*100/D27-100)</f>
        <v>-90</v>
      </c>
      <c r="F27" s="35" t="str">
        <f t="shared" ref="F27:F42" si="5">IF(C27*100/D27-100&gt;100,"раз","%")</f>
        <v>%</v>
      </c>
    </row>
    <row r="28" spans="1:6" ht="16.5" x14ac:dyDescent="0.25">
      <c r="A28" s="36" t="s">
        <v>28</v>
      </c>
      <c r="B28" s="37"/>
      <c r="C28" s="33">
        <v>0</v>
      </c>
      <c r="D28" s="33">
        <v>4</v>
      </c>
      <c r="E28" s="28">
        <f>IF(C28*100/D28-100&gt;100,C28/D28,C28*100/D28-100)</f>
        <v>-100</v>
      </c>
      <c r="F28" s="35" t="str">
        <f>IF(C28*100/D28-100&gt;100,"раз","%")</f>
        <v>%</v>
      </c>
    </row>
    <row r="29" spans="1:6" ht="16.5" x14ac:dyDescent="0.25">
      <c r="A29" s="36" t="s">
        <v>29</v>
      </c>
      <c r="B29" s="37"/>
      <c r="C29" s="33">
        <v>1</v>
      </c>
      <c r="D29" s="33">
        <v>1</v>
      </c>
      <c r="E29" s="28">
        <f>IF(C29*100/D29-100&gt;100,C29/D29,C29*100/D29-100)</f>
        <v>0</v>
      </c>
      <c r="F29" s="35" t="str">
        <f>IF(C29*100/D29-100&gt;100,"раз","%")</f>
        <v>%</v>
      </c>
    </row>
    <row r="30" spans="1:6" ht="16.5" x14ac:dyDescent="0.25">
      <c r="A30" s="36" t="s">
        <v>30</v>
      </c>
      <c r="B30" s="37"/>
      <c r="C30" s="33">
        <v>5</v>
      </c>
      <c r="D30" s="33">
        <v>7</v>
      </c>
      <c r="E30" s="28">
        <f t="shared" si="4"/>
        <v>-28.571428571428569</v>
      </c>
      <c r="F30" s="35" t="str">
        <f t="shared" si="5"/>
        <v>%</v>
      </c>
    </row>
    <row r="31" spans="1:6" ht="16.5" x14ac:dyDescent="0.25">
      <c r="A31" s="36" t="s">
        <v>31</v>
      </c>
      <c r="B31" s="37"/>
      <c r="C31" s="33">
        <v>11</v>
      </c>
      <c r="D31" s="33">
        <v>3</v>
      </c>
      <c r="E31" s="28">
        <f t="shared" si="4"/>
        <v>3.6666666666666665</v>
      </c>
      <c r="F31" s="35" t="str">
        <f t="shared" si="5"/>
        <v>раз</v>
      </c>
    </row>
    <row r="32" spans="1:6" ht="16.5" x14ac:dyDescent="0.25">
      <c r="A32" s="36" t="s">
        <v>38</v>
      </c>
      <c r="B32" s="37"/>
      <c r="C32" s="33">
        <v>0</v>
      </c>
      <c r="D32" s="33">
        <v>1</v>
      </c>
      <c r="E32" s="28">
        <f t="shared" si="4"/>
        <v>-100</v>
      </c>
      <c r="F32" s="35" t="str">
        <f t="shared" si="5"/>
        <v>%</v>
      </c>
    </row>
    <row r="33" spans="1:8" ht="16.5" x14ac:dyDescent="0.25">
      <c r="A33" s="36" t="s">
        <v>39</v>
      </c>
      <c r="B33" s="37"/>
      <c r="C33" s="33">
        <v>6</v>
      </c>
      <c r="D33" s="33">
        <v>1</v>
      </c>
      <c r="E33" s="28">
        <f t="shared" si="4"/>
        <v>6</v>
      </c>
      <c r="F33" s="35" t="str">
        <f t="shared" si="5"/>
        <v>раз</v>
      </c>
    </row>
    <row r="34" spans="1:8" ht="16.5" x14ac:dyDescent="0.25">
      <c r="A34" s="36" t="s">
        <v>32</v>
      </c>
      <c r="B34" s="37"/>
      <c r="C34" s="33">
        <v>3</v>
      </c>
      <c r="D34" s="33">
        <v>0</v>
      </c>
      <c r="E34" s="28" t="e">
        <f t="shared" si="4"/>
        <v>#DIV/0!</v>
      </c>
      <c r="F34" s="35" t="e">
        <f t="shared" si="5"/>
        <v>#DIV/0!</v>
      </c>
    </row>
    <row r="35" spans="1:8" ht="16.5" x14ac:dyDescent="0.25">
      <c r="A35" s="53" t="s">
        <v>34</v>
      </c>
      <c r="B35" s="54"/>
      <c r="C35" s="33">
        <v>14</v>
      </c>
      <c r="D35" s="33">
        <v>12</v>
      </c>
      <c r="E35" s="28">
        <f t="shared" si="4"/>
        <v>16.666666666666671</v>
      </c>
      <c r="F35" s="35" t="str">
        <f t="shared" si="5"/>
        <v>%</v>
      </c>
    </row>
    <row r="36" spans="1:8" ht="16.5" x14ac:dyDescent="0.25">
      <c r="A36" s="53" t="s">
        <v>35</v>
      </c>
      <c r="B36" s="54"/>
      <c r="C36" s="33">
        <v>0</v>
      </c>
      <c r="D36" s="33">
        <v>5</v>
      </c>
      <c r="E36" s="28">
        <f t="shared" si="4"/>
        <v>-100</v>
      </c>
      <c r="F36" s="35" t="str">
        <f t="shared" si="5"/>
        <v>%</v>
      </c>
    </row>
    <row r="37" spans="1:8" ht="17.25" x14ac:dyDescent="0.3">
      <c r="A37" s="14">
        <v>15</v>
      </c>
      <c r="B37" s="15" t="s">
        <v>9</v>
      </c>
      <c r="C37" s="33">
        <v>2</v>
      </c>
      <c r="D37" s="33">
        <v>2</v>
      </c>
      <c r="E37" s="28">
        <f t="shared" si="4"/>
        <v>0</v>
      </c>
      <c r="F37" s="35" t="str">
        <f t="shared" si="5"/>
        <v>%</v>
      </c>
    </row>
    <row r="38" spans="1:8" ht="17.25" x14ac:dyDescent="0.3">
      <c r="A38" s="8">
        <v>16</v>
      </c>
      <c r="B38" s="10" t="s">
        <v>14</v>
      </c>
      <c r="C38" s="33">
        <v>34</v>
      </c>
      <c r="D38" s="33">
        <v>36</v>
      </c>
      <c r="E38" s="28">
        <f t="shared" si="4"/>
        <v>-5.5555555555555571</v>
      </c>
      <c r="F38" s="35" t="str">
        <f t="shared" si="5"/>
        <v>%</v>
      </c>
    </row>
    <row r="39" spans="1:8" ht="17.25" x14ac:dyDescent="0.3">
      <c r="A39" s="8">
        <v>17</v>
      </c>
      <c r="B39" s="10" t="s">
        <v>10</v>
      </c>
      <c r="C39" s="33">
        <v>28</v>
      </c>
      <c r="D39" s="33">
        <v>349</v>
      </c>
      <c r="E39" s="28">
        <f t="shared" si="4"/>
        <v>-91.977077363896854</v>
      </c>
      <c r="F39" s="35" t="str">
        <f t="shared" si="5"/>
        <v>%</v>
      </c>
    </row>
    <row r="40" spans="1:8" ht="17.25" x14ac:dyDescent="0.3">
      <c r="A40" s="8">
        <v>18</v>
      </c>
      <c r="B40" s="10" t="s">
        <v>11</v>
      </c>
      <c r="C40" s="33">
        <v>1113</v>
      </c>
      <c r="D40" s="33">
        <v>1647</v>
      </c>
      <c r="E40" s="28">
        <f t="shared" si="4"/>
        <v>-32.422586520947178</v>
      </c>
      <c r="F40" s="35" t="str">
        <f t="shared" si="5"/>
        <v>%</v>
      </c>
    </row>
    <row r="41" spans="1:8" ht="17.25" x14ac:dyDescent="0.3">
      <c r="A41" s="8">
        <v>19</v>
      </c>
      <c r="B41" s="10" t="s">
        <v>12</v>
      </c>
      <c r="C41" s="33">
        <v>0</v>
      </c>
      <c r="D41" s="33">
        <v>0</v>
      </c>
      <c r="E41" s="28" t="e">
        <f t="shared" si="4"/>
        <v>#DIV/0!</v>
      </c>
      <c r="F41" s="35" t="e">
        <f t="shared" si="5"/>
        <v>#DIV/0!</v>
      </c>
    </row>
    <row r="42" spans="1:8" ht="17.25" x14ac:dyDescent="0.3">
      <c r="A42" s="8">
        <v>20</v>
      </c>
      <c r="B42" s="10" t="s">
        <v>13</v>
      </c>
      <c r="C42" s="33">
        <v>12</v>
      </c>
      <c r="D42" s="33">
        <v>11</v>
      </c>
      <c r="E42" s="28">
        <f t="shared" si="4"/>
        <v>9.0909090909090935</v>
      </c>
      <c r="F42" s="35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47" t="s">
        <v>42</v>
      </c>
      <c r="B44" s="47"/>
      <c r="C44" s="20"/>
      <c r="D44" s="21"/>
      <c r="E44" s="22"/>
      <c r="F44" s="22"/>
      <c r="G44" s="1"/>
      <c r="H44" s="1"/>
    </row>
    <row r="45" spans="1:8" ht="16.5" x14ac:dyDescent="0.25">
      <c r="A45" s="47"/>
      <c r="B45" s="47"/>
      <c r="C45" s="26"/>
      <c r="D45" s="48"/>
      <c r="E45" s="48"/>
      <c r="F45" s="48"/>
    </row>
    <row r="46" spans="1:8" x14ac:dyDescent="0.2">
      <c r="A46" s="23"/>
      <c r="B46" s="23"/>
      <c r="C46" s="17"/>
      <c r="D46" s="17"/>
      <c r="E46" s="17"/>
      <c r="F46" s="17"/>
    </row>
    <row r="47" spans="1:8" x14ac:dyDescent="0.2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2016-12-07T07:38:19Z</cp:lastPrinted>
  <dcterms:created xsi:type="dcterms:W3CDTF">1997-03-25T06:43:11Z</dcterms:created>
  <dcterms:modified xsi:type="dcterms:W3CDTF">2017-02-08T07:45:05Z</dcterms:modified>
</cp:coreProperties>
</file>