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<sst xmlns="http://schemas.openxmlformats.org/spreadsheetml/2006/main" count="48" uniqueCount="45">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</sst>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203</c:v>
                </c:pt>
                <c:pt idx="1">
                  <c:v>148</c:v>
                </c:pt>
                <c:pt idx="2">
                  <c:v>132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237</c:v>
                </c:pt>
                <c:pt idx="1">
                  <c:v>157</c:v>
                </c:pt>
                <c:pt idx="2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82792"/>
        <c:axId val="198597296"/>
      </c:barChart>
      <c:catAx>
        <c:axId val="19858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597296"/>
        <c:crosses val="autoZero"/>
        <c:auto val="1"/>
        <c:lblAlgn val="ctr"/>
        <c:lblOffset val="100"/>
        <c:noMultiLvlLbl val="0"/>
      </c:catAx>
      <c:valAx>
        <c:axId val="1985972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582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16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20</c:v>
                </c:pt>
                <c:pt idx="6">
                  <c:v>85</c:v>
                </c:pt>
                <c:pt idx="7">
                  <c:v>148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32</c:v>
                </c:pt>
                <c:pt idx="4">
                  <c:v>22</c:v>
                </c:pt>
                <c:pt idx="5">
                  <c:v>24</c:v>
                </c:pt>
                <c:pt idx="6">
                  <c:v>83</c:v>
                </c:pt>
                <c:pt idx="7">
                  <c:v>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37232"/>
        <c:axId val="198637616"/>
      </c:barChart>
      <c:catAx>
        <c:axId val="1986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637616"/>
        <c:crosses val="autoZero"/>
        <c:auto val="1"/>
        <c:lblAlgn val="ctr"/>
        <c:lblOffset val="0"/>
        <c:tickLblSkip val="1"/>
        <c:noMultiLvlLbl val="0"/>
      </c:catAx>
      <c:valAx>
        <c:axId val="198637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63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20</c:v>
                </c:pt>
                <c:pt idx="2">
                  <c:v>11</c:v>
                </c:pt>
                <c:pt idx="3">
                  <c:v>27</c:v>
                </c:pt>
                <c:pt idx="4">
                  <c:v>19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63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19</c:v>
                </c:pt>
                <c:pt idx="1">
                  <c:v>41</c:v>
                </c:pt>
                <c:pt idx="2">
                  <c:v>9</c:v>
                </c:pt>
                <c:pt idx="3">
                  <c:v>31</c:v>
                </c:pt>
                <c:pt idx="4">
                  <c:v>34</c:v>
                </c:pt>
                <c:pt idx="5">
                  <c:v>3</c:v>
                </c:pt>
                <c:pt idx="6">
                  <c:v>12</c:v>
                </c:pt>
                <c:pt idx="7">
                  <c:v>17</c:v>
                </c:pt>
                <c:pt idx="8">
                  <c:v>63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46544"/>
        <c:axId val="198646928"/>
      </c:barChart>
      <c:catAx>
        <c:axId val="1986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646928"/>
        <c:crosses val="autoZero"/>
        <c:auto val="1"/>
        <c:lblAlgn val="ctr"/>
        <c:lblOffset val="100"/>
        <c:tickLblSkip val="1"/>
        <c:noMultiLvlLbl val="0"/>
      </c:catAx>
      <c:valAx>
        <c:axId val="198646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64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48</c:v>
                </c:pt>
                <c:pt idx="1">
                  <c:v>16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20</c:v>
                </c:pt>
                <c:pt idx="6">
                  <c:v>85</c:v>
                </c:pt>
                <c:pt idx="7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20</c:v>
                </c:pt>
                <c:pt idx="2">
                  <c:v>11</c:v>
                </c:pt>
                <c:pt idx="3">
                  <c:v>27</c:v>
                </c:pt>
                <c:pt idx="4">
                  <c:v>19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63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42591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203</v>
      </c>
      <c r="D5" s="27">
        <v>237</v>
      </c>
      <c r="E5" s="28">
        <f t="shared" ref="E5:E16" si="0">IF(C5*100/D5-100&gt;100,C5/D5,C5*100/D5-100)</f>
        <v>-14.345991561181435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148</v>
      </c>
      <c r="D6" s="27">
        <v>157</v>
      </c>
      <c r="E6" s="28">
        <f t="shared" si="0"/>
        <v>-5.7324840764331242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6776144</v>
      </c>
      <c r="D7" s="29">
        <v>1629384321</v>
      </c>
      <c r="E7" s="28">
        <f t="shared" si="0"/>
        <v>-99.584128562385985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132</v>
      </c>
      <c r="D12" s="32">
        <v>156</v>
      </c>
      <c r="E12" s="28">
        <f t="shared" si="0"/>
        <v>-15.384615384615387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14</v>
      </c>
      <c r="D13" s="31">
        <v>6</v>
      </c>
      <c r="E13" s="28">
        <f t="shared" si="0"/>
        <v>2.3333333333333335</v>
      </c>
      <c r="F13" s="35" t="str">
        <f t="shared" si="1"/>
        <v>раз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108000000</v>
      </c>
      <c r="E16" s="28">
        <f t="shared" si="0"/>
        <v>-88.425925925925924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48</v>
      </c>
      <c r="D18" s="33">
        <v>50</v>
      </c>
      <c r="E18" s="28">
        <f t="shared" ref="E18:E25" si="2">IF(C18*100/D18-100&gt;100,C18/D18,C18*100/D18-100)</f>
        <v>-4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16</v>
      </c>
      <c r="D19" s="33">
        <v>22</v>
      </c>
      <c r="E19" s="28">
        <f t="shared" si="2"/>
        <v>-27.272727272727266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7</v>
      </c>
      <c r="D20" s="33">
        <v>4</v>
      </c>
      <c r="E20" s="28">
        <f t="shared" si="2"/>
        <v>75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18</v>
      </c>
      <c r="D21" s="33">
        <v>32</v>
      </c>
      <c r="E21" s="28">
        <f t="shared" si="2"/>
        <v>-43.75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9</v>
      </c>
      <c r="D22" s="33">
        <v>22</v>
      </c>
      <c r="E22" s="28">
        <f t="shared" si="2"/>
        <v>-59.090909090909093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20</v>
      </c>
      <c r="D23" s="33">
        <v>24</v>
      </c>
      <c r="E23" s="28">
        <f t="shared" si="2"/>
        <v>-16.666666666666671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85</v>
      </c>
      <c r="D24" s="33">
        <v>83</v>
      </c>
      <c r="E24" s="28">
        <f t="shared" si="2"/>
        <v>2.409638554216869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148</v>
      </c>
      <c r="D25" s="33">
        <v>157</v>
      </c>
      <c r="E25" s="28">
        <f t="shared" si="2"/>
        <v>-5.7324840764331242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28</v>
      </c>
      <c r="D27" s="33">
        <v>19</v>
      </c>
      <c r="E27" s="28">
        <f t="shared" ref="E27:E42" si="4">IF(C27*100/D27-100&gt;100,C27/D27,C27*100/D27-100)</f>
        <v>47.368421052631589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20</v>
      </c>
      <c r="D28" s="33">
        <v>41</v>
      </c>
      <c r="E28" s="28">
        <f>IF(C28*100/D28-100&gt;100,C28/D28,C28*100/D28-100)</f>
        <v>-51.219512195121951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11</v>
      </c>
      <c r="D29" s="33">
        <v>9</v>
      </c>
      <c r="E29" s="28">
        <f>IF(C29*100/D29-100&gt;100,C29/D29,C29*100/D29-100)</f>
        <v>22.222222222222229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27</v>
      </c>
      <c r="D30" s="33">
        <v>31</v>
      </c>
      <c r="E30" s="28">
        <f t="shared" si="4"/>
        <v>-12.903225806451616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19</v>
      </c>
      <c r="D31" s="33">
        <v>34</v>
      </c>
      <c r="E31" s="28">
        <f t="shared" si="4"/>
        <v>-44.117647058823529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5</v>
      </c>
      <c r="D32" s="33">
        <v>3</v>
      </c>
      <c r="E32" s="28">
        <f t="shared" si="4"/>
        <v>66.666666666666657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9</v>
      </c>
      <c r="D33" s="33">
        <v>12</v>
      </c>
      <c r="E33" s="28">
        <f t="shared" si="4"/>
        <v>-25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9</v>
      </c>
      <c r="D34" s="33">
        <v>17</v>
      </c>
      <c r="E34" s="28">
        <f t="shared" si="4"/>
        <v>-47.058823529411768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63</v>
      </c>
      <c r="D35" s="33">
        <v>63</v>
      </c>
      <c r="E35" s="28">
        <f t="shared" si="4"/>
        <v>0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8</v>
      </c>
      <c r="E36" s="28">
        <f t="shared" si="4"/>
        <v>50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14</v>
      </c>
      <c r="D37" s="33">
        <v>25</v>
      </c>
      <c r="E37" s="28">
        <f t="shared" si="4"/>
        <v>-44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175</v>
      </c>
      <c r="D38" s="33">
        <v>184</v>
      </c>
      <c r="E38" s="28">
        <f t="shared" si="4"/>
        <v>-4.8913043478260931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1575</v>
      </c>
      <c r="D39" s="33">
        <v>6305</v>
      </c>
      <c r="E39" s="28">
        <f t="shared" si="4"/>
        <v>-75.019825535289456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8361</v>
      </c>
      <c r="D40" s="33">
        <v>5835</v>
      </c>
      <c r="E40" s="28">
        <f t="shared" si="4"/>
        <v>43.290488431876611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3</v>
      </c>
      <c r="D41" s="33">
        <v>3</v>
      </c>
      <c r="E41" s="28">
        <f t="shared" si="4"/>
        <v>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48</v>
      </c>
      <c r="D42" s="33">
        <v>59</v>
      </c>
      <c r="E42" s="28">
        <f t="shared" si="4"/>
        <v>-18.644067796610173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2016-08-10T04:39:30Z</dcterms:modified>
</cp:coreProperties>
</file>