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<sst xmlns="http://schemas.openxmlformats.org/spreadsheetml/2006/main" count="48" uniqueCount="45">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</sst>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198</c:v>
                </c:pt>
                <c:pt idx="1">
                  <c:v>145</c:v>
                </c:pt>
                <c:pt idx="2">
                  <c:v>129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229</c:v>
                </c:pt>
                <c:pt idx="1">
                  <c:v>156</c:v>
                </c:pt>
                <c:pt idx="2">
                  <c:v>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822264"/>
        <c:axId val="196824696"/>
      </c:barChart>
      <c:catAx>
        <c:axId val="19682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824696"/>
        <c:crosses val="autoZero"/>
        <c:auto val="1"/>
        <c:lblAlgn val="ctr"/>
        <c:lblOffset val="100"/>
        <c:noMultiLvlLbl val="0"/>
      </c:catAx>
      <c:valAx>
        <c:axId val="1968246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822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15</c:v>
                </c:pt>
                <c:pt idx="2">
                  <c:v>7</c:v>
                </c:pt>
                <c:pt idx="3">
                  <c:v>18</c:v>
                </c:pt>
                <c:pt idx="4">
                  <c:v>9</c:v>
                </c:pt>
                <c:pt idx="5">
                  <c:v>19</c:v>
                </c:pt>
                <c:pt idx="6">
                  <c:v>30</c:v>
                </c:pt>
                <c:pt idx="7">
                  <c:v>145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4</c:v>
                </c:pt>
                <c:pt idx="3">
                  <c:v>29</c:v>
                </c:pt>
                <c:pt idx="4">
                  <c:v>22</c:v>
                </c:pt>
                <c:pt idx="5">
                  <c:v>23</c:v>
                </c:pt>
                <c:pt idx="6">
                  <c:v>79</c:v>
                </c:pt>
                <c:pt idx="7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2600"/>
        <c:axId val="197352984"/>
      </c:barChart>
      <c:catAx>
        <c:axId val="19735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352984"/>
        <c:crosses val="autoZero"/>
        <c:auto val="1"/>
        <c:lblAlgn val="ctr"/>
        <c:lblOffset val="0"/>
        <c:tickLblSkip val="1"/>
        <c:noMultiLvlLbl val="0"/>
      </c:catAx>
      <c:valAx>
        <c:axId val="197352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352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19</c:v>
                </c:pt>
                <c:pt idx="2">
                  <c:v>11</c:v>
                </c:pt>
                <c:pt idx="3">
                  <c:v>27</c:v>
                </c:pt>
                <c:pt idx="4">
                  <c:v>18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61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18</c:v>
                </c:pt>
                <c:pt idx="1">
                  <c:v>40</c:v>
                </c:pt>
                <c:pt idx="2">
                  <c:v>9</c:v>
                </c:pt>
                <c:pt idx="3">
                  <c:v>30</c:v>
                </c:pt>
                <c:pt idx="4">
                  <c:v>32</c:v>
                </c:pt>
                <c:pt idx="5">
                  <c:v>3</c:v>
                </c:pt>
                <c:pt idx="6">
                  <c:v>12</c:v>
                </c:pt>
                <c:pt idx="7">
                  <c:v>17</c:v>
                </c:pt>
                <c:pt idx="8">
                  <c:v>60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86352"/>
        <c:axId val="196651672"/>
      </c:barChart>
      <c:catAx>
        <c:axId val="1973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651672"/>
        <c:crosses val="autoZero"/>
        <c:auto val="1"/>
        <c:lblAlgn val="ctr"/>
        <c:lblOffset val="100"/>
        <c:tickLblSkip val="1"/>
        <c:noMultiLvlLbl val="0"/>
      </c:catAx>
      <c:valAx>
        <c:axId val="196651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38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47</c:v>
                </c:pt>
                <c:pt idx="1">
                  <c:v>15</c:v>
                </c:pt>
                <c:pt idx="2">
                  <c:v>7</c:v>
                </c:pt>
                <c:pt idx="3">
                  <c:v>18</c:v>
                </c:pt>
                <c:pt idx="4">
                  <c:v>9</c:v>
                </c:pt>
                <c:pt idx="5">
                  <c:v>19</c:v>
                </c:pt>
                <c:pt idx="6">
                  <c:v>30</c:v>
                </c:pt>
                <c:pt idx="7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19</c:v>
                </c:pt>
                <c:pt idx="2">
                  <c:v>11</c:v>
                </c:pt>
                <c:pt idx="3">
                  <c:v>27</c:v>
                </c:pt>
                <c:pt idx="4">
                  <c:v>18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61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42584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198</v>
      </c>
      <c r="D5" s="27">
        <v>229</v>
      </c>
      <c r="E5" s="28">
        <f t="shared" ref="E5:E16" si="0">IF(C5*100/D5-100&gt;100,C5/D5,C5*100/D5-100)</f>
        <v>-13.537117903930124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145</v>
      </c>
      <c r="D6" s="27">
        <v>156</v>
      </c>
      <c r="E6" s="28">
        <f t="shared" si="0"/>
        <v>-7.0512820512820582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6776144</v>
      </c>
      <c r="D7" s="29">
        <v>1629384321</v>
      </c>
      <c r="E7" s="28">
        <f t="shared" si="0"/>
        <v>-99.584128562385985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1626047777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129</v>
      </c>
      <c r="D12" s="32">
        <v>153</v>
      </c>
      <c r="E12" s="28">
        <f t="shared" si="0"/>
        <v>-15.686274509803923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12</v>
      </c>
      <c r="D13" s="31">
        <v>5</v>
      </c>
      <c r="E13" s="28">
        <f t="shared" si="0"/>
        <v>2.4</v>
      </c>
      <c r="F13" s="35" t="str">
        <f t="shared" si="1"/>
        <v>раз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100</v>
      </c>
      <c r="D15" s="31">
        <v>64</v>
      </c>
      <c r="E15" s="28">
        <f t="shared" si="0"/>
        <v>56.25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108000000</v>
      </c>
      <c r="E16" s="28">
        <f t="shared" si="0"/>
        <v>-88.425925925925924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47</v>
      </c>
      <c r="D18" s="33">
        <v>50</v>
      </c>
      <c r="E18" s="28">
        <f t="shared" ref="E18:E25" si="2">IF(C18*100/D18-100&gt;100,C18/D18,C18*100/D18-100)</f>
        <v>-6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15</v>
      </c>
      <c r="D19" s="33">
        <v>22</v>
      </c>
      <c r="E19" s="28">
        <f t="shared" si="2"/>
        <v>-31.818181818181813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7</v>
      </c>
      <c r="D20" s="33">
        <v>4</v>
      </c>
      <c r="E20" s="28">
        <f t="shared" si="2"/>
        <v>75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18</v>
      </c>
      <c r="D21" s="33">
        <v>29</v>
      </c>
      <c r="E21" s="28">
        <f t="shared" si="2"/>
        <v>-37.931034482758619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9</v>
      </c>
      <c r="D22" s="33">
        <v>22</v>
      </c>
      <c r="E22" s="28">
        <f t="shared" si="2"/>
        <v>-59.090909090909093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19</v>
      </c>
      <c r="D23" s="33">
        <v>23</v>
      </c>
      <c r="E23" s="28">
        <f t="shared" si="2"/>
        <v>-17.391304347826093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30</v>
      </c>
      <c r="D24" s="33">
        <v>79</v>
      </c>
      <c r="E24" s="28">
        <f t="shared" si="2"/>
        <v>-62.025316455696199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145</v>
      </c>
      <c r="D25" s="33">
        <v>156</v>
      </c>
      <c r="E25" s="28">
        <f t="shared" si="2"/>
        <v>-7.0512820512820582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28</v>
      </c>
      <c r="D27" s="33">
        <v>18</v>
      </c>
      <c r="E27" s="28">
        <f t="shared" ref="E27:E42" si="4">IF(C27*100/D27-100&gt;100,C27/D27,C27*100/D27-100)</f>
        <v>55.555555555555543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19</v>
      </c>
      <c r="D28" s="33">
        <v>40</v>
      </c>
      <c r="E28" s="28">
        <f>IF(C28*100/D28-100&gt;100,C28/D28,C28*100/D28-100)</f>
        <v>-52.5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11</v>
      </c>
      <c r="D29" s="33">
        <v>9</v>
      </c>
      <c r="E29" s="28">
        <f>IF(C29*100/D29-100&gt;100,C29/D29,C29*100/D29-100)</f>
        <v>22.222222222222229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27</v>
      </c>
      <c r="D30" s="33">
        <v>30</v>
      </c>
      <c r="E30" s="28">
        <f t="shared" si="4"/>
        <v>-10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18</v>
      </c>
      <c r="D31" s="33">
        <v>32</v>
      </c>
      <c r="E31" s="28">
        <f t="shared" si="4"/>
        <v>-43.75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5</v>
      </c>
      <c r="D32" s="33">
        <v>3</v>
      </c>
      <c r="E32" s="28">
        <f t="shared" si="4"/>
        <v>66.666666666666657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8</v>
      </c>
      <c r="D33" s="33">
        <v>12</v>
      </c>
      <c r="E33" s="28">
        <f t="shared" si="4"/>
        <v>-33.333333333333329</v>
      </c>
      <c r="F33" s="35" t="str">
        <f t="shared" si="5"/>
        <v>%</v>
      </c>
    </row>
    <row r="34" spans="1:8" ht="16.5" x14ac:dyDescent="0.25">
      <c r="A34" s="42" t="s">
        <v>32</v>
      </c>
      <c r="B34" s="43"/>
      <c r="C34" s="33">
        <v>9</v>
      </c>
      <c r="D34" s="33">
        <v>17</v>
      </c>
      <c r="E34" s="28">
        <f t="shared" si="4"/>
        <v>-47.058823529411768</v>
      </c>
      <c r="F34" s="35" t="str">
        <f t="shared" si="5"/>
        <v>%</v>
      </c>
    </row>
    <row r="35" spans="1:8" ht="16.5" x14ac:dyDescent="0.25">
      <c r="A35" s="45" t="s">
        <v>34</v>
      </c>
      <c r="B35" s="46"/>
      <c r="C35" s="33">
        <v>61</v>
      </c>
      <c r="D35" s="33">
        <v>60</v>
      </c>
      <c r="E35" s="28">
        <f t="shared" si="4"/>
        <v>1.6666666666666714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12</v>
      </c>
      <c r="D36" s="33">
        <v>8</v>
      </c>
      <c r="E36" s="28">
        <f t="shared" si="4"/>
        <v>50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14</v>
      </c>
      <c r="D37" s="33">
        <v>24</v>
      </c>
      <c r="E37" s="28">
        <f t="shared" si="4"/>
        <v>-41.666666666666664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171</v>
      </c>
      <c r="D38" s="33">
        <v>178</v>
      </c>
      <c r="E38" s="28">
        <f t="shared" si="4"/>
        <v>-3.9325842696629252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1575</v>
      </c>
      <c r="D39" s="33">
        <v>6269</v>
      </c>
      <c r="E39" s="28">
        <f t="shared" si="4"/>
        <v>-74.876375817514756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8051</v>
      </c>
      <c r="D40" s="33">
        <v>5739</v>
      </c>
      <c r="E40" s="28">
        <f t="shared" si="4"/>
        <v>40.285764070395544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3</v>
      </c>
      <c r="D41" s="33">
        <v>3</v>
      </c>
      <c r="E41" s="28">
        <f t="shared" si="4"/>
        <v>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47</v>
      </c>
      <c r="D42" s="33">
        <v>57</v>
      </c>
      <c r="E42" s="28">
        <f t="shared" si="4"/>
        <v>-17.543859649122808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43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2016-07-27T04:32:13Z</cp:lastPrinted>
  <dcterms:created xsi:type="dcterms:W3CDTF">1997-03-25T06:43:11Z</dcterms:created>
  <dcterms:modified xsi:type="dcterms:W3CDTF">2016-08-03T04:56:52Z</dcterms:modified>
</cp:coreProperties>
</file>