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<sst xmlns="http://schemas.openxmlformats.org/spreadsheetml/2006/main" count="47" uniqueCount="45">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</sst>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394</c:v>
                </c:pt>
                <c:pt idx="1">
                  <c:v>185</c:v>
                </c:pt>
                <c:pt idx="2">
                  <c:v>233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380</c:v>
                </c:pt>
                <c:pt idx="1">
                  <c:v>213</c:v>
                </c:pt>
                <c:pt idx="2">
                  <c:v>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71344"/>
        <c:axId val="194573304"/>
      </c:barChart>
      <c:catAx>
        <c:axId val="19457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573304"/>
        <c:crosses val="autoZero"/>
        <c:auto val="1"/>
        <c:lblAlgn val="ctr"/>
        <c:lblOffset val="100"/>
        <c:noMultiLvlLbl val="0"/>
      </c:catAx>
      <c:valAx>
        <c:axId val="1945733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571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94</c:v>
                </c:pt>
                <c:pt idx="1">
                  <c:v>17</c:v>
                </c:pt>
                <c:pt idx="2">
                  <c:v>12</c:v>
                </c:pt>
                <c:pt idx="3">
                  <c:v>51</c:v>
                </c:pt>
                <c:pt idx="4">
                  <c:v>30</c:v>
                </c:pt>
                <c:pt idx="5">
                  <c:v>61</c:v>
                </c:pt>
                <c:pt idx="6">
                  <c:v>129</c:v>
                </c:pt>
                <c:pt idx="7">
                  <c:v>185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82</c:v>
                </c:pt>
                <c:pt idx="1">
                  <c:v>25</c:v>
                </c:pt>
                <c:pt idx="2">
                  <c:v>9</c:v>
                </c:pt>
                <c:pt idx="3">
                  <c:v>56</c:v>
                </c:pt>
                <c:pt idx="4">
                  <c:v>29</c:v>
                </c:pt>
                <c:pt idx="5">
                  <c:v>57</c:v>
                </c:pt>
                <c:pt idx="6">
                  <c:v>122</c:v>
                </c:pt>
                <c:pt idx="7">
                  <c:v>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72128"/>
        <c:axId val="195068872"/>
      </c:barChart>
      <c:catAx>
        <c:axId val="1945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068872"/>
        <c:crosses val="autoZero"/>
        <c:auto val="1"/>
        <c:lblAlgn val="ctr"/>
        <c:lblOffset val="0"/>
        <c:tickLblSkip val="1"/>
        <c:noMultiLvlLbl val="0"/>
      </c:catAx>
      <c:valAx>
        <c:axId val="195068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57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25</c:v>
                </c:pt>
                <c:pt idx="1">
                  <c:v>51</c:v>
                </c:pt>
                <c:pt idx="2">
                  <c:v>20</c:v>
                </c:pt>
                <c:pt idx="3">
                  <c:v>76</c:v>
                </c:pt>
                <c:pt idx="4">
                  <c:v>69</c:v>
                </c:pt>
                <c:pt idx="5">
                  <c:v>1</c:v>
                </c:pt>
                <c:pt idx="6">
                  <c:v>19</c:v>
                </c:pt>
                <c:pt idx="7">
                  <c:v>21</c:v>
                </c:pt>
                <c:pt idx="8">
                  <c:v>104</c:v>
                </c:pt>
                <c:pt idx="9">
                  <c:v>8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35</c:v>
                </c:pt>
                <c:pt idx="1">
                  <c:v>67</c:v>
                </c:pt>
                <c:pt idx="2">
                  <c:v>22</c:v>
                </c:pt>
                <c:pt idx="3">
                  <c:v>60</c:v>
                </c:pt>
                <c:pt idx="4">
                  <c:v>58</c:v>
                </c:pt>
                <c:pt idx="5">
                  <c:v>4</c:v>
                </c:pt>
                <c:pt idx="6">
                  <c:v>29</c:v>
                </c:pt>
                <c:pt idx="7">
                  <c:v>12</c:v>
                </c:pt>
                <c:pt idx="8">
                  <c:v>90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66912"/>
        <c:axId val="195067696"/>
      </c:barChart>
      <c:catAx>
        <c:axId val="1950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067696"/>
        <c:crosses val="autoZero"/>
        <c:auto val="1"/>
        <c:lblAlgn val="ctr"/>
        <c:lblOffset val="100"/>
        <c:tickLblSkip val="1"/>
        <c:noMultiLvlLbl val="0"/>
      </c:catAx>
      <c:valAx>
        <c:axId val="195067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066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94</c:v>
                </c:pt>
                <c:pt idx="1">
                  <c:v>17</c:v>
                </c:pt>
                <c:pt idx="2">
                  <c:v>12</c:v>
                </c:pt>
                <c:pt idx="3">
                  <c:v>51</c:v>
                </c:pt>
                <c:pt idx="4">
                  <c:v>30</c:v>
                </c:pt>
                <c:pt idx="5">
                  <c:v>61</c:v>
                </c:pt>
                <c:pt idx="6">
                  <c:v>129</c:v>
                </c:pt>
                <c:pt idx="7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25</c:v>
                </c:pt>
                <c:pt idx="1">
                  <c:v>51</c:v>
                </c:pt>
                <c:pt idx="2">
                  <c:v>20</c:v>
                </c:pt>
                <c:pt idx="3">
                  <c:v>76</c:v>
                </c:pt>
                <c:pt idx="4">
                  <c:v>69</c:v>
                </c:pt>
                <c:pt idx="5">
                  <c:v>1</c:v>
                </c:pt>
                <c:pt idx="6">
                  <c:v>19</c:v>
                </c:pt>
                <c:pt idx="7">
                  <c:v>21</c:v>
                </c:pt>
                <c:pt idx="8">
                  <c:v>104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44</v>
      </c>
      <c r="C1" s="55"/>
      <c r="D1" s="36">
        <f ca="1">TODAY()</f>
        <v>41969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394</v>
      </c>
      <c r="D5" s="25">
        <v>380</v>
      </c>
      <c r="E5" s="10">
        <f t="shared" ref="E5:E16" si="0">IF(C5*100/D5-100&gt;100,C5/D5,C5*100/D5-100)</f>
        <v>3.6842105263157947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185</v>
      </c>
      <c r="D6" s="25">
        <v>213</v>
      </c>
      <c r="E6" s="10">
        <f t="shared" si="0"/>
        <v>-13.145539906103281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84677413</v>
      </c>
      <c r="D7" s="27">
        <v>40614321</v>
      </c>
      <c r="E7" s="10">
        <f t="shared" si="0"/>
        <v>2.0849151460638722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1</v>
      </c>
      <c r="E8" s="10">
        <f t="shared" si="0"/>
        <v>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65000000</v>
      </c>
      <c r="D9" s="29">
        <v>32726830</v>
      </c>
      <c r="E9" s="10">
        <f t="shared" si="0"/>
        <v>98.613797914432894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9</v>
      </c>
      <c r="D10" s="31">
        <v>7</v>
      </c>
      <c r="E10" s="10">
        <f t="shared" si="0"/>
        <v>28.571428571428584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2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233</v>
      </c>
      <c r="D12" s="31">
        <v>248</v>
      </c>
      <c r="E12" s="10">
        <f t="shared" si="0"/>
        <v>-6.0483870967741922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20</v>
      </c>
      <c r="D13" s="31">
        <v>25</v>
      </c>
      <c r="E13" s="10">
        <f t="shared" si="0"/>
        <v>-20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2</v>
      </c>
      <c r="D14" s="31">
        <v>1</v>
      </c>
      <c r="E14" s="10">
        <f t="shared" si="0"/>
        <v>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188</v>
      </c>
      <c r="D15" s="31">
        <v>50</v>
      </c>
      <c r="E15" s="10">
        <f t="shared" si="0"/>
        <v>3.76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212270000</v>
      </c>
      <c r="D16" s="31">
        <v>73150000</v>
      </c>
      <c r="E16" s="10">
        <f t="shared" si="0"/>
        <v>2.9018455228981543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94</v>
      </c>
      <c r="D18" s="23">
        <v>82</v>
      </c>
      <c r="E18" s="10">
        <f t="shared" ref="E18:E25" si="2">IF(C18*100/D18-100&gt;100,C18/D18,C18*100/D18-100)</f>
        <v>14.634146341463421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17</v>
      </c>
      <c r="D19" s="23">
        <v>25</v>
      </c>
      <c r="E19" s="10">
        <f t="shared" si="2"/>
        <v>-32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12</v>
      </c>
      <c r="D20" s="23">
        <v>9</v>
      </c>
      <c r="E20" s="10">
        <f t="shared" si="2"/>
        <v>33.333333333333343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51</v>
      </c>
      <c r="D21" s="23">
        <v>56</v>
      </c>
      <c r="E21" s="10">
        <f t="shared" si="2"/>
        <v>-8.9285714285714306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30</v>
      </c>
      <c r="D22" s="23">
        <v>29</v>
      </c>
      <c r="E22" s="10">
        <f t="shared" si="2"/>
        <v>3.448275862068968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61</v>
      </c>
      <c r="D23" s="23">
        <v>57</v>
      </c>
      <c r="E23" s="10">
        <f t="shared" si="2"/>
        <v>7.0175438596491233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129</v>
      </c>
      <c r="D24" s="23">
        <v>122</v>
      </c>
      <c r="E24" s="10">
        <f t="shared" si="2"/>
        <v>5.7377049180327901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185</v>
      </c>
      <c r="D25" s="23">
        <v>213</v>
      </c>
      <c r="E25" s="10">
        <f t="shared" si="2"/>
        <v>-13.145539906103281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25</v>
      </c>
      <c r="D27" s="23">
        <v>35</v>
      </c>
      <c r="E27" s="10">
        <f t="shared" ref="E27:E42" si="4">IF(C27*100/D27-100&gt;100,C27/D27,C27*100/D27-100)</f>
        <v>-28.571428571428569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51</v>
      </c>
      <c r="D28" s="23">
        <v>67</v>
      </c>
      <c r="E28" s="10">
        <f>IF(C28*100/D28-100&gt;100,C28/D28,C28*100/D28-100)</f>
        <v>-23.880597014925371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20</v>
      </c>
      <c r="D29" s="23">
        <v>22</v>
      </c>
      <c r="E29" s="10">
        <f>IF(C29*100/D29-100&gt;100,C29/D29,C29*100/D29-100)</f>
        <v>-9.0909090909090935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76</v>
      </c>
      <c r="D30" s="23">
        <v>60</v>
      </c>
      <c r="E30" s="10">
        <f t="shared" si="4"/>
        <v>26.666666666666671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69</v>
      </c>
      <c r="D31" s="23">
        <v>58</v>
      </c>
      <c r="E31" s="10">
        <f t="shared" si="4"/>
        <v>18.965517241379317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1</v>
      </c>
      <c r="D32" s="23">
        <v>4</v>
      </c>
      <c r="E32" s="10">
        <f t="shared" si="4"/>
        <v>-75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19</v>
      </c>
      <c r="D33" s="23">
        <v>29</v>
      </c>
      <c r="E33" s="10">
        <f t="shared" si="4"/>
        <v>-34.482758620689651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21</v>
      </c>
      <c r="D34" s="23">
        <v>12</v>
      </c>
      <c r="E34" s="10">
        <f t="shared" si="4"/>
        <v>75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104</v>
      </c>
      <c r="D35" s="23">
        <v>90</v>
      </c>
      <c r="E35" s="10">
        <f t="shared" si="4"/>
        <v>15.555555555555557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8</v>
      </c>
      <c r="D36" s="23">
        <v>3</v>
      </c>
      <c r="E36" s="10">
        <f t="shared" si="4"/>
        <v>2.6666666666666665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36</v>
      </c>
      <c r="D37" s="23">
        <v>29</v>
      </c>
      <c r="E37" s="10">
        <f t="shared" si="4"/>
        <v>24.137931034482762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309</v>
      </c>
      <c r="D38" s="23">
        <v>285</v>
      </c>
      <c r="E38" s="10">
        <f t="shared" si="4"/>
        <v>8.4210526315789451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4247</v>
      </c>
      <c r="D39" s="23">
        <v>2106</v>
      </c>
      <c r="E39" s="10">
        <f t="shared" si="4"/>
        <v>2.01661918328585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10989</v>
      </c>
      <c r="D40" s="23">
        <v>11142</v>
      </c>
      <c r="E40" s="10">
        <f t="shared" si="4"/>
        <v>-1.3731825525040335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11</v>
      </c>
      <c r="D41" s="23">
        <v>7</v>
      </c>
      <c r="E41" s="10">
        <f t="shared" si="4"/>
        <v>57.142857142857139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120</v>
      </c>
      <c r="D42" s="23">
        <v>116</v>
      </c>
      <c r="E42" s="10">
        <f t="shared" si="4"/>
        <v>3.448275862068968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41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2014-11-26T04:41:06Z</cp:lastPrinted>
  <dcterms:created xsi:type="dcterms:W3CDTF">1997-03-25T06:43:11Z</dcterms:created>
  <dcterms:modified xsi:type="dcterms:W3CDTF">2014-11-26T04:41:10Z</dcterms:modified>
</cp:coreProperties>
</file>