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родный газ" sheetId="1" r:id="rId1"/>
    <sheet name="Сжиженный газ" sheetId="2" r:id="rId2"/>
    <sheet name="Лист3" sheetId="3" r:id="rId3"/>
  </sheets>
  <definedNames>
    <definedName name="_xlnm.Print_Area" localSheetId="0">'Природный газ'!$A$1:$E$12</definedName>
  </definedNames>
  <calcPr fullCalcOnLoad="1"/>
</workbook>
</file>

<file path=xl/sharedStrings.xml><?xml version="1.0" encoding="utf-8"?>
<sst xmlns="http://schemas.openxmlformats.org/spreadsheetml/2006/main" count="30" uniqueCount="24">
  <si>
    <t>Наименование услуг</t>
  </si>
  <si>
    <t>1.</t>
  </si>
  <si>
    <t>1.1.</t>
  </si>
  <si>
    <t>1.2.</t>
  </si>
  <si>
    <t>2.</t>
  </si>
  <si>
    <t>Для газовой плиты при наличии централизованного отопления и централизованного горячего водоснабжения</t>
  </si>
  <si>
    <t>Для газовой плиты при отсутствии газового водонагревателя и централизованного горячего водоснабжения</t>
  </si>
  <si>
    <t>Для газовой плиты и газового водонагревателя при отсутствии централизованного горячего водоснабжения</t>
  </si>
  <si>
    <t>Газ природный, используемый для отопления жилых помещений от газовых приборов</t>
  </si>
  <si>
    <t>№                             п/п</t>
  </si>
  <si>
    <t>Норматив потребления в месяц, куб. м на 1 человека</t>
  </si>
  <si>
    <t>1.3.</t>
  </si>
  <si>
    <t>Размер платы за газоснабжение в месяц, руб. на 1 человека</t>
  </si>
  <si>
    <t>Розничная цена на природный газ (с НДС), руб./1000 куб.м</t>
  </si>
  <si>
    <t>Газ природный, используемый для приготовления пищи и подогрева воды на газовом оборудовании</t>
  </si>
  <si>
    <t>3.</t>
  </si>
  <si>
    <t>Норматив потребления в месяц, кг на 1 человека</t>
  </si>
  <si>
    <t xml:space="preserve">Розничная цена на сжиженный газ* (сНДС), руб./кг </t>
  </si>
  <si>
    <t>Газоснабжение сжиженным газом при наличии в жилом помещении (квартира, жилой дом) газовой плиты и централизованного горячего водоснабжения</t>
  </si>
  <si>
    <t>Газоснабжение сжиженным газом при наличии в жилом помещении (квартира, жилой дом) газовой плиты и газового водонагревателя</t>
  </si>
  <si>
    <t>Газоснабжение сжиженным газом при наличии в жилом помещении (квартира, жилой дом) газовой плиты и отсутствии централизованного горячего водоснабжения и газового водонагревателя</t>
  </si>
  <si>
    <t>Бурундукова Инна Васильевна</t>
  </si>
  <si>
    <t>Расчет размера платы за газоснабжение природным газом для нанимателей жилых    помещений муниципального жилищного фонда  с 1 июля 2012 года</t>
  </si>
  <si>
    <t>Расчет размера платы за газоснабжение сжиженным газом для нанимателей жилых помещений муниципального жилищного фонда с 1 июля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</si>
</sst>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4">
      <selection activeCell="B10" sqref="B10:B11"/>
    </sheetView>
  </sheetViews>
  <sheetFormatPr defaultColWidth="9.140625" defaultRowHeight="12.75"/>
  <cols>
    <col min="1" max="1" width="4.57421875" style="1" customWidth="1"/>
    <col min="2" max="2" width="35.7109375" style="1" customWidth="1"/>
    <col min="3" max="3" width="16.57421875" style="1" customWidth="1"/>
    <col min="4" max="4" width="16.28125" style="1" customWidth="1"/>
    <col min="5" max="5" width="17.00390625" style="1" customWidth="1"/>
    <col min="6" max="16384" width="9.140625" style="1" customWidth="1"/>
  </cols>
  <sheetData>
    <row r="1" spans="2:5" ht="75" customHeight="1">
      <c r="B1" s="21" t="s">
        <v>22</v>
      </c>
      <c r="C1" s="21"/>
      <c r="D1" s="21"/>
      <c r="E1" s="21"/>
    </row>
    <row r="2" ht="25.5" customHeight="1"/>
    <row r="3" spans="1:5" ht="70.5" customHeight="1">
      <c r="A3" s="11" t="s">
        <v>9</v>
      </c>
      <c r="B3" s="5" t="s">
        <v>0</v>
      </c>
      <c r="C3" s="19" t="s">
        <v>13</v>
      </c>
      <c r="D3" s="11" t="s">
        <v>10</v>
      </c>
      <c r="E3" s="5" t="s">
        <v>12</v>
      </c>
    </row>
    <row r="4" spans="1:5" ht="50.25" customHeight="1">
      <c r="A4" s="13" t="s">
        <v>1</v>
      </c>
      <c r="B4" s="14" t="s">
        <v>14</v>
      </c>
      <c r="C4" s="15"/>
      <c r="D4" s="15"/>
      <c r="E4" s="15"/>
    </row>
    <row r="5" spans="1:5" ht="66.75" customHeight="1">
      <c r="A5" s="13" t="s">
        <v>2</v>
      </c>
      <c r="B5" s="14" t="s">
        <v>5</v>
      </c>
      <c r="C5" s="16">
        <v>3144.53</v>
      </c>
      <c r="D5" s="3">
        <v>13.6</v>
      </c>
      <c r="E5" s="16">
        <f>C5/1000*$D$5</f>
        <v>42.765608</v>
      </c>
    </row>
    <row r="6" spans="1:5" ht="47.25">
      <c r="A6" s="13" t="s">
        <v>3</v>
      </c>
      <c r="B6" s="14" t="s">
        <v>7</v>
      </c>
      <c r="C6" s="16">
        <f>C5</f>
        <v>3144.53</v>
      </c>
      <c r="D6" s="3">
        <v>34.6</v>
      </c>
      <c r="E6" s="16">
        <f>C6/1000*$D$6</f>
        <v>108.80073800000001</v>
      </c>
    </row>
    <row r="7" spans="1:5" ht="67.5" customHeight="1">
      <c r="A7" s="13" t="s">
        <v>11</v>
      </c>
      <c r="B7" s="14" t="s">
        <v>6</v>
      </c>
      <c r="C7" s="16">
        <f>C5</f>
        <v>3144.53</v>
      </c>
      <c r="D7" s="3">
        <v>20.5</v>
      </c>
      <c r="E7" s="16">
        <f>C7/1000*$D$7</f>
        <v>64.46286500000001</v>
      </c>
    </row>
    <row r="8" spans="1:5" ht="50.25" customHeight="1">
      <c r="A8" s="13" t="s">
        <v>4</v>
      </c>
      <c r="B8" s="14" t="s">
        <v>8</v>
      </c>
      <c r="C8" s="16">
        <f>C5</f>
        <v>3144.53</v>
      </c>
      <c r="D8" s="3">
        <v>8.5</v>
      </c>
      <c r="E8" s="16">
        <f>C8/1000*$D$8</f>
        <v>26.728505000000002</v>
      </c>
    </row>
    <row r="9" spans="1:5" ht="51" customHeight="1">
      <c r="A9" s="6"/>
      <c r="B9" s="7"/>
      <c r="C9" s="8"/>
      <c r="D9" s="9"/>
      <c r="E9" s="10"/>
    </row>
    <row r="10" ht="12.75">
      <c r="B10" s="1" t="s">
        <v>21</v>
      </c>
    </row>
    <row r="11" ht="12.75">
      <c r="B11" s="2">
        <v>522013</v>
      </c>
    </row>
    <row r="12" ht="12.75">
      <c r="B12" s="2"/>
    </row>
  </sheetData>
  <sheetProtection/>
  <mergeCells count="1">
    <mergeCell ref="B1:E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57421875" style="1" customWidth="1"/>
    <col min="2" max="2" width="32.421875" style="1" customWidth="1"/>
    <col min="3" max="3" width="16.421875" style="1" customWidth="1"/>
    <col min="4" max="4" width="16.8515625" style="1" customWidth="1"/>
    <col min="5" max="5" width="21.00390625" style="1" customWidth="1"/>
    <col min="6" max="16384" width="9.140625" style="1" customWidth="1"/>
  </cols>
  <sheetData>
    <row r="1" spans="2:5" ht="51.75" customHeight="1">
      <c r="B1" s="22" t="s">
        <v>23</v>
      </c>
      <c r="C1" s="22"/>
      <c r="D1" s="22"/>
      <c r="E1" s="22"/>
    </row>
    <row r="3" spans="1:5" ht="78.75">
      <c r="A3" s="5" t="s">
        <v>9</v>
      </c>
      <c r="B3" s="5" t="s">
        <v>0</v>
      </c>
      <c r="C3" s="5" t="s">
        <v>17</v>
      </c>
      <c r="D3" s="11" t="s">
        <v>16</v>
      </c>
      <c r="E3" s="5" t="s">
        <v>12</v>
      </c>
    </row>
    <row r="4" spans="1:5" ht="15.75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ht="102" customHeight="1">
      <c r="A5" s="3" t="s">
        <v>1</v>
      </c>
      <c r="B5" s="14" t="s">
        <v>18</v>
      </c>
      <c r="C5" s="20">
        <v>36</v>
      </c>
      <c r="D5" s="4">
        <v>6.9</v>
      </c>
      <c r="E5" s="16">
        <f>C5*D5</f>
        <v>248.4</v>
      </c>
    </row>
    <row r="6" spans="1:5" ht="88.5" customHeight="1">
      <c r="A6" s="3" t="s">
        <v>4</v>
      </c>
      <c r="B6" s="14" t="s">
        <v>19</v>
      </c>
      <c r="C6" s="20">
        <f>C5</f>
        <v>36</v>
      </c>
      <c r="D6" s="4">
        <v>16.9</v>
      </c>
      <c r="E6" s="16">
        <f>C6*D6</f>
        <v>608.4</v>
      </c>
    </row>
    <row r="7" spans="1:5" ht="110.25">
      <c r="A7" s="17" t="s">
        <v>15</v>
      </c>
      <c r="B7" s="14" t="s">
        <v>20</v>
      </c>
      <c r="C7" s="20">
        <f>C5</f>
        <v>36</v>
      </c>
      <c r="D7" s="18">
        <v>10.4</v>
      </c>
      <c r="E7" s="16">
        <f>C7*D7</f>
        <v>374.40000000000003</v>
      </c>
    </row>
    <row r="30" ht="12.75">
      <c r="B30" s="1" t="s">
        <v>21</v>
      </c>
    </row>
    <row r="31" ht="12.75">
      <c r="B31" s="2">
        <v>522013</v>
      </c>
    </row>
  </sheetData>
  <sheetProtection/>
  <mergeCells count="1">
    <mergeCell ref="B1:E1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A7" sqref="A7"/>
    </sheetView>
  </sheetViews>
  <sheetFormatPr defaultColWidth="9.140625" defaultRowHeight="12.75"/>
  <sheetData>
    <row r="2" spans="1:2" ht="12.75">
      <c r="A2">
        <v>1600</v>
      </c>
      <c r="B2">
        <v>44</v>
      </c>
    </row>
    <row r="3" spans="1:2" ht="12.75">
      <c r="A3">
        <v>1690</v>
      </c>
      <c r="B3">
        <v>46</v>
      </c>
    </row>
    <row r="4" spans="1:2" ht="12.75">
      <c r="A4">
        <v>1780</v>
      </c>
      <c r="B4">
        <v>91</v>
      </c>
    </row>
    <row r="5" spans="1:2" ht="12.75">
      <c r="A5">
        <v>1880</v>
      </c>
      <c r="B5">
        <v>92</v>
      </c>
    </row>
    <row r="6" spans="1:2" ht="12.75">
      <c r="A6">
        <v>1970</v>
      </c>
      <c r="B6">
        <v>92</v>
      </c>
    </row>
    <row r="7" spans="1:2" ht="12.75">
      <c r="A7">
        <f>(A2*B2+A3*B3+A4*B4+A5*B5+A6*B6)/365</f>
        <v>1820.054794520548</v>
      </c>
      <c r="B7">
        <f>SUM(B2:B6)</f>
        <v>365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2012-07-09T08:35:30Z</cp:lastPrinted>
  <dcterms:created xsi:type="dcterms:W3CDTF">1996-10-08T23:32:33Z</dcterms:created>
  <dcterms:modified xsi:type="dcterms:W3CDTF">2012-07-09T08:46:48Z</dcterms:modified>
  <cp:category/>
  <cp:version/>
  <cp:contentType/>
  <cp:contentStatus/>
</cp:coreProperties>
</file>