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<sst xmlns="http://schemas.openxmlformats.org/spreadsheetml/2006/main" count="71" uniqueCount="47">
  <si>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№ п.п</t>
  </si>
  <si>
    <t>Количество комнат в квартире (жилом доме),                                                                                                                       количество проживающих в квартире (жилом доме)</t>
  </si>
  <si>
    <t>1-комнатная</t>
  </si>
  <si>
    <t>1.1</t>
  </si>
  <si>
    <t>1 человек</t>
  </si>
  <si>
    <t>2 человека</t>
  </si>
  <si>
    <t>3 человека</t>
  </si>
  <si>
    <t>4 человека</t>
  </si>
  <si>
    <t>1.2</t>
  </si>
  <si>
    <t>1.3</t>
  </si>
  <si>
    <t>1.4</t>
  </si>
  <si>
    <t>1.5</t>
  </si>
  <si>
    <t>2</t>
  </si>
  <si>
    <t>2-комнатная</t>
  </si>
  <si>
    <t>2.1</t>
  </si>
  <si>
    <t>2.2</t>
  </si>
  <si>
    <t>2.3</t>
  </si>
  <si>
    <t>2.4</t>
  </si>
  <si>
    <t>2.5</t>
  </si>
  <si>
    <t>3-комнатная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</si>
  <si>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</si>
  <si>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</si>
  <si>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</si>
  <si>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</si>
  <si>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</si>
  <si>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</si>
  <si>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</si>
  <si>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</si>
  <si>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</si>
  <si>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</si>
  <si>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</si>
  <si>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Примечание:</t>
  </si>
  <si>
    <t>Размер платы за электроснабжение,                 руб. в месяц                                             на 1 чел.</t>
  </si>
  <si>
    <t xml:space="preserve">с                             электро-плитами </t>
  </si>
  <si>
    <t xml:space="preserve">с                                   электро-плитами </t>
  </si>
  <si>
    <t xml:space="preserve">с                                       электро-плитами </t>
  </si>
  <si>
    <t>Норматив потребления услуги по электроснабжению, кВт.ч. в месяц                                         на 1 чел.</t>
  </si>
  <si>
    <t xml:space="preserve">с                     газовыми плитами </t>
  </si>
  <si>
    <t xml:space="preserve">с                           газовыми плитами </t>
  </si>
  <si>
    <t xml:space="preserve">с                       газовыми плитами </t>
  </si>
  <si>
    <t>5 и более человек</t>
  </si>
  <si>
    <t>4 и более комнат</t>
  </si>
  <si>
    <t>При использовании электроприборов и электрооборудования, не вошедших в перечень (таблица 9 Правил установления и определения нормативов потребления коммунальных услуг, утвержденных постановлением Правительства Российской Федерации от 23.05.2006 №306), расчет производится по установленной мощности.</t>
  </si>
  <si>
    <t>Тариф (с НДС),                             руб./кВт.ч.</t>
  </si>
  <si>
    <t>с 01.01.по 30.06.2012</t>
  </si>
  <si>
    <t>с 01.07. по 31.12.2012</t>
  </si>
  <si>
    <t xml:space="preserve">Размер платы за электроснабжение для нанимателей жилых помещений муниципального жилищного фонда города Сургута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</si>
</sst>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8"/>
  <sheetViews>
    <sheetView tabSelected="1" workbookViewId="0" topLeftCell="A1">
      <selection activeCell="K41" sqref="K41"/>
    </sheetView>
  </sheetViews>
  <sheetFormatPr defaultColWidth="9.140625" defaultRowHeight="12.75"/>
  <cols>
    <col min="1" max="1" width="6.28125" style="2" customWidth="1"/>
    <col min="2" max="3" width="9.140625" style="2" customWidth="1"/>
    <col min="4" max="4" width="8.421875" style="2" customWidth="1"/>
    <col min="5" max="5" width="9.140625" style="2" customWidth="1"/>
    <col min="6" max="6" width="9.28125" style="2" customWidth="1"/>
    <col min="7" max="7" width="9.421875" style="2" customWidth="1"/>
    <col min="8" max="8" width="12.00390625" style="2" customWidth="1"/>
    <col min="9" max="9" width="9.140625" style="2" customWidth="1"/>
    <col min="10" max="10" width="9.28125" style="2" customWidth="1"/>
    <col min="11" max="13" width="9.140625" style="2" customWidth="1"/>
    <col min="14" max="14" width="11.7109375" style="2" customWidth="1"/>
    <col min="15" max="16384" width="9.140625" style="2" customWidth="1"/>
  </cols>
  <sheetData>
    <row r="3" spans="1:10" ht="14.2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6" ht="18.75" customHeight="1">
      <c r="A4" s="20" t="s">
        <v>46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0" ht="14.2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6" ht="15">
      <c r="A6" s="15" t="s">
        <v>0</v>
      </c>
      <c r="B6" s="15" t="s">
        <v>1</v>
      </c>
      <c r="C6" s="16"/>
      <c r="D6" s="17"/>
      <c r="E6" s="21" t="s">
        <v>44</v>
      </c>
      <c r="F6" s="22"/>
      <c r="G6" s="22"/>
      <c r="H6" s="22"/>
      <c r="I6" s="22"/>
      <c r="J6" s="23"/>
      <c r="K6" s="22" t="s">
        <v>45</v>
      </c>
      <c r="L6" s="22"/>
      <c r="M6" s="22"/>
      <c r="N6" s="22"/>
      <c r="O6" s="22"/>
      <c r="P6" s="23"/>
    </row>
    <row r="7" spans="1:16" ht="90" customHeight="1">
      <c r="A7" s="25"/>
      <c r="B7" s="25"/>
      <c r="C7" s="18"/>
      <c r="D7" s="27"/>
      <c r="E7" s="10" t="s">
        <v>43</v>
      </c>
      <c r="F7" s="10"/>
      <c r="G7" s="10" t="s">
        <v>36</v>
      </c>
      <c r="H7" s="10"/>
      <c r="I7" s="10" t="s">
        <v>32</v>
      </c>
      <c r="J7" s="10"/>
      <c r="K7" s="10" t="s">
        <v>43</v>
      </c>
      <c r="L7" s="10"/>
      <c r="M7" s="10" t="s">
        <v>36</v>
      </c>
      <c r="N7" s="10"/>
      <c r="O7" s="10" t="s">
        <v>32</v>
      </c>
      <c r="P7" s="10"/>
    </row>
    <row r="8" spans="1:16" ht="42.75" customHeight="1">
      <c r="A8" s="26"/>
      <c r="B8" s="26"/>
      <c r="C8" s="19"/>
      <c r="D8" s="28"/>
      <c r="E8" s="5" t="s">
        <v>37</v>
      </c>
      <c r="F8" s="5" t="s">
        <v>34</v>
      </c>
      <c r="G8" s="5" t="s">
        <v>38</v>
      </c>
      <c r="H8" s="5" t="s">
        <v>35</v>
      </c>
      <c r="I8" s="5" t="s">
        <v>39</v>
      </c>
      <c r="J8" s="5" t="s">
        <v>33</v>
      </c>
      <c r="K8" s="5" t="s">
        <v>37</v>
      </c>
      <c r="L8" s="5" t="s">
        <v>34</v>
      </c>
      <c r="M8" s="5" t="s">
        <v>38</v>
      </c>
      <c r="N8" s="5" t="s">
        <v>35</v>
      </c>
      <c r="O8" s="5" t="s">
        <v>39</v>
      </c>
      <c r="P8" s="5" t="s">
        <v>33</v>
      </c>
    </row>
    <row r="9" spans="1:16" ht="15">
      <c r="A9" s="6">
        <v>1</v>
      </c>
      <c r="B9" s="11" t="s">
        <v>2</v>
      </c>
      <c r="C9" s="11"/>
      <c r="D9" s="1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8" t="s">
        <v>3</v>
      </c>
      <c r="B10" s="12" t="s">
        <v>4</v>
      </c>
      <c r="C10" s="12"/>
      <c r="D10" s="12"/>
      <c r="E10" s="7">
        <v>1.83</v>
      </c>
      <c r="F10" s="7">
        <v>1.28</v>
      </c>
      <c r="G10" s="6">
        <v>138</v>
      </c>
      <c r="H10" s="6">
        <v>188</v>
      </c>
      <c r="I10" s="7">
        <f aca="true" t="shared" si="0" ref="I10:J14">E10*G10</f>
        <v>252.54000000000002</v>
      </c>
      <c r="J10" s="7">
        <f t="shared" si="0"/>
        <v>240.64000000000001</v>
      </c>
      <c r="K10" s="7">
        <v>1.94</v>
      </c>
      <c r="L10" s="7">
        <v>1.36</v>
      </c>
      <c r="M10" s="6">
        <v>138</v>
      </c>
      <c r="N10" s="6">
        <v>188</v>
      </c>
      <c r="O10" s="7">
        <f>K10*M10</f>
        <v>267.71999999999997</v>
      </c>
      <c r="P10" s="7">
        <f>L10*N10</f>
        <v>255.68</v>
      </c>
    </row>
    <row r="11" spans="1:16" ht="15">
      <c r="A11" s="8" t="s">
        <v>8</v>
      </c>
      <c r="B11" s="12" t="s">
        <v>5</v>
      </c>
      <c r="C11" s="12"/>
      <c r="D11" s="12"/>
      <c r="E11" s="7">
        <v>1.83</v>
      </c>
      <c r="F11" s="7">
        <v>1.28</v>
      </c>
      <c r="G11" s="6">
        <v>85</v>
      </c>
      <c r="H11" s="6">
        <v>116</v>
      </c>
      <c r="I11" s="7">
        <f t="shared" si="0"/>
        <v>155.55</v>
      </c>
      <c r="J11" s="7">
        <f t="shared" si="0"/>
        <v>148.48</v>
      </c>
      <c r="K11" s="7">
        <v>1.94</v>
      </c>
      <c r="L11" s="7">
        <v>1.36</v>
      </c>
      <c r="M11" s="6">
        <v>85</v>
      </c>
      <c r="N11" s="6">
        <v>116</v>
      </c>
      <c r="O11" s="7">
        <f>K11*M11</f>
        <v>164.9</v>
      </c>
      <c r="P11" s="7">
        <f>L11*N11</f>
        <v>157.76000000000002</v>
      </c>
    </row>
    <row r="12" spans="1:16" ht="15">
      <c r="A12" s="8" t="s">
        <v>9</v>
      </c>
      <c r="B12" s="12" t="s">
        <v>6</v>
      </c>
      <c r="C12" s="12"/>
      <c r="D12" s="12"/>
      <c r="E12" s="7">
        <v>1.83</v>
      </c>
      <c r="F12" s="7">
        <v>1.28</v>
      </c>
      <c r="G12" s="6">
        <v>66</v>
      </c>
      <c r="H12" s="6">
        <v>90</v>
      </c>
      <c r="I12" s="7">
        <f t="shared" si="0"/>
        <v>120.78</v>
      </c>
      <c r="J12" s="7">
        <f t="shared" si="0"/>
        <v>115.2</v>
      </c>
      <c r="K12" s="7">
        <v>1.94</v>
      </c>
      <c r="L12" s="7">
        <v>1.36</v>
      </c>
      <c r="M12" s="6">
        <v>66</v>
      </c>
      <c r="N12" s="6">
        <v>90</v>
      </c>
      <c r="O12" s="7">
        <f>K12*M12</f>
        <v>128.04</v>
      </c>
      <c r="P12" s="7">
        <f>L12*N12</f>
        <v>122.4</v>
      </c>
    </row>
    <row r="13" spans="1:16" ht="15">
      <c r="A13" s="8" t="s">
        <v>10</v>
      </c>
      <c r="B13" s="12" t="s">
        <v>7</v>
      </c>
      <c r="C13" s="12"/>
      <c r="D13" s="12"/>
      <c r="E13" s="7">
        <v>1.83</v>
      </c>
      <c r="F13" s="7">
        <v>1.28</v>
      </c>
      <c r="G13" s="6">
        <v>53</v>
      </c>
      <c r="H13" s="6">
        <v>73</v>
      </c>
      <c r="I13" s="7">
        <f t="shared" si="0"/>
        <v>96.99000000000001</v>
      </c>
      <c r="J13" s="7">
        <f t="shared" si="0"/>
        <v>93.44</v>
      </c>
      <c r="K13" s="7">
        <v>1.94</v>
      </c>
      <c r="L13" s="7">
        <v>1.36</v>
      </c>
      <c r="M13" s="6">
        <v>53</v>
      </c>
      <c r="N13" s="6">
        <v>73</v>
      </c>
      <c r="O13" s="7">
        <f>K13*M13</f>
        <v>102.82</v>
      </c>
      <c r="P13" s="7">
        <f>L13*N13</f>
        <v>99.28</v>
      </c>
    </row>
    <row r="14" spans="1:16" ht="15">
      <c r="A14" s="8" t="s">
        <v>11</v>
      </c>
      <c r="B14" s="12" t="s">
        <v>40</v>
      </c>
      <c r="C14" s="12"/>
      <c r="D14" s="12"/>
      <c r="E14" s="7">
        <v>1.83</v>
      </c>
      <c r="F14" s="7">
        <v>1.28</v>
      </c>
      <c r="G14" s="6">
        <v>47</v>
      </c>
      <c r="H14" s="6">
        <v>64</v>
      </c>
      <c r="I14" s="7">
        <f t="shared" si="0"/>
        <v>86.01</v>
      </c>
      <c r="J14" s="7">
        <f t="shared" si="0"/>
        <v>81.92</v>
      </c>
      <c r="K14" s="7">
        <v>1.94</v>
      </c>
      <c r="L14" s="7">
        <v>1.36</v>
      </c>
      <c r="M14" s="6">
        <v>47</v>
      </c>
      <c r="N14" s="6">
        <v>64</v>
      </c>
      <c r="O14" s="7">
        <f>K14*M14</f>
        <v>91.17999999999999</v>
      </c>
      <c r="P14" s="7">
        <f>L14*N14</f>
        <v>87.04</v>
      </c>
    </row>
    <row r="15" spans="1:16" ht="15">
      <c r="A15" s="8"/>
      <c r="B15" s="10"/>
      <c r="C15" s="10"/>
      <c r="D15" s="10"/>
      <c r="E15" s="7"/>
      <c r="F15" s="7"/>
      <c r="G15" s="6"/>
      <c r="H15" s="6"/>
      <c r="I15" s="6"/>
      <c r="J15" s="6"/>
      <c r="K15" s="7"/>
      <c r="L15" s="7"/>
      <c r="M15" s="6"/>
      <c r="N15" s="6"/>
      <c r="O15" s="6"/>
      <c r="P15" s="6"/>
    </row>
    <row r="16" spans="1:16" ht="15">
      <c r="A16" s="8" t="s">
        <v>12</v>
      </c>
      <c r="B16" s="11" t="s">
        <v>13</v>
      </c>
      <c r="C16" s="11"/>
      <c r="D16" s="11"/>
      <c r="E16" s="7"/>
      <c r="F16" s="7"/>
      <c r="G16" s="6"/>
      <c r="H16" s="6"/>
      <c r="I16" s="6"/>
      <c r="J16" s="6"/>
      <c r="K16" s="7"/>
      <c r="L16" s="7"/>
      <c r="M16" s="6"/>
      <c r="N16" s="6"/>
      <c r="O16" s="6"/>
      <c r="P16" s="6"/>
    </row>
    <row r="17" spans="1:16" ht="15">
      <c r="A17" s="8" t="s">
        <v>14</v>
      </c>
      <c r="B17" s="12" t="s">
        <v>4</v>
      </c>
      <c r="C17" s="12"/>
      <c r="D17" s="12"/>
      <c r="E17" s="7">
        <v>1.83</v>
      </c>
      <c r="F17" s="7">
        <v>1.28</v>
      </c>
      <c r="G17" s="6">
        <v>210</v>
      </c>
      <c r="H17" s="6">
        <v>250</v>
      </c>
      <c r="I17" s="7">
        <f aca="true" t="shared" si="1" ref="I17:J21">E17*G17</f>
        <v>384.3</v>
      </c>
      <c r="J17" s="7">
        <f t="shared" si="1"/>
        <v>320</v>
      </c>
      <c r="K17" s="7">
        <v>1.94</v>
      </c>
      <c r="L17" s="7">
        <v>1.36</v>
      </c>
      <c r="M17" s="6">
        <v>210</v>
      </c>
      <c r="N17" s="6">
        <v>250</v>
      </c>
      <c r="O17" s="7">
        <f>K17*M17</f>
        <v>407.4</v>
      </c>
      <c r="P17" s="7">
        <f>L17*N17</f>
        <v>340</v>
      </c>
    </row>
    <row r="18" spans="1:16" ht="15">
      <c r="A18" s="8" t="s">
        <v>15</v>
      </c>
      <c r="B18" s="12" t="s">
        <v>5</v>
      </c>
      <c r="C18" s="12"/>
      <c r="D18" s="12"/>
      <c r="E18" s="7">
        <v>1.83</v>
      </c>
      <c r="F18" s="7">
        <v>1.28</v>
      </c>
      <c r="G18" s="6">
        <v>130</v>
      </c>
      <c r="H18" s="6">
        <v>155</v>
      </c>
      <c r="I18" s="7">
        <f t="shared" si="1"/>
        <v>237.9</v>
      </c>
      <c r="J18" s="7">
        <f t="shared" si="1"/>
        <v>198.4</v>
      </c>
      <c r="K18" s="7">
        <v>1.94</v>
      </c>
      <c r="L18" s="7">
        <v>1.36</v>
      </c>
      <c r="M18" s="6">
        <v>130</v>
      </c>
      <c r="N18" s="6">
        <v>155</v>
      </c>
      <c r="O18" s="7">
        <f>K18*M18</f>
        <v>252.2</v>
      </c>
      <c r="P18" s="7">
        <f>L18*N18</f>
        <v>210.8</v>
      </c>
    </row>
    <row r="19" spans="1:16" ht="15">
      <c r="A19" s="8" t="s">
        <v>16</v>
      </c>
      <c r="B19" s="12" t="s">
        <v>6</v>
      </c>
      <c r="C19" s="12"/>
      <c r="D19" s="12"/>
      <c r="E19" s="7">
        <v>1.83</v>
      </c>
      <c r="F19" s="7">
        <v>1.28</v>
      </c>
      <c r="G19" s="6">
        <v>100</v>
      </c>
      <c r="H19" s="6">
        <v>120</v>
      </c>
      <c r="I19" s="7">
        <f t="shared" si="1"/>
        <v>183</v>
      </c>
      <c r="J19" s="7">
        <f t="shared" si="1"/>
        <v>153.6</v>
      </c>
      <c r="K19" s="7">
        <v>1.94</v>
      </c>
      <c r="L19" s="7">
        <v>1.36</v>
      </c>
      <c r="M19" s="6">
        <v>100</v>
      </c>
      <c r="N19" s="6">
        <v>120</v>
      </c>
      <c r="O19" s="7">
        <f>K19*M19</f>
        <v>194</v>
      </c>
      <c r="P19" s="7">
        <f>L19*N19</f>
        <v>163.20000000000002</v>
      </c>
    </row>
    <row r="20" spans="1:16" ht="15">
      <c r="A20" s="8" t="s">
        <v>17</v>
      </c>
      <c r="B20" s="12" t="s">
        <v>7</v>
      </c>
      <c r="C20" s="12"/>
      <c r="D20" s="12"/>
      <c r="E20" s="7">
        <v>1.83</v>
      </c>
      <c r="F20" s="7">
        <v>1.28</v>
      </c>
      <c r="G20" s="6">
        <v>80</v>
      </c>
      <c r="H20" s="6">
        <v>100</v>
      </c>
      <c r="I20" s="7">
        <f t="shared" si="1"/>
        <v>146.4</v>
      </c>
      <c r="J20" s="7">
        <f t="shared" si="1"/>
        <v>128</v>
      </c>
      <c r="K20" s="7">
        <v>1.94</v>
      </c>
      <c r="L20" s="7">
        <v>1.36</v>
      </c>
      <c r="M20" s="6">
        <v>80</v>
      </c>
      <c r="N20" s="6">
        <v>100</v>
      </c>
      <c r="O20" s="7">
        <f>K20*M20</f>
        <v>155.2</v>
      </c>
      <c r="P20" s="7">
        <f>L20*N20</f>
        <v>136</v>
      </c>
    </row>
    <row r="21" spans="1:16" ht="15">
      <c r="A21" s="8" t="s">
        <v>18</v>
      </c>
      <c r="B21" s="12" t="s">
        <v>40</v>
      </c>
      <c r="C21" s="12"/>
      <c r="D21" s="12"/>
      <c r="E21" s="7">
        <v>1.83</v>
      </c>
      <c r="F21" s="7">
        <v>1.28</v>
      </c>
      <c r="G21" s="6">
        <v>70</v>
      </c>
      <c r="H21" s="6">
        <v>85</v>
      </c>
      <c r="I21" s="7">
        <f t="shared" si="1"/>
        <v>128.1</v>
      </c>
      <c r="J21" s="7">
        <f t="shared" si="1"/>
        <v>108.8</v>
      </c>
      <c r="K21" s="7">
        <v>1.94</v>
      </c>
      <c r="L21" s="7">
        <v>1.36</v>
      </c>
      <c r="M21" s="6">
        <v>70</v>
      </c>
      <c r="N21" s="6">
        <v>85</v>
      </c>
      <c r="O21" s="7">
        <f>K21*M21</f>
        <v>135.79999999999998</v>
      </c>
      <c r="P21" s="7">
        <f>L21*N21</f>
        <v>115.60000000000001</v>
      </c>
    </row>
    <row r="22" spans="1:16" ht="15">
      <c r="A22" s="6"/>
      <c r="B22" s="10"/>
      <c r="C22" s="10"/>
      <c r="D22" s="10"/>
      <c r="E22" s="7"/>
      <c r="F22" s="7"/>
      <c r="G22" s="6"/>
      <c r="H22" s="6"/>
      <c r="I22" s="7"/>
      <c r="J22" s="7"/>
      <c r="K22" s="7"/>
      <c r="L22" s="7"/>
      <c r="M22" s="6"/>
      <c r="N22" s="6"/>
      <c r="O22" s="7"/>
      <c r="P22" s="7"/>
    </row>
    <row r="23" spans="1:16" ht="15">
      <c r="A23" s="6">
        <v>3</v>
      </c>
      <c r="B23" s="11" t="s">
        <v>19</v>
      </c>
      <c r="C23" s="11"/>
      <c r="D23" s="11"/>
      <c r="E23" s="7"/>
      <c r="F23" s="7"/>
      <c r="G23" s="6"/>
      <c r="H23" s="6"/>
      <c r="I23" s="7"/>
      <c r="J23" s="7"/>
      <c r="K23" s="7"/>
      <c r="L23" s="7"/>
      <c r="M23" s="6"/>
      <c r="N23" s="6"/>
      <c r="O23" s="7"/>
      <c r="P23" s="7"/>
    </row>
    <row r="24" spans="1:16" ht="15">
      <c r="A24" s="8" t="s">
        <v>20</v>
      </c>
      <c r="B24" s="12" t="s">
        <v>4</v>
      </c>
      <c r="C24" s="12"/>
      <c r="D24" s="12"/>
      <c r="E24" s="7">
        <v>1.83</v>
      </c>
      <c r="F24" s="7">
        <v>1.28</v>
      </c>
      <c r="G24" s="6">
        <v>290</v>
      </c>
      <c r="H24" s="6">
        <v>320</v>
      </c>
      <c r="I24" s="7">
        <f aca="true" t="shared" si="2" ref="I24:J28">E24*G24</f>
        <v>530.7</v>
      </c>
      <c r="J24" s="7">
        <f t="shared" si="2"/>
        <v>409.6</v>
      </c>
      <c r="K24" s="7">
        <v>1.94</v>
      </c>
      <c r="L24" s="7">
        <v>1.36</v>
      </c>
      <c r="M24" s="6">
        <v>290</v>
      </c>
      <c r="N24" s="6">
        <v>320</v>
      </c>
      <c r="O24" s="7">
        <f>K24*M24</f>
        <v>562.6</v>
      </c>
      <c r="P24" s="7">
        <f>L24*N24</f>
        <v>435.20000000000005</v>
      </c>
    </row>
    <row r="25" spans="1:16" ht="15">
      <c r="A25" s="8" t="s">
        <v>21</v>
      </c>
      <c r="B25" s="12" t="s">
        <v>5</v>
      </c>
      <c r="C25" s="12"/>
      <c r="D25" s="12"/>
      <c r="E25" s="7">
        <v>1.83</v>
      </c>
      <c r="F25" s="7">
        <v>1.28</v>
      </c>
      <c r="G25" s="6">
        <v>180</v>
      </c>
      <c r="H25" s="6">
        <v>200</v>
      </c>
      <c r="I25" s="7">
        <f t="shared" si="2"/>
        <v>329.40000000000003</v>
      </c>
      <c r="J25" s="7">
        <f t="shared" si="2"/>
        <v>256</v>
      </c>
      <c r="K25" s="7">
        <v>1.94</v>
      </c>
      <c r="L25" s="7">
        <v>1.36</v>
      </c>
      <c r="M25" s="6">
        <v>180</v>
      </c>
      <c r="N25" s="6">
        <v>200</v>
      </c>
      <c r="O25" s="7">
        <f>K25*M25</f>
        <v>349.2</v>
      </c>
      <c r="P25" s="7">
        <f>L25*N25</f>
        <v>272</v>
      </c>
    </row>
    <row r="26" spans="1:16" ht="15">
      <c r="A26" s="8" t="s">
        <v>22</v>
      </c>
      <c r="B26" s="12" t="s">
        <v>6</v>
      </c>
      <c r="C26" s="12"/>
      <c r="D26" s="12"/>
      <c r="E26" s="7">
        <v>1.83</v>
      </c>
      <c r="F26" s="7">
        <v>1.28</v>
      </c>
      <c r="G26" s="6">
        <v>140</v>
      </c>
      <c r="H26" s="6">
        <v>150</v>
      </c>
      <c r="I26" s="7">
        <f t="shared" si="2"/>
        <v>256.2</v>
      </c>
      <c r="J26" s="7">
        <f t="shared" si="2"/>
        <v>192</v>
      </c>
      <c r="K26" s="7">
        <v>1.94</v>
      </c>
      <c r="L26" s="7">
        <v>1.36</v>
      </c>
      <c r="M26" s="6">
        <v>140</v>
      </c>
      <c r="N26" s="6">
        <v>150</v>
      </c>
      <c r="O26" s="7">
        <f>K26*M26</f>
        <v>271.59999999999997</v>
      </c>
      <c r="P26" s="7">
        <f>L26*N26</f>
        <v>204.00000000000003</v>
      </c>
    </row>
    <row r="27" spans="1:16" ht="15">
      <c r="A27" s="8" t="s">
        <v>23</v>
      </c>
      <c r="B27" s="12" t="s">
        <v>7</v>
      </c>
      <c r="C27" s="12"/>
      <c r="D27" s="12"/>
      <c r="E27" s="7">
        <v>1.83</v>
      </c>
      <c r="F27" s="7">
        <v>1.28</v>
      </c>
      <c r="G27" s="6">
        <v>110</v>
      </c>
      <c r="H27" s="6">
        <v>125</v>
      </c>
      <c r="I27" s="7">
        <f t="shared" si="2"/>
        <v>201.3</v>
      </c>
      <c r="J27" s="7">
        <f t="shared" si="2"/>
        <v>160</v>
      </c>
      <c r="K27" s="7">
        <v>1.94</v>
      </c>
      <c r="L27" s="7">
        <v>1.36</v>
      </c>
      <c r="M27" s="6">
        <v>110</v>
      </c>
      <c r="N27" s="6">
        <v>125</v>
      </c>
      <c r="O27" s="7">
        <f>K27*M27</f>
        <v>213.4</v>
      </c>
      <c r="P27" s="7">
        <f>L27*N27</f>
        <v>170</v>
      </c>
    </row>
    <row r="28" spans="1:16" ht="15" customHeight="1">
      <c r="A28" s="8" t="s">
        <v>24</v>
      </c>
      <c r="B28" s="12" t="s">
        <v>40</v>
      </c>
      <c r="C28" s="12"/>
      <c r="D28" s="12"/>
      <c r="E28" s="7">
        <v>1.83</v>
      </c>
      <c r="F28" s="7">
        <v>1.28</v>
      </c>
      <c r="G28" s="6">
        <v>100</v>
      </c>
      <c r="H28" s="6">
        <v>110</v>
      </c>
      <c r="I28" s="7">
        <f t="shared" si="2"/>
        <v>183</v>
      </c>
      <c r="J28" s="7">
        <f t="shared" si="2"/>
        <v>140.8</v>
      </c>
      <c r="K28" s="7">
        <v>1.94</v>
      </c>
      <c r="L28" s="7">
        <v>1.36</v>
      </c>
      <c r="M28" s="6">
        <v>100</v>
      </c>
      <c r="N28" s="6">
        <v>110</v>
      </c>
      <c r="O28" s="7">
        <f>K28*M28</f>
        <v>194</v>
      </c>
      <c r="P28" s="7">
        <f>L28*N28</f>
        <v>149.60000000000002</v>
      </c>
    </row>
    <row r="29" spans="1:16" ht="15">
      <c r="A29" s="8"/>
      <c r="B29" s="10"/>
      <c r="C29" s="10"/>
      <c r="D29" s="10"/>
      <c r="E29" s="7"/>
      <c r="F29" s="7"/>
      <c r="G29" s="6"/>
      <c r="H29" s="6"/>
      <c r="I29" s="7"/>
      <c r="J29" s="6"/>
      <c r="K29" s="7"/>
      <c r="L29" s="7"/>
      <c r="M29" s="6"/>
      <c r="N29" s="6"/>
      <c r="O29" s="7"/>
      <c r="P29" s="6"/>
    </row>
    <row r="30" spans="1:16" ht="15">
      <c r="A30" s="8" t="s">
        <v>25</v>
      </c>
      <c r="B30" s="11" t="s">
        <v>41</v>
      </c>
      <c r="C30" s="11"/>
      <c r="D30" s="11"/>
      <c r="E30" s="7"/>
      <c r="F30" s="7"/>
      <c r="G30" s="6"/>
      <c r="H30" s="6"/>
      <c r="I30" s="7"/>
      <c r="J30" s="6"/>
      <c r="K30" s="7"/>
      <c r="L30" s="7"/>
      <c r="M30" s="6"/>
      <c r="N30" s="6"/>
      <c r="O30" s="7"/>
      <c r="P30" s="6"/>
    </row>
    <row r="31" spans="1:16" ht="15">
      <c r="A31" s="8" t="s">
        <v>26</v>
      </c>
      <c r="B31" s="12" t="s">
        <v>4</v>
      </c>
      <c r="C31" s="12"/>
      <c r="D31" s="12"/>
      <c r="E31" s="7">
        <v>1.83</v>
      </c>
      <c r="F31" s="7">
        <v>1.28</v>
      </c>
      <c r="G31" s="6">
        <v>380</v>
      </c>
      <c r="H31" s="6">
        <v>400</v>
      </c>
      <c r="I31" s="7">
        <f aca="true" t="shared" si="3" ref="I31:J35">E31*G31</f>
        <v>695.4</v>
      </c>
      <c r="J31" s="7">
        <f t="shared" si="3"/>
        <v>512</v>
      </c>
      <c r="K31" s="7">
        <v>1.94</v>
      </c>
      <c r="L31" s="7">
        <v>1.36</v>
      </c>
      <c r="M31" s="6">
        <v>380</v>
      </c>
      <c r="N31" s="6">
        <v>400</v>
      </c>
      <c r="O31" s="7">
        <f>K31*M31</f>
        <v>737.1999999999999</v>
      </c>
      <c r="P31" s="7">
        <f>L31*N31</f>
        <v>544</v>
      </c>
    </row>
    <row r="32" spans="1:16" ht="15">
      <c r="A32" s="8" t="s">
        <v>27</v>
      </c>
      <c r="B32" s="12" t="s">
        <v>5</v>
      </c>
      <c r="C32" s="12"/>
      <c r="D32" s="12"/>
      <c r="E32" s="7">
        <v>1.83</v>
      </c>
      <c r="F32" s="7">
        <v>1.28</v>
      </c>
      <c r="G32" s="6">
        <v>235</v>
      </c>
      <c r="H32" s="6">
        <v>250</v>
      </c>
      <c r="I32" s="7">
        <f t="shared" si="3"/>
        <v>430.05</v>
      </c>
      <c r="J32" s="7">
        <f t="shared" si="3"/>
        <v>320</v>
      </c>
      <c r="K32" s="7">
        <v>1.94</v>
      </c>
      <c r="L32" s="7">
        <v>1.36</v>
      </c>
      <c r="M32" s="6">
        <v>235</v>
      </c>
      <c r="N32" s="6">
        <v>250</v>
      </c>
      <c r="O32" s="7">
        <f>K32*M32</f>
        <v>455.9</v>
      </c>
      <c r="P32" s="7">
        <f>L32*N32</f>
        <v>340</v>
      </c>
    </row>
    <row r="33" spans="1:16" ht="15">
      <c r="A33" s="8" t="s">
        <v>28</v>
      </c>
      <c r="B33" s="12" t="s">
        <v>6</v>
      </c>
      <c r="C33" s="12"/>
      <c r="D33" s="12"/>
      <c r="E33" s="7">
        <v>1.83</v>
      </c>
      <c r="F33" s="7">
        <v>1.28</v>
      </c>
      <c r="G33" s="6">
        <v>180</v>
      </c>
      <c r="H33" s="6">
        <v>190</v>
      </c>
      <c r="I33" s="7">
        <f t="shared" si="3"/>
        <v>329.40000000000003</v>
      </c>
      <c r="J33" s="7">
        <f t="shared" si="3"/>
        <v>243.20000000000002</v>
      </c>
      <c r="K33" s="7">
        <v>1.94</v>
      </c>
      <c r="L33" s="7">
        <v>1.36</v>
      </c>
      <c r="M33" s="6">
        <v>180</v>
      </c>
      <c r="N33" s="6">
        <v>190</v>
      </c>
      <c r="O33" s="7">
        <f>K33*M33</f>
        <v>349.2</v>
      </c>
      <c r="P33" s="7">
        <f>L33*N33</f>
        <v>258.40000000000003</v>
      </c>
    </row>
    <row r="34" spans="1:16" ht="15">
      <c r="A34" s="8" t="s">
        <v>29</v>
      </c>
      <c r="B34" s="12" t="s">
        <v>7</v>
      </c>
      <c r="C34" s="12"/>
      <c r="D34" s="12"/>
      <c r="E34" s="7">
        <v>1.83</v>
      </c>
      <c r="F34" s="7">
        <v>1.28</v>
      </c>
      <c r="G34" s="6">
        <v>150</v>
      </c>
      <c r="H34" s="6">
        <v>155</v>
      </c>
      <c r="I34" s="7">
        <f t="shared" si="3"/>
        <v>274.5</v>
      </c>
      <c r="J34" s="7">
        <f t="shared" si="3"/>
        <v>198.4</v>
      </c>
      <c r="K34" s="7">
        <v>1.94</v>
      </c>
      <c r="L34" s="7">
        <v>1.36</v>
      </c>
      <c r="M34" s="6">
        <v>150</v>
      </c>
      <c r="N34" s="6">
        <v>155</v>
      </c>
      <c r="O34" s="7">
        <f>K34*M34</f>
        <v>291</v>
      </c>
      <c r="P34" s="7">
        <f>L34*N34</f>
        <v>210.8</v>
      </c>
    </row>
    <row r="35" spans="1:16" ht="15" customHeight="1">
      <c r="A35" s="8" t="s">
        <v>30</v>
      </c>
      <c r="B35" s="12" t="s">
        <v>40</v>
      </c>
      <c r="C35" s="12"/>
      <c r="D35" s="12"/>
      <c r="E35" s="7">
        <v>1.83</v>
      </c>
      <c r="F35" s="7">
        <v>1.28</v>
      </c>
      <c r="G35" s="6">
        <v>130</v>
      </c>
      <c r="H35" s="6">
        <v>135</v>
      </c>
      <c r="I35" s="7">
        <f t="shared" si="3"/>
        <v>237.9</v>
      </c>
      <c r="J35" s="7">
        <f t="shared" si="3"/>
        <v>172.8</v>
      </c>
      <c r="K35" s="7">
        <v>1.94</v>
      </c>
      <c r="L35" s="7">
        <v>1.36</v>
      </c>
      <c r="M35" s="6">
        <v>130</v>
      </c>
      <c r="N35" s="6">
        <v>135</v>
      </c>
      <c r="O35" s="7">
        <f>K35*M35</f>
        <v>252.2</v>
      </c>
      <c r="P35" s="7">
        <f>L35*N35</f>
        <v>183.60000000000002</v>
      </c>
    </row>
    <row r="36" spans="1:10" ht="15">
      <c r="A36" s="3"/>
      <c r="B36" s="1"/>
      <c r="C36" s="1"/>
      <c r="D36" s="1"/>
      <c r="E36" s="3"/>
      <c r="F36" s="3"/>
      <c r="G36" s="3"/>
      <c r="H36" s="3"/>
      <c r="I36" s="4"/>
      <c r="J36" s="3"/>
    </row>
    <row r="37" spans="1:16" ht="48" customHeight="1">
      <c r="A37" s="13" t="s">
        <v>31</v>
      </c>
      <c r="B37" s="14"/>
      <c r="C37" s="24" t="s">
        <v>42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0" ht="15">
      <c r="A38" s="3"/>
      <c r="E38" s="3"/>
      <c r="F38" s="3"/>
      <c r="G38" s="3"/>
      <c r="H38" s="3"/>
      <c r="I38" s="3"/>
      <c r="J38" s="3"/>
    </row>
  </sheetData>
  <mergeCells count="42">
    <mergeCell ref="K7:L7"/>
    <mergeCell ref="M7:N7"/>
    <mergeCell ref="O7:P7"/>
    <mergeCell ref="B6:D8"/>
    <mergeCell ref="E6:J6"/>
    <mergeCell ref="K6:P6"/>
    <mergeCell ref="A37:B37"/>
    <mergeCell ref="B33:D33"/>
    <mergeCell ref="B34:D34"/>
    <mergeCell ref="B35:D35"/>
    <mergeCell ref="C37:P37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A3:J3"/>
    <mergeCell ref="E7:F7"/>
    <mergeCell ref="G7:H7"/>
    <mergeCell ref="I7:J7"/>
    <mergeCell ref="A5:J5"/>
    <mergeCell ref="A4:P4"/>
    <mergeCell ref="A6:A8"/>
  </mergeCells>
  <printOptions horizontalCentered="1"/>
  <pageMargins left="0.7874015748031497" right="0.5905511811023623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2012-01-11T06:41:57Z</cp:lastPrinted>
  <dcterms:created xsi:type="dcterms:W3CDTF">1996-10-08T23:32:33Z</dcterms:created>
  <dcterms:modified xsi:type="dcterms:W3CDTF">2012-01-11T06:42:33Z</dcterms:modified>
  <cp:category/>
  <cp:version/>
  <cp:contentType/>
  <cp:contentStatus/>
</cp:coreProperties>
</file>