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10.05.2012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<sst xmlns="http://schemas.openxmlformats.org/spreadsheetml/2006/main" count="39" uniqueCount="25">
  <si>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Территория</t>
  </si>
  <si>
    <t>Смена</t>
  </si>
  <si>
    <t>Юг Тюменской области</t>
  </si>
  <si>
    <t>Количество приобретаемых путевок</t>
  </si>
  <si>
    <t>Количество поданных заявлений</t>
  </si>
  <si>
    <t>Пермский край</t>
  </si>
  <si>
    <t>УрФО</t>
  </si>
  <si>
    <t>ИТОГО:</t>
  </si>
  <si>
    <t>Загородный специализированный (профильный) спортивно-оздоровительный лагерь</t>
  </si>
  <si>
    <t>Загородный специализированный (профильный) военно-спортивный лагерь</t>
  </si>
  <si>
    <t>Направление смен</t>
  </si>
  <si>
    <t>оздоровительная</t>
  </si>
  <si>
    <t>спортивно-оздоровительная</t>
  </si>
  <si>
    <t>военно-спортивная</t>
  </si>
  <si>
    <t>Краснодарский край (ж/д доставка)</t>
  </si>
  <si>
    <t>Краснодарский край (авиа доставка)</t>
  </si>
  <si>
    <t>Подано заявлений</t>
  </si>
  <si>
    <t>Всего путевок на смену</t>
  </si>
  <si>
    <t>Венгрия</t>
  </si>
  <si>
    <t>ИЮНЬ</t>
  </si>
  <si>
    <t>ИЮНЬ-ИЮЛЬ</t>
  </si>
  <si>
    <t>ИЮЛЬ-АВГУСТ</t>
  </si>
  <si>
    <t>АВГУСТ</t>
  </si>
  <si>
    <r>
      <t xml:space="preserve">Ханты-Мансийск </t>
    </r>
    <r>
      <rPr>
        <b/>
        <sz val="12"/>
        <color indexed="8"/>
        <rFont val="Times New Roman"/>
        <family val="1"/>
      </rPr>
      <t>(КОНКУРС НЕ СОСТОЯЛСЯ)</t>
    </r>
  </si>
  <si>
    <t>Информация о поданных заявлениях на предоставление путевок в оздоровительные лагеря в летний период (по состоянию на 10.05.2012)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</si>
</sst>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/>
    </xf>
    <xf numFmtId="0" fontId="37" fillId="33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/>
    </xf>
    <xf numFmtId="0" fontId="38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7" fillId="6" borderId="10" xfId="0" applyFont="1" applyFill="1" applyBorder="1" applyAlignment="1">
      <alignment horizontal="center" vertical="top"/>
    </xf>
    <xf numFmtId="0" fontId="37" fillId="6" borderId="10" xfId="0" applyFont="1" applyFill="1" applyBorder="1" applyAlignment="1">
      <alignment horizontal="center" vertical="top" wrapText="1"/>
    </xf>
    <xf numFmtId="0" fontId="37" fillId="34" borderId="10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/>
    </xf>
    <xf numFmtId="0" fontId="37" fillId="35" borderId="10" xfId="0" applyFont="1" applyFill="1" applyBorder="1" applyAlignment="1">
      <alignment horizontal="center" vertical="top" wrapText="1"/>
    </xf>
    <xf numFmtId="0" fontId="37" fillId="35" borderId="10" xfId="0" applyFont="1" applyFill="1" applyBorder="1" applyAlignment="1">
      <alignment horizontal="center" vertical="top"/>
    </xf>
    <xf numFmtId="0" fontId="38" fillId="0" borderId="11" xfId="0" applyFont="1" applyBorder="1" applyAlignment="1">
      <alignment horizontal="center" vertical="top"/>
    </xf>
    <xf numFmtId="0" fontId="38" fillId="0" borderId="12" xfId="0" applyFont="1" applyBorder="1" applyAlignment="1">
      <alignment horizontal="center" vertical="top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/>
    </xf>
    <xf numFmtId="0" fontId="38" fillId="0" borderId="18" xfId="0" applyFont="1" applyBorder="1" applyAlignment="1">
      <alignment horizontal="center" vertical="top"/>
    </xf>
    <xf numFmtId="0" fontId="38" fillId="0" borderId="19" xfId="0" applyFont="1" applyBorder="1" applyAlignment="1">
      <alignment horizontal="center" vertical="top"/>
    </xf>
    <xf numFmtId="0" fontId="38" fillId="0" borderId="11" xfId="0" applyFont="1" applyFill="1" applyBorder="1" applyAlignment="1">
      <alignment horizontal="left" vertical="top" wrapText="1"/>
    </xf>
    <xf numFmtId="0" fontId="38" fillId="0" borderId="2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4">
      <selection activeCell="A18" sqref="A18:IV18"/>
    </sheetView>
  </sheetViews>
  <sheetFormatPr defaultColWidth="9.140625" defaultRowHeight="15"/>
  <cols>
    <col min="1" max="1" width="25.7109375" style="0" customWidth="1"/>
    <col min="2" max="2" width="17.7109375" style="0" customWidth="1"/>
    <col min="4" max="4" width="11.28125" style="0" customWidth="1"/>
  </cols>
  <sheetData>
    <row r="1" spans="1:12" ht="15.7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>
      <c r="A2" s="18" t="s">
        <v>0</v>
      </c>
      <c r="B2" s="18" t="s">
        <v>10</v>
      </c>
      <c r="C2" s="18" t="s">
        <v>3</v>
      </c>
      <c r="D2" s="18" t="s">
        <v>4</v>
      </c>
      <c r="E2" s="21" t="s">
        <v>1</v>
      </c>
      <c r="F2" s="22"/>
      <c r="G2" s="22"/>
      <c r="H2" s="22"/>
      <c r="I2" s="22"/>
      <c r="J2" s="22"/>
      <c r="K2" s="22"/>
      <c r="L2" s="23"/>
    </row>
    <row r="3" spans="1:12" ht="15.75">
      <c r="A3" s="19"/>
      <c r="B3" s="19"/>
      <c r="C3" s="19"/>
      <c r="D3" s="19"/>
      <c r="E3" s="15">
        <v>1</v>
      </c>
      <c r="F3" s="16"/>
      <c r="G3" s="15">
        <v>2</v>
      </c>
      <c r="H3" s="16"/>
      <c r="I3" s="15">
        <v>3</v>
      </c>
      <c r="J3" s="16"/>
      <c r="K3" s="15">
        <v>4</v>
      </c>
      <c r="L3" s="16"/>
    </row>
    <row r="4" spans="1:12" ht="15.75">
      <c r="A4" s="19"/>
      <c r="B4" s="19"/>
      <c r="C4" s="19"/>
      <c r="D4" s="19"/>
      <c r="E4" s="15" t="s">
        <v>19</v>
      </c>
      <c r="F4" s="16"/>
      <c r="G4" s="15" t="s">
        <v>20</v>
      </c>
      <c r="H4" s="16"/>
      <c r="I4" s="15" t="s">
        <v>21</v>
      </c>
      <c r="J4" s="16"/>
      <c r="K4" s="15" t="s">
        <v>22</v>
      </c>
      <c r="L4" s="16"/>
    </row>
    <row r="5" spans="1:12" ht="63">
      <c r="A5" s="20"/>
      <c r="B5" s="20"/>
      <c r="C5" s="20"/>
      <c r="D5" s="20"/>
      <c r="E5" s="6" t="s">
        <v>17</v>
      </c>
      <c r="F5" s="6" t="s">
        <v>16</v>
      </c>
      <c r="G5" s="6" t="s">
        <v>17</v>
      </c>
      <c r="H5" s="6" t="s">
        <v>16</v>
      </c>
      <c r="I5" s="6" t="s">
        <v>17</v>
      </c>
      <c r="J5" s="6" t="s">
        <v>16</v>
      </c>
      <c r="K5" s="6" t="s">
        <v>17</v>
      </c>
      <c r="L5" s="6" t="s">
        <v>16</v>
      </c>
    </row>
    <row r="6" spans="1:12" ht="49.5" customHeight="1">
      <c r="A6" s="1" t="s">
        <v>14</v>
      </c>
      <c r="B6" s="1" t="s">
        <v>11</v>
      </c>
      <c r="C6" s="2">
        <v>254</v>
      </c>
      <c r="D6" s="2">
        <f>SUM(F6,H6,J6,L6)</f>
        <v>414</v>
      </c>
      <c r="E6" s="8">
        <v>64</v>
      </c>
      <c r="F6" s="2">
        <v>93</v>
      </c>
      <c r="G6" s="8">
        <v>64</v>
      </c>
      <c r="H6" s="2">
        <v>105</v>
      </c>
      <c r="I6" s="8">
        <v>62</v>
      </c>
      <c r="J6" s="2">
        <v>109</v>
      </c>
      <c r="K6" s="8">
        <v>62</v>
      </c>
      <c r="L6" s="2">
        <v>107</v>
      </c>
    </row>
    <row r="7" spans="1:12" ht="49.5" customHeight="1">
      <c r="A7" s="1" t="s">
        <v>14</v>
      </c>
      <c r="B7" s="1" t="s">
        <v>12</v>
      </c>
      <c r="C7" s="2">
        <v>336</v>
      </c>
      <c r="D7" s="2">
        <f aca="true" t="shared" si="0" ref="D7:D13">SUM(F7,H7,J7,L7)</f>
        <v>318</v>
      </c>
      <c r="E7" s="8">
        <v>168</v>
      </c>
      <c r="F7" s="2">
        <v>159</v>
      </c>
      <c r="G7" s="5"/>
      <c r="H7" s="5"/>
      <c r="I7" s="5"/>
      <c r="J7" s="5"/>
      <c r="K7" s="8">
        <v>168</v>
      </c>
      <c r="L7" s="2">
        <v>159</v>
      </c>
    </row>
    <row r="8" spans="1:12" ht="49.5" customHeight="1">
      <c r="A8" s="1" t="s">
        <v>15</v>
      </c>
      <c r="B8" s="1" t="s">
        <v>11</v>
      </c>
      <c r="C8" s="2">
        <v>70</v>
      </c>
      <c r="D8" s="2">
        <f t="shared" si="0"/>
        <v>120</v>
      </c>
      <c r="E8" s="9">
        <v>25</v>
      </c>
      <c r="F8" s="1">
        <v>30</v>
      </c>
      <c r="G8" s="9">
        <v>20</v>
      </c>
      <c r="H8" s="1">
        <v>34</v>
      </c>
      <c r="I8" s="9">
        <v>16</v>
      </c>
      <c r="J8" s="1">
        <v>27</v>
      </c>
      <c r="K8" s="9">
        <v>9</v>
      </c>
      <c r="L8" s="1">
        <v>29</v>
      </c>
    </row>
    <row r="9" spans="1:12" ht="34.5" customHeight="1">
      <c r="A9" s="1" t="s">
        <v>2</v>
      </c>
      <c r="B9" s="1" t="s">
        <v>11</v>
      </c>
      <c r="C9" s="2">
        <v>175</v>
      </c>
      <c r="D9" s="2">
        <f t="shared" si="0"/>
        <v>300</v>
      </c>
      <c r="E9" s="9">
        <v>50</v>
      </c>
      <c r="F9" s="1">
        <v>83</v>
      </c>
      <c r="G9" s="9">
        <v>50</v>
      </c>
      <c r="H9" s="1">
        <v>78</v>
      </c>
      <c r="I9" s="9">
        <v>50</v>
      </c>
      <c r="J9" s="1">
        <v>84</v>
      </c>
      <c r="K9" s="9">
        <v>25</v>
      </c>
      <c r="L9" s="1">
        <v>55</v>
      </c>
    </row>
    <row r="10" spans="1:12" ht="33.75" customHeight="1">
      <c r="A10" s="1" t="s">
        <v>6</v>
      </c>
      <c r="B10" s="1" t="s">
        <v>11</v>
      </c>
      <c r="C10" s="2">
        <v>36</v>
      </c>
      <c r="D10" s="2">
        <f t="shared" si="0"/>
        <v>44</v>
      </c>
      <c r="E10" s="9">
        <v>36</v>
      </c>
      <c r="F10" s="1">
        <v>44</v>
      </c>
      <c r="G10" s="3"/>
      <c r="H10" s="3"/>
      <c r="I10" s="3"/>
      <c r="J10" s="3"/>
      <c r="K10" s="3"/>
      <c r="L10" s="3"/>
    </row>
    <row r="11" spans="1:12" ht="33.75" customHeight="1">
      <c r="A11" s="1" t="s">
        <v>5</v>
      </c>
      <c r="B11" s="1" t="s">
        <v>12</v>
      </c>
      <c r="C11" s="2">
        <v>24</v>
      </c>
      <c r="D11" s="2">
        <f t="shared" si="0"/>
        <v>22</v>
      </c>
      <c r="E11" s="3"/>
      <c r="F11" s="3"/>
      <c r="G11" s="3"/>
      <c r="H11" s="3"/>
      <c r="I11" s="3"/>
      <c r="J11" s="3"/>
      <c r="K11" s="9">
        <v>24</v>
      </c>
      <c r="L11" s="4">
        <v>22</v>
      </c>
    </row>
    <row r="12" spans="1:12" ht="50.25" customHeight="1">
      <c r="A12" s="13" t="s">
        <v>23</v>
      </c>
      <c r="B12" s="13" t="s">
        <v>12</v>
      </c>
      <c r="C12" s="14">
        <v>48</v>
      </c>
      <c r="D12" s="14">
        <f t="shared" si="0"/>
        <v>47</v>
      </c>
      <c r="E12" s="13">
        <v>24</v>
      </c>
      <c r="F12" s="13">
        <v>23</v>
      </c>
      <c r="G12" s="13">
        <v>12</v>
      </c>
      <c r="H12" s="13">
        <v>11</v>
      </c>
      <c r="I12" s="13"/>
      <c r="J12" s="13"/>
      <c r="K12" s="13">
        <v>12</v>
      </c>
      <c r="L12" s="13">
        <v>13</v>
      </c>
    </row>
    <row r="13" spans="1:12" ht="61.5" customHeight="1">
      <c r="A13" s="1" t="s">
        <v>8</v>
      </c>
      <c r="B13" s="1" t="s">
        <v>12</v>
      </c>
      <c r="C13" s="1">
        <v>330</v>
      </c>
      <c r="D13" s="2">
        <f t="shared" si="0"/>
        <v>314</v>
      </c>
      <c r="E13" s="9">
        <v>110</v>
      </c>
      <c r="F13" s="1">
        <v>106</v>
      </c>
      <c r="G13" s="9">
        <v>110</v>
      </c>
      <c r="H13" s="1">
        <v>87</v>
      </c>
      <c r="I13" s="9">
        <v>110</v>
      </c>
      <c r="J13" s="1">
        <v>121</v>
      </c>
      <c r="K13" s="7"/>
      <c r="L13" s="7"/>
    </row>
    <row r="14" spans="1:12" ht="60.75" customHeight="1">
      <c r="A14" s="1" t="s">
        <v>9</v>
      </c>
      <c r="B14" s="1" t="s">
        <v>13</v>
      </c>
      <c r="C14" s="1">
        <v>300</v>
      </c>
      <c r="D14" s="2">
        <f>SUM(F14,H14,J14,L14)</f>
        <v>311</v>
      </c>
      <c r="E14" s="9">
        <v>100</v>
      </c>
      <c r="F14" s="1">
        <v>138</v>
      </c>
      <c r="G14" s="9">
        <v>100</v>
      </c>
      <c r="H14" s="1">
        <v>105</v>
      </c>
      <c r="I14" s="9">
        <v>100</v>
      </c>
      <c r="J14" s="1">
        <v>68</v>
      </c>
      <c r="K14" s="3"/>
      <c r="L14" s="3"/>
    </row>
    <row r="15" spans="1:12" ht="21" customHeight="1">
      <c r="A15" s="1" t="s">
        <v>18</v>
      </c>
      <c r="B15" s="1" t="s">
        <v>11</v>
      </c>
      <c r="C15" s="1">
        <v>140</v>
      </c>
      <c r="D15" s="2">
        <f>SUM(H15,J15)</f>
        <v>110</v>
      </c>
      <c r="E15" s="10"/>
      <c r="F15" s="10"/>
      <c r="G15" s="9">
        <v>70</v>
      </c>
      <c r="H15" s="1">
        <v>40</v>
      </c>
      <c r="I15" s="9">
        <v>70</v>
      </c>
      <c r="J15" s="1">
        <v>70</v>
      </c>
      <c r="K15" s="3"/>
      <c r="L15" s="3"/>
    </row>
    <row r="16" spans="1:12" ht="15.75">
      <c r="A16" s="24" t="s">
        <v>7</v>
      </c>
      <c r="B16" s="25"/>
      <c r="C16" s="11">
        <f>SUM(C6:C15)</f>
        <v>1713</v>
      </c>
      <c r="D16" s="12">
        <f>SUM(D6:D15)</f>
        <v>2000</v>
      </c>
      <c r="E16" s="12">
        <f>SUM(E6:E15)</f>
        <v>577</v>
      </c>
      <c r="F16" s="12">
        <f aca="true" t="shared" si="1" ref="F16:L16">SUM(F6:F15)</f>
        <v>676</v>
      </c>
      <c r="G16" s="12">
        <f t="shared" si="1"/>
        <v>426</v>
      </c>
      <c r="H16" s="12">
        <f t="shared" si="1"/>
        <v>460</v>
      </c>
      <c r="I16" s="12">
        <f t="shared" si="1"/>
        <v>408</v>
      </c>
      <c r="J16" s="12">
        <f t="shared" si="1"/>
        <v>479</v>
      </c>
      <c r="K16" s="12">
        <f t="shared" si="1"/>
        <v>300</v>
      </c>
      <c r="L16" s="12">
        <f t="shared" si="1"/>
        <v>385</v>
      </c>
    </row>
  </sheetData>
  <sheetProtection/>
  <mergeCells count="15">
    <mergeCell ref="A16:B16"/>
    <mergeCell ref="A1:L1"/>
    <mergeCell ref="A2:A5"/>
    <mergeCell ref="B2:B5"/>
    <mergeCell ref="C2:C5"/>
    <mergeCell ref="D2:D5"/>
    <mergeCell ref="E2:L2"/>
    <mergeCell ref="E3:F3"/>
    <mergeCell ref="G3:H3"/>
    <mergeCell ref="I3:J3"/>
    <mergeCell ref="K3:L3"/>
    <mergeCell ref="E4:F4"/>
    <mergeCell ref="G4:H4"/>
    <mergeCell ref="I4:J4"/>
    <mergeCell ref="K4:L4"/>
  </mergeCells>
  <printOptions/>
  <pageMargins left="0.11811023622047245" right="0.11811023622047245" top="0.1968503937007874" bottom="0.35433070866141736" header="0.11811023622047245" footer="0.1181102362204724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ДИиЗО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2012-05-10T03:13:10Z</cp:lastPrinted>
  <dcterms:created xsi:type="dcterms:W3CDTF">2011-02-11T06:48:54Z</dcterms:created>
  <dcterms:modified xsi:type="dcterms:W3CDTF">2012-05-10T03:15:02Z</dcterms:modified>
  <cp:category/>
  <cp:version/>
  <cp:contentType/>
  <cp:contentStatus/>
</cp:coreProperties>
</file>