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<sst xmlns="http://schemas.openxmlformats.org/spreadsheetml/2006/main" count="470" uniqueCount="87">
  <si>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</si>
  <si>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</si>
  <si>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</si>
  <si>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</si>
  <si>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</si>
  <si>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</si>
  <si>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</si>
  <si>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</si>
  <si>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</si>
  <si>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</si>
  <si>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</si>
  <si>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</si>
  <si>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</si>
  <si>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</si>
  <si>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</si>
  <si>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</si>
  <si>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</si>
  <si>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</si>
  <si>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</si>
  <si>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</si>
  <si>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</si>
  <si>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</si>
  <si>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</si>
  <si>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</si>
  <si>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</si>
  <si>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</si>
  <si>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</si>
  <si>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</si>
  <si>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</si>
  <si>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</si>
  <si>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</si>
  <si>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</si>
  <si>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</si>
  <si>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</si>
  <si>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</si>
  <si>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</si>
  <si>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</si>
  <si>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</si>
  <si>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</si>
  <si>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</si>
  <si>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</si>
  <si>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</si>
  <si>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</si>
  <si>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</si>
  <si>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</si>
  <si>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</si>
  <si>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</si>
  <si>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</si>
  <si>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</si>
  <si>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</si>
  <si>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</si>
  <si>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</si>
  <si>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</si>
  <si>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</si>
  <si>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</si>
  <si>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</si>
  <si>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</si>
  <si>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</si>
  <si>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</si>
  <si>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</si>
  <si>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</si>
  <si>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</si>
  <si>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</si>
  <si>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</si>
  <si>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</si>
  <si>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</si>
  <si>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</si>
  <si>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</si>
  <si>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</si>
  <si>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</si>
  <si>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</si>
  <si>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</si>
  <si>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</si>
  <si>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</si>
  <si>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</si>
  <si>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</si>
  <si>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</si>
  <si>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Алексеев Александр Павлович</t>
  </si>
  <si>
    <t xml:space="preserve">Аюпова Гульшат Гафиятовна </t>
  </si>
  <si>
    <t xml:space="preserve">Кирш Асия Исмаиловна </t>
  </si>
  <si>
    <t xml:space="preserve">Котик Сергей Андреевич </t>
  </si>
  <si>
    <t>Макеев Сергей Федорович</t>
  </si>
  <si>
    <t>Приходько Андрей Георгиевич</t>
  </si>
  <si>
    <t>Сазонов Олег Агатольевич</t>
  </si>
  <si>
    <t>Сысун Виктор Богданович</t>
  </si>
  <si>
    <t>Тараник Марина Борисовна</t>
  </si>
  <si>
    <t>Жалов Борис Николаевич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</si>
</sst>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41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I43" sqref="I43"/>
    </sheetView>
  </sheetViews>
  <sheetFormatPr defaultColWidth="9.00390625" defaultRowHeight="12.75"/>
  <cols>
    <col min="1" max="1" width="4.375" style="1" customWidth="1"/>
    <col min="2" max="2" width="38.125" style="2" customWidth="1"/>
    <col min="3" max="3" width="4.375" style="3" customWidth="1"/>
    <col min="4" max="4" width="9.375" style="3" customWidth="1"/>
    <col min="5" max="5" width="8.875" style="3" customWidth="1"/>
    <col min="6" max="7" width="9.25390625" style="3" customWidth="1"/>
    <col min="8" max="8" width="9.375" style="3" customWidth="1"/>
    <col min="9" max="11" width="9.25390625" style="3" customWidth="1"/>
    <col min="12" max="12" width="9.625" style="3" customWidth="1"/>
    <col min="13" max="13" width="9.2539062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76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86</v>
      </c>
      <c r="G13" s="66" t="s">
        <v>79</v>
      </c>
      <c r="H13" s="66" t="s">
        <v>80</v>
      </c>
      <c r="I13" s="66" t="s">
        <v>81</v>
      </c>
      <c r="J13" s="66" t="s">
        <v>82</v>
      </c>
      <c r="K13" s="66" t="s">
        <v>83</v>
      </c>
      <c r="L13" s="66" t="s">
        <v>84</v>
      </c>
      <c r="M13" s="66" t="s">
        <v>85</v>
      </c>
      <c r="N13" s="90"/>
    </row>
    <row r="14" spans="1:14" s="23" customFormat="1" ht="10.5" customHeight="1">
      <c r="A14" s="84"/>
      <c r="B14" s="76"/>
      <c r="C14" s="42" t="s">
        <v>44</v>
      </c>
      <c r="D14" s="16">
        <v>40618</v>
      </c>
      <c r="E14" s="16">
        <v>40627</v>
      </c>
      <c r="F14" s="16">
        <v>40627</v>
      </c>
      <c r="G14" s="16">
        <v>40630</v>
      </c>
      <c r="H14" s="16">
        <v>40632</v>
      </c>
      <c r="I14" s="16">
        <v>40620</v>
      </c>
      <c r="J14" s="16">
        <v>40637</v>
      </c>
      <c r="K14" s="16">
        <v>40617</v>
      </c>
      <c r="L14" s="16">
        <v>40638</v>
      </c>
      <c r="M14" s="16">
        <v>40625</v>
      </c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500000</v>
      </c>
      <c r="E17" s="56">
        <f t="shared" si="1"/>
        <v>2550</v>
      </c>
      <c r="F17" s="56">
        <f t="shared" si="1"/>
        <v>4960</v>
      </c>
      <c r="G17" s="56">
        <f t="shared" si="1"/>
        <v>3548</v>
      </c>
      <c r="H17" s="56">
        <f t="shared" si="1"/>
        <v>329000</v>
      </c>
      <c r="I17" s="56">
        <f t="shared" si="1"/>
        <v>570000</v>
      </c>
      <c r="J17" s="56">
        <f t="shared" si="1"/>
        <v>26901</v>
      </c>
      <c r="K17" s="56">
        <f t="shared" si="1"/>
        <v>570000</v>
      </c>
      <c r="L17" s="56">
        <f t="shared" si="1"/>
        <v>35000</v>
      </c>
      <c r="M17" s="56">
        <f t="shared" si="1"/>
        <v>150000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500000</v>
      </c>
      <c r="E19" s="58">
        <f t="shared" si="2"/>
        <v>2550</v>
      </c>
      <c r="F19" s="58">
        <f t="shared" si="2"/>
        <v>4960</v>
      </c>
      <c r="G19" s="58">
        <f t="shared" si="2"/>
        <v>3548</v>
      </c>
      <c r="H19" s="58">
        <f t="shared" si="2"/>
        <v>226500</v>
      </c>
      <c r="I19" s="58">
        <f t="shared" si="2"/>
        <v>500000</v>
      </c>
      <c r="J19" s="58">
        <f t="shared" si="2"/>
        <v>26901</v>
      </c>
      <c r="K19" s="58">
        <f t="shared" si="2"/>
        <v>500000</v>
      </c>
      <c r="L19" s="58">
        <f t="shared" si="2"/>
        <v>35000</v>
      </c>
      <c r="M19" s="58">
        <f t="shared" si="2"/>
        <v>115000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2550</v>
      </c>
      <c r="F21" s="60">
        <v>4960</v>
      </c>
      <c r="G21" s="60">
        <v>3548</v>
      </c>
      <c r="H21" s="60">
        <v>16500</v>
      </c>
      <c r="I21" s="60">
        <v>50000</v>
      </c>
      <c r="J21" s="60">
        <v>26901</v>
      </c>
      <c r="K21" s="60">
        <v>50000</v>
      </c>
      <c r="L21" s="60">
        <v>35000</v>
      </c>
      <c r="M21" s="60">
        <v>50000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500000</v>
      </c>
      <c r="E24" s="61">
        <v>0</v>
      </c>
      <c r="F24" s="61">
        <v>0</v>
      </c>
      <c r="G24" s="61">
        <v>0</v>
      </c>
      <c r="H24" s="61">
        <v>210000</v>
      </c>
      <c r="I24" s="61">
        <v>450000</v>
      </c>
      <c r="J24" s="61">
        <v>0</v>
      </c>
      <c r="K24" s="61">
        <v>450000</v>
      </c>
      <c r="L24" s="61">
        <v>0</v>
      </c>
      <c r="M24" s="61">
        <v>65000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v>0</v>
      </c>
      <c r="F25" s="62">
        <f>SUM(F27:F30)</f>
        <v>0</v>
      </c>
      <c r="G25" s="62">
        <f>SUM(G27:G30)</f>
        <v>0</v>
      </c>
      <c r="H25" s="62">
        <v>102500</v>
      </c>
      <c r="I25" s="62">
        <v>70000</v>
      </c>
      <c r="J25" s="62">
        <v>0</v>
      </c>
      <c r="K25" s="62">
        <v>70000</v>
      </c>
      <c r="L25" s="62">
        <f>SUM(L27:L30)</f>
        <v>0</v>
      </c>
      <c r="M25" s="62">
        <v>35000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2">
        <f aca="true" t="shared" si="3" ref="F28:G30">SUM(F30:F33)</f>
        <v>0</v>
      </c>
      <c r="G28" s="62">
        <f t="shared" si="3"/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2">
        <f t="shared" si="3"/>
        <v>0</v>
      </c>
      <c r="G29" s="62">
        <f t="shared" si="3"/>
        <v>0</v>
      </c>
      <c r="H29" s="61">
        <v>7500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2">
        <f t="shared" si="3"/>
        <v>0</v>
      </c>
      <c r="G30" s="62">
        <f t="shared" si="3"/>
        <v>0</v>
      </c>
      <c r="H30" s="61">
        <v>95000</v>
      </c>
      <c r="I30" s="61">
        <v>70000</v>
      </c>
      <c r="J30" s="61">
        <v>0</v>
      </c>
      <c r="K30" s="61">
        <v>70000</v>
      </c>
      <c r="L30" s="61">
        <v>0</v>
      </c>
      <c r="M30" s="61">
        <v>35000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70000</v>
      </c>
      <c r="I31" s="56">
        <f t="shared" si="4"/>
        <v>70000</v>
      </c>
      <c r="J31" s="56">
        <f t="shared" si="4"/>
        <v>0</v>
      </c>
      <c r="K31" s="56">
        <f t="shared" si="4"/>
        <v>70000</v>
      </c>
      <c r="L31" s="56">
        <f t="shared" si="4"/>
        <v>0</v>
      </c>
      <c r="M31" s="56">
        <f t="shared" si="4"/>
        <v>35000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L34">SUM(D36:D38)</f>
        <v>0</v>
      </c>
      <c r="E34" s="61">
        <v>0</v>
      </c>
      <c r="F34" s="61">
        <f t="shared" si="5"/>
        <v>0</v>
      </c>
      <c r="G34" s="61">
        <f t="shared" si="5"/>
        <v>0</v>
      </c>
      <c r="H34" s="61">
        <v>70000</v>
      </c>
      <c r="I34" s="61">
        <v>70000</v>
      </c>
      <c r="J34" s="61">
        <v>0</v>
      </c>
      <c r="K34" s="61">
        <v>70000</v>
      </c>
      <c r="L34" s="61">
        <f t="shared" si="5"/>
        <v>0</v>
      </c>
      <c r="M34" s="61">
        <v>35000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70000</v>
      </c>
      <c r="I37" s="61">
        <v>35000</v>
      </c>
      <c r="J37" s="61">
        <v>0</v>
      </c>
      <c r="K37" s="61">
        <v>35000</v>
      </c>
      <c r="L37" s="61">
        <v>0</v>
      </c>
      <c r="M37" s="61">
        <v>35000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35000</v>
      </c>
      <c r="J38" s="61">
        <v>0</v>
      </c>
      <c r="K38" s="61">
        <v>35000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500000</v>
      </c>
      <c r="E40" s="56">
        <f t="shared" si="6"/>
        <v>2550</v>
      </c>
      <c r="F40" s="56">
        <f t="shared" si="6"/>
        <v>4960</v>
      </c>
      <c r="G40" s="56">
        <f t="shared" si="6"/>
        <v>3548</v>
      </c>
      <c r="H40" s="56">
        <f t="shared" si="6"/>
        <v>258945.8</v>
      </c>
      <c r="I40" s="56">
        <f t="shared" si="6"/>
        <v>500000</v>
      </c>
      <c r="J40" s="56">
        <f t="shared" si="6"/>
        <v>26901</v>
      </c>
      <c r="K40" s="56">
        <f t="shared" si="6"/>
        <v>499999.99999999994</v>
      </c>
      <c r="L40" s="56">
        <f t="shared" si="6"/>
        <v>35000</v>
      </c>
      <c r="M40" s="56">
        <f t="shared" si="6"/>
        <v>115000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1700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13388.99</v>
      </c>
      <c r="J45" s="61">
        <v>0</v>
      </c>
      <c r="K45" s="61">
        <v>13596.2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80784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342371.48</v>
      </c>
      <c r="E47" s="61">
        <v>2550</v>
      </c>
      <c r="F47" s="61">
        <v>4960</v>
      </c>
      <c r="G47" s="61">
        <v>3548</v>
      </c>
      <c r="H47" s="61">
        <v>146805.8</v>
      </c>
      <c r="I47" s="61">
        <v>103113.3</v>
      </c>
      <c r="J47" s="61">
        <v>26901</v>
      </c>
      <c r="K47" s="61">
        <v>99650.8</v>
      </c>
      <c r="L47" s="61">
        <v>31430</v>
      </c>
      <c r="M47" s="61">
        <v>107087.07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7421.99</v>
      </c>
      <c r="J48" s="61">
        <v>0</v>
      </c>
      <c r="K48" s="61">
        <v>7421.99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148745.32</v>
      </c>
      <c r="E50" s="61">
        <v>0</v>
      </c>
      <c r="F50" s="61">
        <v>0</v>
      </c>
      <c r="G50" s="61">
        <v>0</v>
      </c>
      <c r="H50" s="61">
        <v>31356</v>
      </c>
      <c r="I50" s="61">
        <v>358575.72</v>
      </c>
      <c r="J50" s="61">
        <v>0</v>
      </c>
      <c r="K50" s="61">
        <v>360531.1</v>
      </c>
      <c r="L50" s="61">
        <v>3570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8883.2</v>
      </c>
      <c r="E51" s="61">
        <v>0</v>
      </c>
      <c r="F51" s="61">
        <v>0</v>
      </c>
      <c r="G51" s="61">
        <v>0</v>
      </c>
      <c r="H51" s="61">
        <v>0</v>
      </c>
      <c r="I51" s="61">
        <v>17500</v>
      </c>
      <c r="J51" s="61">
        <v>0</v>
      </c>
      <c r="K51" s="61">
        <v>18799.91</v>
      </c>
      <c r="L51" s="61">
        <v>0</v>
      </c>
      <c r="M51" s="61">
        <v>6212.93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54.2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54.2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1.1638690011750441E-11</v>
      </c>
      <c r="I55" s="56">
        <f t="shared" si="8"/>
        <v>0</v>
      </c>
      <c r="J55" s="56">
        <f t="shared" si="8"/>
        <v>0</v>
      </c>
      <c r="K55" s="56">
        <f t="shared" si="8"/>
        <v>5.820766091346741E-11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2011-04-08T07:54:59Z</cp:lastPrinted>
  <dcterms:created xsi:type="dcterms:W3CDTF">2005-02-22T15:31:57Z</dcterms:created>
  <dcterms:modified xsi:type="dcterms:W3CDTF">2011-04-08T07:55:47Z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