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4022011" sheetId="1" r:id="rId1"/>
  </sheets>
  <definedNames>
    <definedName name="_xlnm.Print_Titles" localSheetId="0">'14022011'!$4:$5</definedName>
  </definedNames>
  <calcPr fullCalcOnLoad="1"/>
</workbook>
</file>

<file path=xl/sharedStrings.xml><?xml version="1.0" encoding="utf-8"?>
<sst xmlns="http://schemas.openxmlformats.org/spreadsheetml/2006/main" count="134" uniqueCount="132">
  <si>
    <t>Поступило средств, всего</t>
  </si>
  <si>
    <t>Возвращено средств, всего</t>
  </si>
  <si>
    <t>Савенков Алексей Исаевич</t>
  </si>
  <si>
    <t>Самойличенко Святослав Анатольевич</t>
  </si>
  <si>
    <t>Иванисов Николай Федорович</t>
  </si>
  <si>
    <t>Фонарев Андрей Вячеславович</t>
  </si>
  <si>
    <t>По состоянию на</t>
  </si>
  <si>
    <t>в руб.</t>
  </si>
  <si>
    <t>Барсов Евгений Вячеславович</t>
  </si>
  <si>
    <t>Леснова Ольга Валерьевна</t>
  </si>
  <si>
    <t>Сальникова Наталья Федоровна</t>
  </si>
  <si>
    <t>Лежепеков Эдуард Владимирович</t>
  </si>
  <si>
    <t>Красноперов Владимир Александрович</t>
  </si>
  <si>
    <t>Семенюк Александр Андреевич</t>
  </si>
  <si>
    <t>Васин Сергей Викторович</t>
  </si>
  <si>
    <t>Мальцев Данила Андреевич</t>
  </si>
  <si>
    <t>Балтиков Артур Рафаэльевич</t>
  </si>
  <si>
    <t>Щвец Сергей Анатольевич</t>
  </si>
  <si>
    <t>Калашников Эдуард Вячеславович</t>
  </si>
  <si>
    <t>Щербинина Надежда Геннадьевна</t>
  </si>
  <si>
    <t>Тостановский Алексей Владимирович</t>
  </si>
  <si>
    <t>Тараник Марина Борисовна</t>
  </si>
  <si>
    <t>Пьянов Константин Валериевич</t>
  </si>
  <si>
    <t>Стельмах Андрей Васильевич</t>
  </si>
  <si>
    <t>Кандаков Илья Сергеевич</t>
  </si>
  <si>
    <t>Горобец Виталий Григорьевич</t>
  </si>
  <si>
    <t>Рябов Сергей Викторович</t>
  </si>
  <si>
    <t>Красноярова Надежда Александровна</t>
  </si>
  <si>
    <t>Ярош Игорь Викторович</t>
  </si>
  <si>
    <t>Мызгин Олег Федорович</t>
  </si>
  <si>
    <t>Слепов Максим Николаевич</t>
  </si>
  <si>
    <t>Рябчиков Виктор Николаевич</t>
  </si>
  <si>
    <t>Пахотин Дмитрий Сергеевич</t>
  </si>
  <si>
    <t>Дьячков Евгений Вячеславович</t>
  </si>
  <si>
    <t>Алексеев Александр Павлович</t>
  </si>
  <si>
    <t>Макеев Сергей Федорович</t>
  </si>
  <si>
    <t>Скоробогатов Эдуард Евгеньевич</t>
  </si>
  <si>
    <t>Бруслиновский Игорь Петрович</t>
  </si>
  <si>
    <t>Пономарев Виктор Георгиевич</t>
  </si>
  <si>
    <t>Айсин Ринат Рафикович</t>
  </si>
  <si>
    <t>Старостенко Виктор Прокофьевич</t>
  </si>
  <si>
    <t>Сазонов Олег Анатольевич</t>
  </si>
  <si>
    <t>Маловецкий Александр Владимирович</t>
  </si>
  <si>
    <t>Бондаренко Сергей Афанасьевич</t>
  </si>
  <si>
    <t>Куза Руслан Ростиславович</t>
  </si>
  <si>
    <t>Усенко Виталий Владимирович</t>
  </si>
  <si>
    <t>Котик Сергей Андреевич</t>
  </si>
  <si>
    <t>Катаев Сергей Михайлович</t>
  </si>
  <si>
    <t>Селюков Михаил Викторович</t>
  </si>
  <si>
    <t>Булих Алексей Иванович</t>
  </si>
  <si>
    <t>Болотов Владимир Николаевич</t>
  </si>
  <si>
    <t>Драгой Елена Николаевна</t>
  </si>
  <si>
    <t>Паскалов Денис Витальевич</t>
  </si>
  <si>
    <t>Сенин Андрей Владимирович</t>
  </si>
  <si>
    <t>Дроздецкий Александр Александрович</t>
  </si>
  <si>
    <t>Сысун Виктор Богданович</t>
  </si>
  <si>
    <t>Олефир Виктор Анатольевич</t>
  </si>
  <si>
    <t>Полуян Сергей Сергеевич</t>
  </si>
  <si>
    <t>Гладкова Анжелика Николаевна</t>
  </si>
  <si>
    <t>Уварова Екатерина Алексеевна</t>
  </si>
  <si>
    <t>Мельник Александр Юрьевич</t>
  </si>
  <si>
    <t>Писарев Евгений Евгеньевич</t>
  </si>
  <si>
    <t>Королев Александр Александрович</t>
  </si>
  <si>
    <t>Абышев Владимир Анатольевич</t>
  </si>
  <si>
    <t>Азизов Анатолий Азизович</t>
  </si>
  <si>
    <t>Абдуррахманов Вадим Анвер оглы</t>
  </si>
  <si>
    <t>Аюпова Гульшат Гафиятовна</t>
  </si>
  <si>
    <t>Бармин Евгений Валентинович</t>
  </si>
  <si>
    <t>Баранов Алексей Николаевич</t>
  </si>
  <si>
    <t>Бровко Екатерина Николаевна</t>
  </si>
  <si>
    <t>Вац Анатолий Степанович</t>
  </si>
  <si>
    <t>Виноградова Елена Алексеевна</t>
  </si>
  <si>
    <t>Воронова Элина Борисовна</t>
  </si>
  <si>
    <t>Гуменюк Валентина Леонтьевна</t>
  </si>
  <si>
    <t>Елишев Сергей Евгеньевич</t>
  </si>
  <si>
    <t>Жалов Борис Николаевич</t>
  </si>
  <si>
    <t>Жевлаков Евгений Иванович</t>
  </si>
  <si>
    <t>Зубаиров Александр Иман-Газалиевич</t>
  </si>
  <si>
    <t>Исраилов Шамиль Магомедович</t>
  </si>
  <si>
    <t>Иванишина Вера Андреевна</t>
  </si>
  <si>
    <t>Италмасова Зульфира Тимерхановна</t>
  </si>
  <si>
    <t>Кошелева Любовь Николаевна</t>
  </si>
  <si>
    <t>Кульпин Сергей Владимирович</t>
  </si>
  <si>
    <t>Кобылинская Юлия Викторовна</t>
  </si>
  <si>
    <t>Кифорук Вера Борисовна</t>
  </si>
  <si>
    <t>Казанцев Сергей Николаевич</t>
  </si>
  <si>
    <t>Каюмов Филюс Флюрович</t>
  </si>
  <si>
    <t>Киселев Алексей Владимирович</t>
  </si>
  <si>
    <t>Кирш Асия Исмаиловна</t>
  </si>
  <si>
    <t>Колодезнев Андрей Леонидович</t>
  </si>
  <si>
    <t>Колокольцева Кристина Александровна</t>
  </si>
  <si>
    <t>Меньшаев Юрий Дмитриевич</t>
  </si>
  <si>
    <t>Матвеева Ольга Олеговна</t>
  </si>
  <si>
    <t>Миронов Александр Олегович</t>
  </si>
  <si>
    <t>Мальцев Сергей Геннадьевич</t>
  </si>
  <si>
    <t>Наумов Алексей Анатольевич</t>
  </si>
  <si>
    <t>Приходько Андрей Георгиевич</t>
  </si>
  <si>
    <t>Пахтаева Валерия Альбертовна</t>
  </si>
  <si>
    <t>Продан Александр Анатольевич</t>
  </si>
  <si>
    <t>Ромашов Владимир Степанович</t>
  </si>
  <si>
    <t>Салахов Валерий Шейхевич</t>
  </si>
  <si>
    <t>Тагильцев Александр Васильевич</t>
  </si>
  <si>
    <t>Шамрай Сергей Владимирович</t>
  </si>
  <si>
    <t>Шарипов Венер Валиевич</t>
  </si>
  <si>
    <t>Ярушина Ольга Владимировна</t>
  </si>
  <si>
    <t>Фазлиева Ульяна Ануаровна</t>
  </si>
  <si>
    <t>Фомина Наталья Николаевна</t>
  </si>
  <si>
    <t>Хрипков Сергей Васильевич</t>
  </si>
  <si>
    <t>Симонов Виталий Владимирович</t>
  </si>
  <si>
    <t>Филимонов Борис Анатольевич</t>
  </si>
  <si>
    <t>Шевченко Ольга Владимировна</t>
  </si>
  <si>
    <t>Илларионов Илья Юрьевич</t>
  </si>
  <si>
    <t>Макшаев Вадим Анатольевич</t>
  </si>
  <si>
    <t>Матвийчук Григорий Петрович</t>
  </si>
  <si>
    <t>Петреченко Елена Николаевна</t>
  </si>
  <si>
    <t>Мархинин Василий Васильевич</t>
  </si>
  <si>
    <t>Фамилия, имя, отчество кандидата</t>
  </si>
  <si>
    <t>№ п.п.</t>
  </si>
  <si>
    <t xml:space="preserve">Остаток средств </t>
  </si>
  <si>
    <t>Поздеев Олег Германович</t>
  </si>
  <si>
    <t>СВЕДЕНИЯ
о поступлении и расходовании средств избирательных фондов кандидатов в депутаты Думы города Сургута пятого созыва, подлежащих опубликованию в муниципальных средствах массовой информации
(на основании данных Сбербанка России)</t>
  </si>
  <si>
    <t>ИТОГО:</t>
  </si>
  <si>
    <t>Председатель</t>
  </si>
  <si>
    <t>Территориальной избирательной комиссии</t>
  </si>
  <si>
    <t>Израсходовано средств, всего</t>
  </si>
  <si>
    <t>Член контрольно-ревизионной службы</t>
  </si>
  <si>
    <t>при Территориальной избирательной комиссии</t>
  </si>
  <si>
    <t>С.В.Гаранина</t>
  </si>
  <si>
    <t>"              "</t>
  </si>
  <si>
    <t>2011 года</t>
  </si>
  <si>
    <t>О.Г.Широкова</t>
  </si>
  <si>
    <t>Минайлюк Александр Иванович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</si>
</sst>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33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vertical="top"/>
    </xf>
    <xf numFmtId="0" fontId="40" fillId="0" borderId="0" xfId="0" applyFont="1" applyAlignment="1">
      <alignment vertical="top"/>
    </xf>
    <xf numFmtId="164" fontId="40" fillId="0" borderId="10" xfId="0" applyNumberFormat="1" applyFont="1" applyBorder="1" applyAlignment="1">
      <alignment vertical="top"/>
    </xf>
    <xf numFmtId="0" fontId="38" fillId="0" borderId="12" xfId="0" applyFont="1" applyBorder="1" applyAlignment="1">
      <alignment/>
    </xf>
    <xf numFmtId="164" fontId="38" fillId="0" borderId="10" xfId="0" applyNumberFormat="1" applyFont="1" applyBorder="1" applyAlignment="1">
      <alignment vertical="top"/>
    </xf>
    <xf numFmtId="164" fontId="38" fillId="0" borderId="13" xfId="0" applyNumberFormat="1" applyFont="1" applyBorder="1" applyAlignment="1">
      <alignment vertical="top"/>
    </xf>
    <xf numFmtId="0" fontId="39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130"/>
  <sheetViews>
    <sheetView tabSelected="1" zoomScalePageLayoutView="0" workbookViewId="0" topLeftCell="A118">
      <selection activeCell="B56" sqref="B56"/>
    </sheetView>
  </sheetViews>
  <sheetFormatPr defaultColWidth="9.140625" defaultRowHeight="15"/>
  <cols>
    <col min="1" max="1" width="4.28125" style="1" customWidth="1"/>
    <col min="2" max="2" width="35.140625" style="1" customWidth="1"/>
    <col min="3" max="3" width="13.28125" style="1" customWidth="1"/>
    <col min="4" max="4" width="12.00390625" style="1" customWidth="1"/>
    <col min="5" max="5" width="11.7109375" style="1" customWidth="1"/>
    <col min="6" max="6" width="12.57421875" style="1" customWidth="1"/>
    <col min="7" max="16384" width="9.140625" style="1" customWidth="1"/>
  </cols>
  <sheetData>
    <row r="1" spans="1:6" ht="84" customHeight="1">
      <c r="A1" s="25" t="s">
        <v>120</v>
      </c>
      <c r="B1" s="25"/>
      <c r="C1" s="25"/>
      <c r="D1" s="25"/>
      <c r="E1" s="25"/>
      <c r="F1" s="25"/>
    </row>
    <row r="2" spans="4:6" ht="15">
      <c r="D2" s="2" t="s">
        <v>6</v>
      </c>
      <c r="E2" s="26">
        <v>40581</v>
      </c>
      <c r="F2" s="26"/>
    </row>
    <row r="3" ht="15">
      <c r="F3" s="2" t="s">
        <v>7</v>
      </c>
    </row>
    <row r="4" spans="1:8" s="12" customFormat="1" ht="45" customHeight="1">
      <c r="A4" s="10" t="s">
        <v>117</v>
      </c>
      <c r="B4" s="10" t="s">
        <v>116</v>
      </c>
      <c r="C4" s="10" t="s">
        <v>0</v>
      </c>
      <c r="D4" s="10" t="s">
        <v>124</v>
      </c>
      <c r="E4" s="19" t="s">
        <v>1</v>
      </c>
      <c r="F4" s="10" t="s">
        <v>118</v>
      </c>
      <c r="G4" s="11"/>
      <c r="H4" s="11"/>
    </row>
    <row r="5" spans="1:8" s="24" customFormat="1" ht="14.25" customHeight="1">
      <c r="A5" s="20">
        <v>1</v>
      </c>
      <c r="B5" s="21">
        <v>2</v>
      </c>
      <c r="C5" s="20">
        <v>3</v>
      </c>
      <c r="D5" s="20">
        <v>4</v>
      </c>
      <c r="E5" s="22">
        <v>5</v>
      </c>
      <c r="F5" s="20">
        <v>6</v>
      </c>
      <c r="G5" s="23"/>
      <c r="H5" s="23"/>
    </row>
    <row r="6" spans="1:8" s="6" customFormat="1" ht="18" customHeight="1">
      <c r="A6" s="3">
        <v>1</v>
      </c>
      <c r="B6" s="4" t="s">
        <v>65</v>
      </c>
      <c r="C6" s="17">
        <v>0</v>
      </c>
      <c r="D6" s="17">
        <v>0</v>
      </c>
      <c r="E6" s="18">
        <v>0</v>
      </c>
      <c r="F6" s="17">
        <f>C6-D6-E6</f>
        <v>0</v>
      </c>
      <c r="G6" s="5"/>
      <c r="H6" s="5"/>
    </row>
    <row r="7" spans="1:8" s="6" customFormat="1" ht="18" customHeight="1">
      <c r="A7" s="3">
        <f aca="true" t="shared" si="0" ref="A7:A70">A6+1</f>
        <v>2</v>
      </c>
      <c r="B7" s="4" t="s">
        <v>63</v>
      </c>
      <c r="C7" s="17">
        <v>0</v>
      </c>
      <c r="D7" s="17">
        <v>0</v>
      </c>
      <c r="E7" s="18">
        <v>0</v>
      </c>
      <c r="F7" s="17">
        <f aca="true" t="shared" si="1" ref="F7:F70">C7-D7-E7</f>
        <v>0</v>
      </c>
      <c r="G7" s="5"/>
      <c r="H7" s="5"/>
    </row>
    <row r="8" spans="1:8" s="6" customFormat="1" ht="18" customHeight="1">
      <c r="A8" s="3">
        <f t="shared" si="0"/>
        <v>3</v>
      </c>
      <c r="B8" s="4" t="s">
        <v>64</v>
      </c>
      <c r="C8" s="17">
        <v>0</v>
      </c>
      <c r="D8" s="17">
        <v>0</v>
      </c>
      <c r="E8" s="18">
        <v>0</v>
      </c>
      <c r="F8" s="17">
        <f t="shared" si="1"/>
        <v>0</v>
      </c>
      <c r="G8" s="5"/>
      <c r="H8" s="5"/>
    </row>
    <row r="9" spans="1:8" s="6" customFormat="1" ht="18" customHeight="1">
      <c r="A9" s="3">
        <f t="shared" si="0"/>
        <v>4</v>
      </c>
      <c r="B9" s="4" t="s">
        <v>39</v>
      </c>
      <c r="C9" s="17">
        <v>35000</v>
      </c>
      <c r="D9" s="17">
        <v>0</v>
      </c>
      <c r="E9" s="18">
        <v>0</v>
      </c>
      <c r="F9" s="17">
        <f t="shared" si="1"/>
        <v>35000</v>
      </c>
      <c r="G9" s="5"/>
      <c r="H9" s="5"/>
    </row>
    <row r="10" spans="1:8" s="6" customFormat="1" ht="18" customHeight="1">
      <c r="A10" s="3">
        <f t="shared" si="0"/>
        <v>5</v>
      </c>
      <c r="B10" s="4" t="s">
        <v>34</v>
      </c>
      <c r="C10" s="17">
        <v>245000</v>
      </c>
      <c r="D10" s="17">
        <v>165833.6</v>
      </c>
      <c r="E10" s="18">
        <v>0</v>
      </c>
      <c r="F10" s="17">
        <f t="shared" si="1"/>
        <v>79166.4</v>
      </c>
      <c r="G10" s="5"/>
      <c r="H10" s="5"/>
    </row>
    <row r="11" spans="1:8" s="6" customFormat="1" ht="18" customHeight="1">
      <c r="A11" s="3">
        <f t="shared" si="0"/>
        <v>6</v>
      </c>
      <c r="B11" s="4" t="s">
        <v>66</v>
      </c>
      <c r="C11" s="17">
        <v>0</v>
      </c>
      <c r="D11" s="17">
        <v>0</v>
      </c>
      <c r="E11" s="18">
        <v>0</v>
      </c>
      <c r="F11" s="17">
        <f t="shared" si="1"/>
        <v>0</v>
      </c>
      <c r="G11" s="5"/>
      <c r="H11" s="5"/>
    </row>
    <row r="12" spans="1:8" s="6" customFormat="1" ht="18" customHeight="1">
      <c r="A12" s="3">
        <f t="shared" si="0"/>
        <v>7</v>
      </c>
      <c r="B12" s="7" t="s">
        <v>16</v>
      </c>
      <c r="C12" s="17">
        <v>10000</v>
      </c>
      <c r="D12" s="17">
        <v>3446.41</v>
      </c>
      <c r="E12" s="18">
        <v>0</v>
      </c>
      <c r="F12" s="17">
        <f t="shared" si="1"/>
        <v>6553.59</v>
      </c>
      <c r="G12" s="5"/>
      <c r="H12" s="5"/>
    </row>
    <row r="13" spans="1:8" s="6" customFormat="1" ht="18" customHeight="1">
      <c r="A13" s="3">
        <f t="shared" si="0"/>
        <v>8</v>
      </c>
      <c r="B13" s="4" t="s">
        <v>68</v>
      </c>
      <c r="C13" s="17">
        <v>0</v>
      </c>
      <c r="D13" s="17">
        <v>0</v>
      </c>
      <c r="E13" s="18">
        <v>0</v>
      </c>
      <c r="F13" s="17">
        <f t="shared" si="1"/>
        <v>0</v>
      </c>
      <c r="G13" s="5"/>
      <c r="H13" s="5"/>
    </row>
    <row r="14" spans="1:8" s="6" customFormat="1" ht="18" customHeight="1">
      <c r="A14" s="3">
        <f t="shared" si="0"/>
        <v>9</v>
      </c>
      <c r="B14" s="4" t="s">
        <v>67</v>
      </c>
      <c r="C14" s="17">
        <v>5000</v>
      </c>
      <c r="D14" s="17">
        <v>0</v>
      </c>
      <c r="E14" s="18">
        <v>0</v>
      </c>
      <c r="F14" s="17">
        <f t="shared" si="1"/>
        <v>5000</v>
      </c>
      <c r="G14" s="5"/>
      <c r="H14" s="5"/>
    </row>
    <row r="15" spans="1:8" s="6" customFormat="1" ht="18" customHeight="1">
      <c r="A15" s="3">
        <f t="shared" si="0"/>
        <v>10</v>
      </c>
      <c r="B15" s="4" t="s">
        <v>8</v>
      </c>
      <c r="C15" s="17">
        <v>290000</v>
      </c>
      <c r="D15" s="17">
        <v>53427.2</v>
      </c>
      <c r="E15" s="18">
        <v>105000</v>
      </c>
      <c r="F15" s="17">
        <f t="shared" si="1"/>
        <v>131572.8</v>
      </c>
      <c r="G15" s="5"/>
      <c r="H15" s="5"/>
    </row>
    <row r="16" spans="1:6" s="6" customFormat="1" ht="18" customHeight="1">
      <c r="A16" s="3">
        <f t="shared" si="0"/>
        <v>11</v>
      </c>
      <c r="B16" s="4" t="s">
        <v>50</v>
      </c>
      <c r="C16" s="17">
        <v>135000</v>
      </c>
      <c r="D16" s="17">
        <v>34254.22</v>
      </c>
      <c r="E16" s="18">
        <v>35000</v>
      </c>
      <c r="F16" s="17">
        <f t="shared" si="1"/>
        <v>65745.78</v>
      </c>
    </row>
    <row r="17" spans="1:6" s="6" customFormat="1" ht="18" customHeight="1">
      <c r="A17" s="3">
        <f t="shared" si="0"/>
        <v>12</v>
      </c>
      <c r="B17" s="8" t="s">
        <v>43</v>
      </c>
      <c r="C17" s="17">
        <v>245000</v>
      </c>
      <c r="D17" s="17">
        <v>173139.66</v>
      </c>
      <c r="E17" s="18">
        <v>0</v>
      </c>
      <c r="F17" s="17">
        <f t="shared" si="1"/>
        <v>71860.34</v>
      </c>
    </row>
    <row r="18" spans="1:6" s="6" customFormat="1" ht="18" customHeight="1">
      <c r="A18" s="3">
        <f t="shared" si="0"/>
        <v>13</v>
      </c>
      <c r="B18" s="4" t="s">
        <v>69</v>
      </c>
      <c r="C18" s="17">
        <v>0</v>
      </c>
      <c r="D18" s="17">
        <v>0</v>
      </c>
      <c r="E18" s="18">
        <v>0</v>
      </c>
      <c r="F18" s="17">
        <f t="shared" si="1"/>
        <v>0</v>
      </c>
    </row>
    <row r="19" spans="1:6" s="6" customFormat="1" ht="18" customHeight="1">
      <c r="A19" s="3">
        <f t="shared" si="0"/>
        <v>14</v>
      </c>
      <c r="B19" s="4" t="s">
        <v>37</v>
      </c>
      <c r="C19" s="17">
        <v>245000</v>
      </c>
      <c r="D19" s="17">
        <v>177549.66</v>
      </c>
      <c r="E19" s="18">
        <v>0</v>
      </c>
      <c r="F19" s="17">
        <f t="shared" si="1"/>
        <v>67450.34</v>
      </c>
    </row>
    <row r="20" spans="1:6" s="6" customFormat="1" ht="18" customHeight="1">
      <c r="A20" s="3">
        <f t="shared" si="0"/>
        <v>15</v>
      </c>
      <c r="B20" s="4" t="s">
        <v>49</v>
      </c>
      <c r="C20" s="17">
        <v>10000</v>
      </c>
      <c r="D20" s="17">
        <v>2250</v>
      </c>
      <c r="E20" s="18">
        <v>0</v>
      </c>
      <c r="F20" s="17">
        <f t="shared" si="1"/>
        <v>7750</v>
      </c>
    </row>
    <row r="21" spans="1:6" s="6" customFormat="1" ht="18" customHeight="1">
      <c r="A21" s="3">
        <f t="shared" si="0"/>
        <v>16</v>
      </c>
      <c r="B21" s="4" t="s">
        <v>14</v>
      </c>
      <c r="C21" s="17">
        <v>6800</v>
      </c>
      <c r="D21" s="17">
        <v>5800</v>
      </c>
      <c r="E21" s="18">
        <v>0</v>
      </c>
      <c r="F21" s="17">
        <f t="shared" si="1"/>
        <v>1000</v>
      </c>
    </row>
    <row r="22" spans="1:6" s="6" customFormat="1" ht="18" customHeight="1">
      <c r="A22" s="3">
        <f t="shared" si="0"/>
        <v>17</v>
      </c>
      <c r="B22" s="4" t="s">
        <v>70</v>
      </c>
      <c r="C22" s="17">
        <v>0</v>
      </c>
      <c r="D22" s="17">
        <v>0</v>
      </c>
      <c r="E22" s="17">
        <v>0</v>
      </c>
      <c r="F22" s="17">
        <f t="shared" si="1"/>
        <v>0</v>
      </c>
    </row>
    <row r="23" spans="1:6" s="6" customFormat="1" ht="18" customHeight="1">
      <c r="A23" s="3">
        <f t="shared" si="0"/>
        <v>18</v>
      </c>
      <c r="B23" s="4" t="s">
        <v>71</v>
      </c>
      <c r="C23" s="17">
        <v>0</v>
      </c>
      <c r="D23" s="17">
        <v>0</v>
      </c>
      <c r="E23" s="17">
        <v>0</v>
      </c>
      <c r="F23" s="17">
        <f t="shared" si="1"/>
        <v>0</v>
      </c>
    </row>
    <row r="24" spans="1:6" s="6" customFormat="1" ht="18" customHeight="1">
      <c r="A24" s="3">
        <f t="shared" si="0"/>
        <v>19</v>
      </c>
      <c r="B24" s="4" t="s">
        <v>72</v>
      </c>
      <c r="C24" s="17">
        <v>0</v>
      </c>
      <c r="D24" s="17">
        <v>0</v>
      </c>
      <c r="E24" s="17">
        <v>0</v>
      </c>
      <c r="F24" s="17">
        <f t="shared" si="1"/>
        <v>0</v>
      </c>
    </row>
    <row r="25" spans="1:6" s="6" customFormat="1" ht="18" customHeight="1">
      <c r="A25" s="3">
        <f t="shared" si="0"/>
        <v>20</v>
      </c>
      <c r="B25" s="4" t="s">
        <v>58</v>
      </c>
      <c r="C25" s="17">
        <v>0</v>
      </c>
      <c r="D25" s="17">
        <v>0</v>
      </c>
      <c r="E25" s="17">
        <v>0</v>
      </c>
      <c r="F25" s="17">
        <f t="shared" si="1"/>
        <v>0</v>
      </c>
    </row>
    <row r="26" spans="1:6" s="6" customFormat="1" ht="18" customHeight="1">
      <c r="A26" s="3">
        <f t="shared" si="0"/>
        <v>21</v>
      </c>
      <c r="B26" s="4" t="s">
        <v>25</v>
      </c>
      <c r="C26" s="17">
        <v>480000</v>
      </c>
      <c r="D26" s="17">
        <v>26929.6</v>
      </c>
      <c r="E26" s="17">
        <v>70000</v>
      </c>
      <c r="F26" s="17">
        <f t="shared" si="1"/>
        <v>383070.4</v>
      </c>
    </row>
    <row r="27" spans="1:6" s="6" customFormat="1" ht="18" customHeight="1">
      <c r="A27" s="3">
        <f t="shared" si="0"/>
        <v>22</v>
      </c>
      <c r="B27" s="4" t="s">
        <v>73</v>
      </c>
      <c r="C27" s="17">
        <v>0</v>
      </c>
      <c r="D27" s="17">
        <v>0</v>
      </c>
      <c r="E27" s="17">
        <v>0</v>
      </c>
      <c r="F27" s="17">
        <f t="shared" si="1"/>
        <v>0</v>
      </c>
    </row>
    <row r="28" spans="1:6" s="6" customFormat="1" ht="18" customHeight="1">
      <c r="A28" s="3">
        <f t="shared" si="0"/>
        <v>23</v>
      </c>
      <c r="B28" s="4" t="s">
        <v>51</v>
      </c>
      <c r="C28" s="17">
        <v>5000</v>
      </c>
      <c r="D28" s="17">
        <v>2078.5</v>
      </c>
      <c r="E28" s="17">
        <v>0</v>
      </c>
      <c r="F28" s="17">
        <f t="shared" si="1"/>
        <v>2921.5</v>
      </c>
    </row>
    <row r="29" spans="1:6" s="6" customFormat="1" ht="18" customHeight="1">
      <c r="A29" s="3">
        <f t="shared" si="0"/>
        <v>24</v>
      </c>
      <c r="B29" s="4" t="s">
        <v>54</v>
      </c>
      <c r="C29" s="17">
        <v>0</v>
      </c>
      <c r="D29" s="17">
        <v>0</v>
      </c>
      <c r="E29" s="17">
        <v>0</v>
      </c>
      <c r="F29" s="17">
        <f t="shared" si="1"/>
        <v>0</v>
      </c>
    </row>
    <row r="30" spans="1:6" s="6" customFormat="1" ht="18" customHeight="1">
      <c r="A30" s="3">
        <f t="shared" si="0"/>
        <v>25</v>
      </c>
      <c r="B30" s="4" t="s">
        <v>33</v>
      </c>
      <c r="C30" s="17">
        <v>0</v>
      </c>
      <c r="D30" s="17">
        <v>0</v>
      </c>
      <c r="E30" s="17">
        <v>0</v>
      </c>
      <c r="F30" s="17">
        <f t="shared" si="1"/>
        <v>0</v>
      </c>
    </row>
    <row r="31" spans="1:6" s="6" customFormat="1" ht="18" customHeight="1">
      <c r="A31" s="3">
        <f t="shared" si="0"/>
        <v>26</v>
      </c>
      <c r="B31" s="4" t="s">
        <v>74</v>
      </c>
      <c r="C31" s="17">
        <v>50000</v>
      </c>
      <c r="D31" s="17">
        <v>2252</v>
      </c>
      <c r="E31" s="17">
        <v>0</v>
      </c>
      <c r="F31" s="17">
        <f t="shared" si="1"/>
        <v>47748</v>
      </c>
    </row>
    <row r="32" spans="1:6" s="6" customFormat="1" ht="18" customHeight="1">
      <c r="A32" s="3">
        <f t="shared" si="0"/>
        <v>27</v>
      </c>
      <c r="B32" s="4" t="s">
        <v>75</v>
      </c>
      <c r="C32" s="17">
        <v>0</v>
      </c>
      <c r="D32" s="17">
        <v>0</v>
      </c>
      <c r="E32" s="17">
        <v>0</v>
      </c>
      <c r="F32" s="17">
        <f t="shared" si="1"/>
        <v>0</v>
      </c>
    </row>
    <row r="33" spans="1:6" s="6" customFormat="1" ht="18" customHeight="1">
      <c r="A33" s="3">
        <f t="shared" si="0"/>
        <v>28</v>
      </c>
      <c r="B33" s="4" t="s">
        <v>76</v>
      </c>
      <c r="C33" s="17">
        <v>0</v>
      </c>
      <c r="D33" s="17">
        <v>0</v>
      </c>
      <c r="E33" s="17">
        <v>0</v>
      </c>
      <c r="F33" s="17">
        <f t="shared" si="1"/>
        <v>0</v>
      </c>
    </row>
    <row r="34" spans="1:6" s="6" customFormat="1" ht="18" customHeight="1">
      <c r="A34" s="3">
        <f t="shared" si="0"/>
        <v>29</v>
      </c>
      <c r="B34" s="4" t="s">
        <v>77</v>
      </c>
      <c r="C34" s="17">
        <v>0</v>
      </c>
      <c r="D34" s="17">
        <v>0</v>
      </c>
      <c r="E34" s="17">
        <v>0</v>
      </c>
      <c r="F34" s="17">
        <f t="shared" si="1"/>
        <v>0</v>
      </c>
    </row>
    <row r="35" spans="1:6" s="6" customFormat="1" ht="18" customHeight="1">
      <c r="A35" s="3">
        <f t="shared" si="0"/>
        <v>30</v>
      </c>
      <c r="B35" s="4" t="s">
        <v>4</v>
      </c>
      <c r="C35" s="17">
        <v>10000</v>
      </c>
      <c r="D35" s="17">
        <v>3292.42</v>
      </c>
      <c r="E35" s="17">
        <v>0</v>
      </c>
      <c r="F35" s="17">
        <f t="shared" si="1"/>
        <v>6707.58</v>
      </c>
    </row>
    <row r="36" spans="1:6" s="6" customFormat="1" ht="18" customHeight="1">
      <c r="A36" s="3">
        <f t="shared" si="0"/>
        <v>31</v>
      </c>
      <c r="B36" s="4" t="s">
        <v>79</v>
      </c>
      <c r="C36" s="17">
        <v>0</v>
      </c>
      <c r="D36" s="17">
        <v>0</v>
      </c>
      <c r="E36" s="17">
        <v>0</v>
      </c>
      <c r="F36" s="17">
        <f t="shared" si="1"/>
        <v>0</v>
      </c>
    </row>
    <row r="37" spans="1:6" s="6" customFormat="1" ht="18" customHeight="1">
      <c r="A37" s="3">
        <f t="shared" si="0"/>
        <v>32</v>
      </c>
      <c r="B37" s="4" t="s">
        <v>111</v>
      </c>
      <c r="C37" s="17">
        <v>0</v>
      </c>
      <c r="D37" s="17">
        <v>0</v>
      </c>
      <c r="E37" s="17">
        <v>0</v>
      </c>
      <c r="F37" s="17">
        <f t="shared" si="1"/>
        <v>0</v>
      </c>
    </row>
    <row r="38" spans="1:6" s="6" customFormat="1" ht="18" customHeight="1">
      <c r="A38" s="3">
        <f t="shared" si="0"/>
        <v>33</v>
      </c>
      <c r="B38" s="4" t="s">
        <v>78</v>
      </c>
      <c r="C38" s="17">
        <v>0</v>
      </c>
      <c r="D38" s="17">
        <v>0</v>
      </c>
      <c r="E38" s="17">
        <v>0</v>
      </c>
      <c r="F38" s="17">
        <f t="shared" si="1"/>
        <v>0</v>
      </c>
    </row>
    <row r="39" spans="1:6" s="6" customFormat="1" ht="18" customHeight="1">
      <c r="A39" s="3">
        <f t="shared" si="0"/>
        <v>34</v>
      </c>
      <c r="B39" s="4" t="s">
        <v>80</v>
      </c>
      <c r="C39" s="17">
        <v>350</v>
      </c>
      <c r="D39" s="17">
        <v>0</v>
      </c>
      <c r="E39" s="17">
        <v>0</v>
      </c>
      <c r="F39" s="17">
        <f t="shared" si="1"/>
        <v>350</v>
      </c>
    </row>
    <row r="40" spans="1:6" s="6" customFormat="1" ht="18" customHeight="1">
      <c r="A40" s="3">
        <f t="shared" si="0"/>
        <v>35</v>
      </c>
      <c r="B40" s="4" t="s">
        <v>85</v>
      </c>
      <c r="C40" s="17">
        <v>0</v>
      </c>
      <c r="D40" s="17">
        <v>0</v>
      </c>
      <c r="E40" s="17">
        <v>0</v>
      </c>
      <c r="F40" s="17">
        <f t="shared" si="1"/>
        <v>0</v>
      </c>
    </row>
    <row r="41" spans="1:6" s="6" customFormat="1" ht="18" customHeight="1">
      <c r="A41" s="3">
        <f t="shared" si="0"/>
        <v>36</v>
      </c>
      <c r="B41" s="4" t="s">
        <v>18</v>
      </c>
      <c r="C41" s="17">
        <v>10000</v>
      </c>
      <c r="D41" s="17">
        <v>6761.18</v>
      </c>
      <c r="E41" s="17">
        <v>0</v>
      </c>
      <c r="F41" s="17">
        <f t="shared" si="1"/>
        <v>3238.8199999999997</v>
      </c>
    </row>
    <row r="42" spans="1:6" s="6" customFormat="1" ht="18" customHeight="1">
      <c r="A42" s="3">
        <f t="shared" si="0"/>
        <v>37</v>
      </c>
      <c r="B42" s="4" t="s">
        <v>24</v>
      </c>
      <c r="C42" s="17">
        <v>0</v>
      </c>
      <c r="D42" s="17">
        <v>0</v>
      </c>
      <c r="E42" s="17">
        <v>0</v>
      </c>
      <c r="F42" s="17">
        <f t="shared" si="1"/>
        <v>0</v>
      </c>
    </row>
    <row r="43" spans="1:6" s="6" customFormat="1" ht="18" customHeight="1">
      <c r="A43" s="3">
        <f t="shared" si="0"/>
        <v>38</v>
      </c>
      <c r="B43" s="4" t="s">
        <v>47</v>
      </c>
      <c r="C43" s="17">
        <v>50000</v>
      </c>
      <c r="D43" s="17">
        <v>17400</v>
      </c>
      <c r="E43" s="17">
        <v>0</v>
      </c>
      <c r="F43" s="17">
        <f t="shared" si="1"/>
        <v>32600</v>
      </c>
    </row>
    <row r="44" spans="1:6" s="6" customFormat="1" ht="18" customHeight="1">
      <c r="A44" s="3">
        <f t="shared" si="0"/>
        <v>39</v>
      </c>
      <c r="B44" s="4" t="s">
        <v>86</v>
      </c>
      <c r="C44" s="17">
        <v>0</v>
      </c>
      <c r="D44" s="17">
        <v>0</v>
      </c>
      <c r="E44" s="17">
        <v>0</v>
      </c>
      <c r="F44" s="17">
        <f t="shared" si="1"/>
        <v>0</v>
      </c>
    </row>
    <row r="45" spans="1:6" s="6" customFormat="1" ht="18" customHeight="1">
      <c r="A45" s="3">
        <f t="shared" si="0"/>
        <v>40</v>
      </c>
      <c r="B45" s="4" t="s">
        <v>88</v>
      </c>
      <c r="C45" s="17">
        <v>0</v>
      </c>
      <c r="D45" s="17">
        <v>0</v>
      </c>
      <c r="E45" s="17">
        <v>0</v>
      </c>
      <c r="F45" s="17">
        <f t="shared" si="1"/>
        <v>0</v>
      </c>
    </row>
    <row r="46" spans="1:6" s="6" customFormat="1" ht="18" customHeight="1">
      <c r="A46" s="3">
        <f t="shared" si="0"/>
        <v>41</v>
      </c>
      <c r="B46" s="4" t="s">
        <v>87</v>
      </c>
      <c r="C46" s="17">
        <v>0</v>
      </c>
      <c r="D46" s="17">
        <v>0</v>
      </c>
      <c r="E46" s="17">
        <v>0</v>
      </c>
      <c r="F46" s="17">
        <f t="shared" si="1"/>
        <v>0</v>
      </c>
    </row>
    <row r="47" spans="1:6" s="6" customFormat="1" ht="18" customHeight="1">
      <c r="A47" s="3">
        <f t="shared" si="0"/>
        <v>42</v>
      </c>
      <c r="B47" s="4" t="s">
        <v>84</v>
      </c>
      <c r="C47" s="17">
        <v>0</v>
      </c>
      <c r="D47" s="17">
        <v>0</v>
      </c>
      <c r="E47" s="17">
        <v>0</v>
      </c>
      <c r="F47" s="17">
        <f t="shared" si="1"/>
        <v>0</v>
      </c>
    </row>
    <row r="48" spans="1:6" s="6" customFormat="1" ht="18" customHeight="1">
      <c r="A48" s="3">
        <f t="shared" si="0"/>
        <v>43</v>
      </c>
      <c r="B48" s="4" t="s">
        <v>83</v>
      </c>
      <c r="C48" s="17">
        <v>0</v>
      </c>
      <c r="D48" s="17">
        <v>0</v>
      </c>
      <c r="E48" s="17">
        <v>0</v>
      </c>
      <c r="F48" s="17">
        <f t="shared" si="1"/>
        <v>0</v>
      </c>
    </row>
    <row r="49" spans="1:6" s="6" customFormat="1" ht="18" customHeight="1">
      <c r="A49" s="3">
        <f t="shared" si="0"/>
        <v>44</v>
      </c>
      <c r="B49" s="4" t="s">
        <v>89</v>
      </c>
      <c r="C49" s="17">
        <v>0</v>
      </c>
      <c r="D49" s="17">
        <v>0</v>
      </c>
      <c r="E49" s="17">
        <v>0</v>
      </c>
      <c r="F49" s="17">
        <f t="shared" si="1"/>
        <v>0</v>
      </c>
    </row>
    <row r="50" spans="1:6" s="6" customFormat="1" ht="18" customHeight="1">
      <c r="A50" s="3">
        <f t="shared" si="0"/>
        <v>45</v>
      </c>
      <c r="B50" s="4" t="s">
        <v>90</v>
      </c>
      <c r="C50" s="17">
        <v>0</v>
      </c>
      <c r="D50" s="17">
        <v>0</v>
      </c>
      <c r="E50" s="17">
        <v>0</v>
      </c>
      <c r="F50" s="17">
        <f t="shared" si="1"/>
        <v>0</v>
      </c>
    </row>
    <row r="51" spans="1:6" s="6" customFormat="1" ht="18" customHeight="1">
      <c r="A51" s="3">
        <f t="shared" si="0"/>
        <v>46</v>
      </c>
      <c r="B51" s="4" t="s">
        <v>62</v>
      </c>
      <c r="C51" s="17">
        <v>0</v>
      </c>
      <c r="D51" s="17">
        <v>0</v>
      </c>
      <c r="E51" s="17">
        <v>0</v>
      </c>
      <c r="F51" s="17">
        <f t="shared" si="1"/>
        <v>0</v>
      </c>
    </row>
    <row r="52" spans="1:6" s="6" customFormat="1" ht="18" customHeight="1">
      <c r="A52" s="3">
        <f t="shared" si="0"/>
        <v>47</v>
      </c>
      <c r="B52" s="4" t="s">
        <v>46</v>
      </c>
      <c r="C52" s="17">
        <v>35000</v>
      </c>
      <c r="D52" s="17">
        <v>0</v>
      </c>
      <c r="E52" s="17">
        <v>0</v>
      </c>
      <c r="F52" s="17">
        <f t="shared" si="1"/>
        <v>35000</v>
      </c>
    </row>
    <row r="53" spans="1:6" s="6" customFormat="1" ht="18" customHeight="1">
      <c r="A53" s="3">
        <f t="shared" si="0"/>
        <v>48</v>
      </c>
      <c r="B53" s="4" t="s">
        <v>81</v>
      </c>
      <c r="C53" s="17">
        <v>135000</v>
      </c>
      <c r="D53" s="17">
        <v>0</v>
      </c>
      <c r="E53" s="17">
        <v>0</v>
      </c>
      <c r="F53" s="17">
        <f t="shared" si="1"/>
        <v>135000</v>
      </c>
    </row>
    <row r="54" spans="1:6" s="6" customFormat="1" ht="18" customHeight="1">
      <c r="A54" s="3">
        <f t="shared" si="0"/>
        <v>49</v>
      </c>
      <c r="B54" s="4" t="s">
        <v>12</v>
      </c>
      <c r="C54" s="17">
        <v>6800</v>
      </c>
      <c r="D54" s="17">
        <v>5800</v>
      </c>
      <c r="E54" s="17">
        <v>0</v>
      </c>
      <c r="F54" s="17">
        <f t="shared" si="1"/>
        <v>1000</v>
      </c>
    </row>
    <row r="55" spans="1:6" s="6" customFormat="1" ht="20.25" customHeight="1">
      <c r="A55" s="3">
        <f t="shared" si="0"/>
        <v>50</v>
      </c>
      <c r="B55" s="4" t="s">
        <v>27</v>
      </c>
      <c r="C55" s="17">
        <v>245000</v>
      </c>
      <c r="D55" s="17">
        <v>186180.22</v>
      </c>
      <c r="E55" s="17">
        <v>0</v>
      </c>
      <c r="F55" s="17">
        <f t="shared" si="1"/>
        <v>58819.78</v>
      </c>
    </row>
    <row r="56" spans="1:6" s="6" customFormat="1" ht="18" customHeight="1">
      <c r="A56" s="3">
        <f t="shared" si="0"/>
        <v>51</v>
      </c>
      <c r="B56" s="4" t="s">
        <v>44</v>
      </c>
      <c r="C56" s="17">
        <v>245000</v>
      </c>
      <c r="D56" s="17">
        <v>95452.54</v>
      </c>
      <c r="E56" s="17">
        <v>0</v>
      </c>
      <c r="F56" s="17">
        <f t="shared" si="1"/>
        <v>149547.46000000002</v>
      </c>
    </row>
    <row r="57" spans="1:6" s="6" customFormat="1" ht="18" customHeight="1">
      <c r="A57" s="3">
        <f t="shared" si="0"/>
        <v>52</v>
      </c>
      <c r="B57" s="4" t="s">
        <v>82</v>
      </c>
      <c r="C57" s="17">
        <v>0</v>
      </c>
      <c r="D57" s="17">
        <v>0</v>
      </c>
      <c r="E57" s="17">
        <v>0</v>
      </c>
      <c r="F57" s="17">
        <f t="shared" si="1"/>
        <v>0</v>
      </c>
    </row>
    <row r="58" spans="1:6" s="6" customFormat="1" ht="18" customHeight="1">
      <c r="A58" s="3">
        <f t="shared" si="0"/>
        <v>53</v>
      </c>
      <c r="B58" s="4" t="s">
        <v>11</v>
      </c>
      <c r="C58" s="17">
        <v>6800</v>
      </c>
      <c r="D58" s="17">
        <v>5800</v>
      </c>
      <c r="E58" s="17">
        <v>0</v>
      </c>
      <c r="F58" s="17">
        <f t="shared" si="1"/>
        <v>1000</v>
      </c>
    </row>
    <row r="59" spans="1:6" s="6" customFormat="1" ht="18" customHeight="1">
      <c r="A59" s="3">
        <f t="shared" si="0"/>
        <v>54</v>
      </c>
      <c r="B59" s="4" t="s">
        <v>9</v>
      </c>
      <c r="C59" s="17">
        <v>255000</v>
      </c>
      <c r="D59" s="17">
        <v>26720</v>
      </c>
      <c r="E59" s="17">
        <v>105000</v>
      </c>
      <c r="F59" s="17">
        <f t="shared" si="1"/>
        <v>123280</v>
      </c>
    </row>
    <row r="60" spans="1:6" s="6" customFormat="1" ht="18" customHeight="1">
      <c r="A60" s="3">
        <f t="shared" si="0"/>
        <v>55</v>
      </c>
      <c r="B60" s="4" t="s">
        <v>35</v>
      </c>
      <c r="C60" s="17">
        <v>50000</v>
      </c>
      <c r="D60" s="17">
        <v>25560</v>
      </c>
      <c r="E60" s="17">
        <v>0</v>
      </c>
      <c r="F60" s="17">
        <f t="shared" si="1"/>
        <v>24440</v>
      </c>
    </row>
    <row r="61" spans="1:6" s="6" customFormat="1" ht="18" customHeight="1">
      <c r="A61" s="3">
        <f t="shared" si="0"/>
        <v>56</v>
      </c>
      <c r="B61" s="4" t="s">
        <v>112</v>
      </c>
      <c r="C61" s="17">
        <v>0</v>
      </c>
      <c r="D61" s="17">
        <v>0</v>
      </c>
      <c r="E61" s="17">
        <v>0</v>
      </c>
      <c r="F61" s="17">
        <f t="shared" si="1"/>
        <v>0</v>
      </c>
    </row>
    <row r="62" spans="1:6" s="6" customFormat="1" ht="18" customHeight="1">
      <c r="A62" s="3">
        <f t="shared" si="0"/>
        <v>57</v>
      </c>
      <c r="B62" s="4" t="s">
        <v>42</v>
      </c>
      <c r="C62" s="17">
        <v>0</v>
      </c>
      <c r="D62" s="17">
        <v>0</v>
      </c>
      <c r="E62" s="17">
        <v>0</v>
      </c>
      <c r="F62" s="17">
        <f t="shared" si="1"/>
        <v>0</v>
      </c>
    </row>
    <row r="63" spans="1:6" s="6" customFormat="1" ht="18" customHeight="1">
      <c r="A63" s="3">
        <f t="shared" si="0"/>
        <v>58</v>
      </c>
      <c r="B63" s="4" t="s">
        <v>15</v>
      </c>
      <c r="C63" s="17">
        <v>5000</v>
      </c>
      <c r="D63" s="17">
        <v>0</v>
      </c>
      <c r="E63" s="17">
        <v>0</v>
      </c>
      <c r="F63" s="17">
        <f t="shared" si="1"/>
        <v>5000</v>
      </c>
    </row>
    <row r="64" spans="1:6" s="6" customFormat="1" ht="18" customHeight="1">
      <c r="A64" s="3">
        <f t="shared" si="0"/>
        <v>59</v>
      </c>
      <c r="B64" s="4" t="s">
        <v>94</v>
      </c>
      <c r="C64" s="17">
        <v>0</v>
      </c>
      <c r="D64" s="17">
        <v>0</v>
      </c>
      <c r="E64" s="17">
        <v>0</v>
      </c>
      <c r="F64" s="17">
        <f t="shared" si="1"/>
        <v>0</v>
      </c>
    </row>
    <row r="65" spans="1:6" s="6" customFormat="1" ht="18" customHeight="1">
      <c r="A65" s="3">
        <f t="shared" si="0"/>
        <v>60</v>
      </c>
      <c r="B65" s="4" t="s">
        <v>115</v>
      </c>
      <c r="C65" s="17">
        <v>0</v>
      </c>
      <c r="D65" s="17">
        <v>0</v>
      </c>
      <c r="E65" s="17">
        <v>0</v>
      </c>
      <c r="F65" s="17">
        <f t="shared" si="1"/>
        <v>0</v>
      </c>
    </row>
    <row r="66" spans="1:6" s="6" customFormat="1" ht="18" customHeight="1">
      <c r="A66" s="3">
        <f t="shared" si="0"/>
        <v>61</v>
      </c>
      <c r="B66" s="4" t="s">
        <v>92</v>
      </c>
      <c r="C66" s="17">
        <v>0</v>
      </c>
      <c r="D66" s="17">
        <v>0</v>
      </c>
      <c r="E66" s="17">
        <v>0</v>
      </c>
      <c r="F66" s="17">
        <f t="shared" si="1"/>
        <v>0</v>
      </c>
    </row>
    <row r="67" spans="1:6" s="6" customFormat="1" ht="18" customHeight="1">
      <c r="A67" s="3">
        <f t="shared" si="0"/>
        <v>62</v>
      </c>
      <c r="B67" s="4" t="s">
        <v>113</v>
      </c>
      <c r="C67" s="17">
        <v>5000</v>
      </c>
      <c r="D67" s="17">
        <v>1000</v>
      </c>
      <c r="E67" s="17">
        <v>0</v>
      </c>
      <c r="F67" s="17">
        <f t="shared" si="1"/>
        <v>4000</v>
      </c>
    </row>
    <row r="68" spans="1:6" s="6" customFormat="1" ht="18" customHeight="1">
      <c r="A68" s="3">
        <f t="shared" si="0"/>
        <v>63</v>
      </c>
      <c r="B68" s="4" t="s">
        <v>60</v>
      </c>
      <c r="C68" s="17">
        <v>0</v>
      </c>
      <c r="D68" s="17">
        <v>0</v>
      </c>
      <c r="E68" s="17">
        <v>0</v>
      </c>
      <c r="F68" s="17">
        <f t="shared" si="1"/>
        <v>0</v>
      </c>
    </row>
    <row r="69" spans="1:6" s="6" customFormat="1" ht="18" customHeight="1">
      <c r="A69" s="3">
        <f t="shared" si="0"/>
        <v>64</v>
      </c>
      <c r="B69" s="4" t="s">
        <v>91</v>
      </c>
      <c r="C69" s="17">
        <v>0</v>
      </c>
      <c r="D69" s="17">
        <v>0</v>
      </c>
      <c r="E69" s="17">
        <v>0</v>
      </c>
      <c r="F69" s="17">
        <f t="shared" si="1"/>
        <v>0</v>
      </c>
    </row>
    <row r="70" spans="1:6" s="6" customFormat="1" ht="18" customHeight="1">
      <c r="A70" s="3">
        <f t="shared" si="0"/>
        <v>65</v>
      </c>
      <c r="B70" s="4" t="s">
        <v>131</v>
      </c>
      <c r="C70" s="17">
        <v>0</v>
      </c>
      <c r="D70" s="17">
        <v>0</v>
      </c>
      <c r="E70" s="17">
        <v>0</v>
      </c>
      <c r="F70" s="17">
        <f t="shared" si="1"/>
        <v>0</v>
      </c>
    </row>
    <row r="71" spans="1:6" s="6" customFormat="1" ht="18" customHeight="1">
      <c r="A71" s="3">
        <f aca="true" t="shared" si="2" ref="A71:A113">A70+1</f>
        <v>66</v>
      </c>
      <c r="B71" s="4" t="s">
        <v>93</v>
      </c>
      <c r="C71" s="17">
        <v>0</v>
      </c>
      <c r="D71" s="17">
        <v>0</v>
      </c>
      <c r="E71" s="17">
        <v>0</v>
      </c>
      <c r="F71" s="17">
        <f aca="true" t="shared" si="3" ref="F71:F113">C71-D71-E71</f>
        <v>0</v>
      </c>
    </row>
    <row r="72" spans="1:6" s="6" customFormat="1" ht="18" customHeight="1">
      <c r="A72" s="3">
        <f t="shared" si="2"/>
        <v>67</v>
      </c>
      <c r="B72" s="4" t="s">
        <v>29</v>
      </c>
      <c r="C72" s="17">
        <v>330000</v>
      </c>
      <c r="D72" s="17">
        <v>58690.8</v>
      </c>
      <c r="E72" s="17">
        <v>0</v>
      </c>
      <c r="F72" s="17">
        <f t="shared" si="3"/>
        <v>271309.2</v>
      </c>
    </row>
    <row r="73" spans="1:6" s="6" customFormat="1" ht="18" customHeight="1">
      <c r="A73" s="3">
        <f t="shared" si="2"/>
        <v>68</v>
      </c>
      <c r="B73" s="4" t="s">
        <v>95</v>
      </c>
      <c r="C73" s="17">
        <v>0</v>
      </c>
      <c r="D73" s="17">
        <v>0</v>
      </c>
      <c r="E73" s="17">
        <v>0</v>
      </c>
      <c r="F73" s="17">
        <f t="shared" si="3"/>
        <v>0</v>
      </c>
    </row>
    <row r="74" spans="1:6" s="6" customFormat="1" ht="18" customHeight="1">
      <c r="A74" s="3">
        <f t="shared" si="2"/>
        <v>69</v>
      </c>
      <c r="B74" s="4" t="s">
        <v>56</v>
      </c>
      <c r="C74" s="17">
        <v>0</v>
      </c>
      <c r="D74" s="17">
        <v>0</v>
      </c>
      <c r="E74" s="17">
        <v>0</v>
      </c>
      <c r="F74" s="17">
        <f t="shared" si="3"/>
        <v>0</v>
      </c>
    </row>
    <row r="75" spans="1:6" s="6" customFormat="1" ht="18" customHeight="1">
      <c r="A75" s="3">
        <f t="shared" si="2"/>
        <v>70</v>
      </c>
      <c r="B75" s="4" t="s">
        <v>52</v>
      </c>
      <c r="C75" s="17">
        <v>0</v>
      </c>
      <c r="D75" s="17">
        <v>0</v>
      </c>
      <c r="E75" s="17">
        <v>0</v>
      </c>
      <c r="F75" s="17">
        <f t="shared" si="3"/>
        <v>0</v>
      </c>
    </row>
    <row r="76" spans="1:6" s="6" customFormat="1" ht="18" customHeight="1">
      <c r="A76" s="3">
        <f t="shared" si="2"/>
        <v>71</v>
      </c>
      <c r="B76" s="4" t="s">
        <v>32</v>
      </c>
      <c r="C76" s="17">
        <v>0</v>
      </c>
      <c r="D76" s="17">
        <v>0</v>
      </c>
      <c r="E76" s="17">
        <v>0</v>
      </c>
      <c r="F76" s="17">
        <f t="shared" si="3"/>
        <v>0</v>
      </c>
    </row>
    <row r="77" spans="1:6" s="6" customFormat="1" ht="18" customHeight="1">
      <c r="A77" s="3">
        <f t="shared" si="2"/>
        <v>72</v>
      </c>
      <c r="B77" s="4" t="s">
        <v>97</v>
      </c>
      <c r="C77" s="17">
        <v>0</v>
      </c>
      <c r="D77" s="17">
        <v>0</v>
      </c>
      <c r="E77" s="17">
        <v>0</v>
      </c>
      <c r="F77" s="17">
        <f t="shared" si="3"/>
        <v>0</v>
      </c>
    </row>
    <row r="78" spans="1:6" s="6" customFormat="1" ht="18" customHeight="1">
      <c r="A78" s="3">
        <f t="shared" si="2"/>
        <v>73</v>
      </c>
      <c r="B78" s="4" t="s">
        <v>114</v>
      </c>
      <c r="C78" s="17">
        <v>0</v>
      </c>
      <c r="D78" s="17">
        <v>0</v>
      </c>
      <c r="E78" s="17">
        <v>0</v>
      </c>
      <c r="F78" s="17">
        <f t="shared" si="3"/>
        <v>0</v>
      </c>
    </row>
    <row r="79" spans="1:6" s="6" customFormat="1" ht="18" customHeight="1">
      <c r="A79" s="3">
        <f t="shared" si="2"/>
        <v>74</v>
      </c>
      <c r="B79" s="4" t="s">
        <v>61</v>
      </c>
      <c r="C79" s="17">
        <v>0</v>
      </c>
      <c r="D79" s="17">
        <v>0</v>
      </c>
      <c r="E79" s="17">
        <v>0</v>
      </c>
      <c r="F79" s="17">
        <f t="shared" si="3"/>
        <v>0</v>
      </c>
    </row>
    <row r="80" spans="1:6" s="6" customFormat="1" ht="18" customHeight="1">
      <c r="A80" s="3">
        <f t="shared" si="2"/>
        <v>75</v>
      </c>
      <c r="B80" s="4" t="s">
        <v>119</v>
      </c>
      <c r="C80" s="17">
        <v>0</v>
      </c>
      <c r="D80" s="17">
        <v>0</v>
      </c>
      <c r="E80" s="17">
        <v>0</v>
      </c>
      <c r="F80" s="17">
        <f t="shared" si="3"/>
        <v>0</v>
      </c>
    </row>
    <row r="81" spans="1:6" s="6" customFormat="1" ht="18" customHeight="1">
      <c r="A81" s="3">
        <f t="shared" si="2"/>
        <v>76</v>
      </c>
      <c r="B81" s="4" t="s">
        <v>57</v>
      </c>
      <c r="C81" s="17">
        <v>0</v>
      </c>
      <c r="D81" s="17">
        <v>0</v>
      </c>
      <c r="E81" s="17">
        <v>0</v>
      </c>
      <c r="F81" s="17">
        <f t="shared" si="3"/>
        <v>0</v>
      </c>
    </row>
    <row r="82" spans="1:6" s="6" customFormat="1" ht="18" customHeight="1">
      <c r="A82" s="3">
        <f t="shared" si="2"/>
        <v>77</v>
      </c>
      <c r="B82" s="4" t="s">
        <v>38</v>
      </c>
      <c r="C82" s="17">
        <v>50000</v>
      </c>
      <c r="D82" s="17">
        <v>24560</v>
      </c>
      <c r="E82" s="17">
        <v>0</v>
      </c>
      <c r="F82" s="17">
        <f t="shared" si="3"/>
        <v>25440</v>
      </c>
    </row>
    <row r="83" spans="1:6" s="6" customFormat="1" ht="18" customHeight="1">
      <c r="A83" s="3">
        <f t="shared" si="2"/>
        <v>78</v>
      </c>
      <c r="B83" s="4" t="s">
        <v>96</v>
      </c>
      <c r="C83" s="17">
        <v>0</v>
      </c>
      <c r="D83" s="17">
        <v>0</v>
      </c>
      <c r="E83" s="17">
        <v>0</v>
      </c>
      <c r="F83" s="17">
        <f t="shared" si="3"/>
        <v>0</v>
      </c>
    </row>
    <row r="84" spans="1:6" s="6" customFormat="1" ht="18" customHeight="1">
      <c r="A84" s="3">
        <f t="shared" si="2"/>
        <v>79</v>
      </c>
      <c r="B84" s="4" t="s">
        <v>98</v>
      </c>
      <c r="C84" s="17">
        <v>0</v>
      </c>
      <c r="D84" s="17">
        <v>0</v>
      </c>
      <c r="E84" s="17">
        <v>0</v>
      </c>
      <c r="F84" s="17">
        <f t="shared" si="3"/>
        <v>0</v>
      </c>
    </row>
    <row r="85" spans="1:6" s="6" customFormat="1" ht="18" customHeight="1">
      <c r="A85" s="3">
        <f t="shared" si="2"/>
        <v>80</v>
      </c>
      <c r="B85" s="4" t="s">
        <v>22</v>
      </c>
      <c r="C85" s="17">
        <v>75000</v>
      </c>
      <c r="D85" s="17">
        <v>4661.61</v>
      </c>
      <c r="E85" s="17">
        <v>70000</v>
      </c>
      <c r="F85" s="17">
        <f t="shared" si="3"/>
        <v>338.3899999999994</v>
      </c>
    </row>
    <row r="86" spans="1:6" s="6" customFormat="1" ht="18" customHeight="1">
      <c r="A86" s="3">
        <f t="shared" si="2"/>
        <v>81</v>
      </c>
      <c r="B86" s="4" t="s">
        <v>99</v>
      </c>
      <c r="C86" s="17">
        <v>0</v>
      </c>
      <c r="D86" s="17">
        <v>0</v>
      </c>
      <c r="E86" s="17">
        <v>0</v>
      </c>
      <c r="F86" s="17">
        <f t="shared" si="3"/>
        <v>0</v>
      </c>
    </row>
    <row r="87" spans="1:6" s="6" customFormat="1" ht="18" customHeight="1">
      <c r="A87" s="3">
        <f t="shared" si="2"/>
        <v>82</v>
      </c>
      <c r="B87" s="4" t="s">
        <v>26</v>
      </c>
      <c r="C87" s="17">
        <v>50000</v>
      </c>
      <c r="D87" s="17">
        <v>0</v>
      </c>
      <c r="E87" s="17">
        <v>0</v>
      </c>
      <c r="F87" s="17">
        <f t="shared" si="3"/>
        <v>50000</v>
      </c>
    </row>
    <row r="88" spans="1:6" s="6" customFormat="1" ht="18" customHeight="1">
      <c r="A88" s="3">
        <f t="shared" si="2"/>
        <v>83</v>
      </c>
      <c r="B88" s="4" t="s">
        <v>31</v>
      </c>
      <c r="C88" s="17">
        <v>50000</v>
      </c>
      <c r="D88" s="17">
        <v>0</v>
      </c>
      <c r="E88" s="17">
        <v>0</v>
      </c>
      <c r="F88" s="17">
        <f t="shared" si="3"/>
        <v>50000</v>
      </c>
    </row>
    <row r="89" spans="1:6" s="6" customFormat="1" ht="18" customHeight="1">
      <c r="A89" s="3">
        <f t="shared" si="2"/>
        <v>84</v>
      </c>
      <c r="B89" s="4" t="s">
        <v>2</v>
      </c>
      <c r="C89" s="17">
        <v>75000</v>
      </c>
      <c r="D89" s="17">
        <v>20812.52</v>
      </c>
      <c r="E89" s="17">
        <v>0</v>
      </c>
      <c r="F89" s="17">
        <f t="shared" si="3"/>
        <v>54187.479999999996</v>
      </c>
    </row>
    <row r="90" spans="1:6" s="6" customFormat="1" ht="18" customHeight="1">
      <c r="A90" s="3">
        <f t="shared" si="2"/>
        <v>85</v>
      </c>
      <c r="B90" s="4" t="s">
        <v>41</v>
      </c>
      <c r="C90" s="17">
        <v>50000</v>
      </c>
      <c r="D90" s="17">
        <v>21860</v>
      </c>
      <c r="E90" s="17">
        <v>0</v>
      </c>
      <c r="F90" s="17">
        <f t="shared" si="3"/>
        <v>28140</v>
      </c>
    </row>
    <row r="91" spans="1:6" s="6" customFormat="1" ht="18" customHeight="1">
      <c r="A91" s="3">
        <f t="shared" si="2"/>
        <v>86</v>
      </c>
      <c r="B91" s="4" t="s">
        <v>100</v>
      </c>
      <c r="C91" s="17">
        <v>161000</v>
      </c>
      <c r="D91" s="17">
        <v>0</v>
      </c>
      <c r="E91" s="17">
        <v>0</v>
      </c>
      <c r="F91" s="17">
        <f t="shared" si="3"/>
        <v>161000</v>
      </c>
    </row>
    <row r="92" spans="1:6" s="6" customFormat="1" ht="18" customHeight="1">
      <c r="A92" s="3">
        <f t="shared" si="2"/>
        <v>87</v>
      </c>
      <c r="B92" s="4" t="s">
        <v>10</v>
      </c>
      <c r="C92" s="17">
        <v>2500</v>
      </c>
      <c r="D92" s="17">
        <v>2278.5</v>
      </c>
      <c r="E92" s="17">
        <v>0</v>
      </c>
      <c r="F92" s="17">
        <f t="shared" si="3"/>
        <v>221.5</v>
      </c>
    </row>
    <row r="93" spans="1:6" s="6" customFormat="1" ht="18" customHeight="1">
      <c r="A93" s="3">
        <f t="shared" si="2"/>
        <v>88</v>
      </c>
      <c r="B93" s="9" t="s">
        <v>3</v>
      </c>
      <c r="C93" s="17">
        <v>100000</v>
      </c>
      <c r="D93" s="17">
        <v>23360</v>
      </c>
      <c r="E93" s="17">
        <v>0</v>
      </c>
      <c r="F93" s="17">
        <f t="shared" si="3"/>
        <v>76640</v>
      </c>
    </row>
    <row r="94" spans="1:6" s="6" customFormat="1" ht="18" customHeight="1">
      <c r="A94" s="3">
        <f t="shared" si="2"/>
        <v>89</v>
      </c>
      <c r="B94" s="4" t="s">
        <v>48</v>
      </c>
      <c r="C94" s="17">
        <v>50000</v>
      </c>
      <c r="D94" s="17">
        <v>20600</v>
      </c>
      <c r="E94" s="17">
        <v>0</v>
      </c>
      <c r="F94" s="17">
        <f t="shared" si="3"/>
        <v>29400</v>
      </c>
    </row>
    <row r="95" spans="1:6" s="6" customFormat="1" ht="18" customHeight="1">
      <c r="A95" s="3">
        <f t="shared" si="2"/>
        <v>90</v>
      </c>
      <c r="B95" s="4" t="s">
        <v>13</v>
      </c>
      <c r="C95" s="17">
        <v>6800</v>
      </c>
      <c r="D95" s="17">
        <v>5800</v>
      </c>
      <c r="E95" s="17">
        <v>0</v>
      </c>
      <c r="F95" s="17">
        <f t="shared" si="3"/>
        <v>1000</v>
      </c>
    </row>
    <row r="96" spans="1:6" s="6" customFormat="1" ht="18" customHeight="1">
      <c r="A96" s="3">
        <f t="shared" si="2"/>
        <v>91</v>
      </c>
      <c r="B96" s="4" t="s">
        <v>53</v>
      </c>
      <c r="C96" s="17">
        <v>0</v>
      </c>
      <c r="D96" s="17">
        <v>0</v>
      </c>
      <c r="E96" s="17">
        <v>0</v>
      </c>
      <c r="F96" s="17">
        <f t="shared" si="3"/>
        <v>0</v>
      </c>
    </row>
    <row r="97" spans="1:6" s="6" customFormat="1" ht="18" customHeight="1">
      <c r="A97" s="3">
        <f t="shared" si="2"/>
        <v>92</v>
      </c>
      <c r="B97" s="4" t="s">
        <v>108</v>
      </c>
      <c r="C97" s="17">
        <v>0</v>
      </c>
      <c r="D97" s="17">
        <v>0</v>
      </c>
      <c r="E97" s="17">
        <v>0</v>
      </c>
      <c r="F97" s="17">
        <f t="shared" si="3"/>
        <v>0</v>
      </c>
    </row>
    <row r="98" spans="1:6" s="6" customFormat="1" ht="18" customHeight="1">
      <c r="A98" s="3">
        <f t="shared" si="2"/>
        <v>93</v>
      </c>
      <c r="B98" s="4" t="s">
        <v>36</v>
      </c>
      <c r="C98" s="17">
        <v>50000</v>
      </c>
      <c r="D98" s="17">
        <v>21060</v>
      </c>
      <c r="E98" s="17">
        <v>0</v>
      </c>
      <c r="F98" s="17">
        <f t="shared" si="3"/>
        <v>28940</v>
      </c>
    </row>
    <row r="99" spans="1:6" s="6" customFormat="1" ht="18" customHeight="1">
      <c r="A99" s="3">
        <f t="shared" si="2"/>
        <v>94</v>
      </c>
      <c r="B99" s="4" t="s">
        <v>30</v>
      </c>
      <c r="C99" s="17">
        <v>185000</v>
      </c>
      <c r="D99" s="17">
        <v>27642.6</v>
      </c>
      <c r="E99" s="17">
        <v>30000</v>
      </c>
      <c r="F99" s="17">
        <f t="shared" si="3"/>
        <v>127357.4</v>
      </c>
    </row>
    <row r="100" spans="1:6" s="6" customFormat="1" ht="18" customHeight="1">
      <c r="A100" s="3">
        <f t="shared" si="2"/>
        <v>95</v>
      </c>
      <c r="B100" s="4" t="s">
        <v>40</v>
      </c>
      <c r="C100" s="17">
        <v>50000</v>
      </c>
      <c r="D100" s="17">
        <v>21860</v>
      </c>
      <c r="E100" s="17">
        <v>0</v>
      </c>
      <c r="F100" s="17">
        <f t="shared" si="3"/>
        <v>28140</v>
      </c>
    </row>
    <row r="101" spans="1:6" s="6" customFormat="1" ht="18" customHeight="1">
      <c r="A101" s="3">
        <f t="shared" si="2"/>
        <v>96</v>
      </c>
      <c r="B101" s="4" t="s">
        <v>23</v>
      </c>
      <c r="C101" s="17">
        <v>50000</v>
      </c>
      <c r="D101" s="17">
        <v>10062.02</v>
      </c>
      <c r="E101" s="17">
        <v>0</v>
      </c>
      <c r="F101" s="17">
        <f t="shared" si="3"/>
        <v>39937.979999999996</v>
      </c>
    </row>
    <row r="102" spans="1:6" s="6" customFormat="1" ht="18" customHeight="1">
      <c r="A102" s="3">
        <f t="shared" si="2"/>
        <v>97</v>
      </c>
      <c r="B102" s="4" t="s">
        <v>55</v>
      </c>
      <c r="C102" s="17">
        <v>0</v>
      </c>
      <c r="D102" s="17">
        <v>0</v>
      </c>
      <c r="E102" s="17">
        <v>0</v>
      </c>
      <c r="F102" s="17">
        <f t="shared" si="3"/>
        <v>0</v>
      </c>
    </row>
    <row r="103" spans="1:6" s="6" customFormat="1" ht="18" customHeight="1">
      <c r="A103" s="3">
        <f t="shared" si="2"/>
        <v>98</v>
      </c>
      <c r="B103" s="4" t="s">
        <v>101</v>
      </c>
      <c r="C103" s="17">
        <v>500</v>
      </c>
      <c r="D103" s="17">
        <v>0</v>
      </c>
      <c r="E103" s="17">
        <v>0</v>
      </c>
      <c r="F103" s="17">
        <f t="shared" si="3"/>
        <v>500</v>
      </c>
    </row>
    <row r="104" spans="1:6" s="6" customFormat="1" ht="18" customHeight="1">
      <c r="A104" s="3">
        <f t="shared" si="2"/>
        <v>99</v>
      </c>
      <c r="B104" s="4" t="s">
        <v>21</v>
      </c>
      <c r="C104" s="17">
        <v>5000</v>
      </c>
      <c r="D104" s="17">
        <v>1700</v>
      </c>
      <c r="E104" s="17">
        <v>0</v>
      </c>
      <c r="F104" s="17">
        <f t="shared" si="3"/>
        <v>3300</v>
      </c>
    </row>
    <row r="105" spans="1:6" s="6" customFormat="1" ht="18" customHeight="1">
      <c r="A105" s="3">
        <f t="shared" si="2"/>
        <v>100</v>
      </c>
      <c r="B105" s="4" t="s">
        <v>20</v>
      </c>
      <c r="C105" s="17">
        <v>3000</v>
      </c>
      <c r="D105" s="17">
        <v>2783.11</v>
      </c>
      <c r="E105" s="17">
        <v>0</v>
      </c>
      <c r="F105" s="17">
        <f t="shared" si="3"/>
        <v>216.88999999999987</v>
      </c>
    </row>
    <row r="106" spans="1:6" s="6" customFormat="1" ht="18" customHeight="1">
      <c r="A106" s="3">
        <f t="shared" si="2"/>
        <v>101</v>
      </c>
      <c r="B106" s="4" t="s">
        <v>59</v>
      </c>
      <c r="C106" s="17">
        <v>0</v>
      </c>
      <c r="D106" s="17">
        <v>0</v>
      </c>
      <c r="E106" s="17">
        <v>0</v>
      </c>
      <c r="F106" s="17">
        <f t="shared" si="3"/>
        <v>0</v>
      </c>
    </row>
    <row r="107" spans="1:6" s="6" customFormat="1" ht="18" customHeight="1">
      <c r="A107" s="3">
        <f t="shared" si="2"/>
        <v>102</v>
      </c>
      <c r="B107" s="4" t="s">
        <v>45</v>
      </c>
      <c r="C107" s="17">
        <v>0</v>
      </c>
      <c r="D107" s="17">
        <v>0</v>
      </c>
      <c r="E107" s="17">
        <v>0</v>
      </c>
      <c r="F107" s="17">
        <f t="shared" si="3"/>
        <v>0</v>
      </c>
    </row>
    <row r="108" spans="1:6" s="6" customFormat="1" ht="18" customHeight="1">
      <c r="A108" s="3">
        <f t="shared" si="2"/>
        <v>103</v>
      </c>
      <c r="B108" s="4" t="s">
        <v>105</v>
      </c>
      <c r="C108" s="17">
        <v>0</v>
      </c>
      <c r="D108" s="17">
        <v>0</v>
      </c>
      <c r="E108" s="17">
        <v>0</v>
      </c>
      <c r="F108" s="17">
        <f t="shared" si="3"/>
        <v>0</v>
      </c>
    </row>
    <row r="109" spans="1:6" s="6" customFormat="1" ht="18" customHeight="1">
      <c r="A109" s="3">
        <f t="shared" si="2"/>
        <v>104</v>
      </c>
      <c r="B109" s="4" t="s">
        <v>109</v>
      </c>
      <c r="C109" s="17">
        <v>0</v>
      </c>
      <c r="D109" s="17">
        <v>0</v>
      </c>
      <c r="E109" s="17">
        <v>0</v>
      </c>
      <c r="F109" s="17">
        <f t="shared" si="3"/>
        <v>0</v>
      </c>
    </row>
    <row r="110" spans="1:6" s="6" customFormat="1" ht="18" customHeight="1">
      <c r="A110" s="3">
        <f t="shared" si="2"/>
        <v>105</v>
      </c>
      <c r="B110" s="4" t="s">
        <v>106</v>
      </c>
      <c r="C110" s="17">
        <v>0</v>
      </c>
      <c r="D110" s="17">
        <v>0</v>
      </c>
      <c r="E110" s="17">
        <v>0</v>
      </c>
      <c r="F110" s="17">
        <f t="shared" si="3"/>
        <v>0</v>
      </c>
    </row>
    <row r="111" spans="1:6" s="6" customFormat="1" ht="18" customHeight="1">
      <c r="A111" s="3">
        <f t="shared" si="2"/>
        <v>106</v>
      </c>
      <c r="B111" s="4" t="s">
        <v>5</v>
      </c>
      <c r="C111" s="17">
        <v>49000</v>
      </c>
      <c r="D111" s="17">
        <v>2475.92</v>
      </c>
      <c r="E111" s="17">
        <v>0</v>
      </c>
      <c r="F111" s="17">
        <f t="shared" si="3"/>
        <v>46524.08</v>
      </c>
    </row>
    <row r="112" spans="1:6" s="6" customFormat="1" ht="18" customHeight="1">
      <c r="A112" s="3">
        <f t="shared" si="2"/>
        <v>107</v>
      </c>
      <c r="B112" s="4" t="s">
        <v>107</v>
      </c>
      <c r="C112" s="17">
        <v>0</v>
      </c>
      <c r="D112" s="17">
        <v>0</v>
      </c>
      <c r="E112" s="17">
        <v>0</v>
      </c>
      <c r="F112" s="17">
        <f t="shared" si="3"/>
        <v>0</v>
      </c>
    </row>
    <row r="113" spans="1:6" s="6" customFormat="1" ht="18" customHeight="1">
      <c r="A113" s="3">
        <f t="shared" si="2"/>
        <v>108</v>
      </c>
      <c r="B113" s="4" t="s">
        <v>102</v>
      </c>
      <c r="C113" s="17">
        <v>63000</v>
      </c>
      <c r="D113" s="17">
        <v>61518</v>
      </c>
      <c r="E113" s="17">
        <v>0</v>
      </c>
      <c r="F113" s="17">
        <f t="shared" si="3"/>
        <v>1482</v>
      </c>
    </row>
    <row r="114" spans="1:6" s="6" customFormat="1" ht="18" customHeight="1">
      <c r="A114" s="3">
        <f aca="true" t="shared" si="4" ref="A114:A119">A113+1</f>
        <v>109</v>
      </c>
      <c r="B114" s="4" t="s">
        <v>103</v>
      </c>
      <c r="C114" s="17">
        <v>0</v>
      </c>
      <c r="D114" s="17">
        <v>0</v>
      </c>
      <c r="E114" s="17">
        <v>0</v>
      </c>
      <c r="F114" s="17">
        <f aca="true" t="shared" si="5" ref="F114:F119">C114-D114-E114</f>
        <v>0</v>
      </c>
    </row>
    <row r="115" spans="1:6" s="6" customFormat="1" ht="18" customHeight="1">
      <c r="A115" s="3">
        <f t="shared" si="4"/>
        <v>110</v>
      </c>
      <c r="B115" s="4" t="s">
        <v>110</v>
      </c>
      <c r="C115" s="17">
        <v>0</v>
      </c>
      <c r="D115" s="17">
        <v>0</v>
      </c>
      <c r="E115" s="17">
        <v>0</v>
      </c>
      <c r="F115" s="17">
        <f t="shared" si="5"/>
        <v>0</v>
      </c>
    </row>
    <row r="116" spans="1:6" s="6" customFormat="1" ht="18" customHeight="1">
      <c r="A116" s="3">
        <f t="shared" si="4"/>
        <v>111</v>
      </c>
      <c r="B116" s="4" t="s">
        <v>17</v>
      </c>
      <c r="C116" s="17">
        <v>5000</v>
      </c>
      <c r="D116" s="17">
        <v>4600</v>
      </c>
      <c r="E116" s="17">
        <v>0</v>
      </c>
      <c r="F116" s="17">
        <f t="shared" si="5"/>
        <v>400</v>
      </c>
    </row>
    <row r="117" spans="1:6" s="6" customFormat="1" ht="18" customHeight="1">
      <c r="A117" s="3">
        <f t="shared" si="4"/>
        <v>112</v>
      </c>
      <c r="B117" s="4" t="s">
        <v>19</v>
      </c>
      <c r="C117" s="17">
        <v>10000</v>
      </c>
      <c r="D117" s="17">
        <v>5375.92</v>
      </c>
      <c r="E117" s="17">
        <v>0</v>
      </c>
      <c r="F117" s="17">
        <f t="shared" si="5"/>
        <v>4624.08</v>
      </c>
    </row>
    <row r="118" spans="1:6" s="6" customFormat="1" ht="18" customHeight="1">
      <c r="A118" s="3">
        <f t="shared" si="4"/>
        <v>113</v>
      </c>
      <c r="B118" s="4" t="s">
        <v>28</v>
      </c>
      <c r="C118" s="17">
        <v>155000</v>
      </c>
      <c r="D118" s="17">
        <v>19670</v>
      </c>
      <c r="E118" s="17">
        <v>0</v>
      </c>
      <c r="F118" s="17">
        <f t="shared" si="5"/>
        <v>135330</v>
      </c>
    </row>
    <row r="119" spans="1:6" s="6" customFormat="1" ht="18" customHeight="1">
      <c r="A119" s="3">
        <f t="shared" si="4"/>
        <v>114</v>
      </c>
      <c r="B119" s="4" t="s">
        <v>104</v>
      </c>
      <c r="C119" s="17">
        <v>0</v>
      </c>
      <c r="D119" s="17">
        <v>0</v>
      </c>
      <c r="E119" s="17">
        <v>0</v>
      </c>
      <c r="F119" s="17">
        <f t="shared" si="5"/>
        <v>0</v>
      </c>
    </row>
    <row r="120" spans="1:6" s="14" customFormat="1" ht="19.5" customHeight="1">
      <c r="A120" s="13" t="s">
        <v>121</v>
      </c>
      <c r="B120" s="13"/>
      <c r="C120" s="15">
        <f>SUM(C6:C119)</f>
        <v>4446550</v>
      </c>
      <c r="D120" s="15">
        <f>SUM(D6:D119)</f>
        <v>1382298.2100000002</v>
      </c>
      <c r="E120" s="15">
        <f>SUM(E6:E119)</f>
        <v>415000</v>
      </c>
      <c r="F120" s="15">
        <f>SUM(F6:F119)</f>
        <v>2649251.7899999996</v>
      </c>
    </row>
    <row r="121" ht="10.5" customHeight="1"/>
    <row r="122" ht="15">
      <c r="A122" s="1" t="s">
        <v>122</v>
      </c>
    </row>
    <row r="123" spans="1:6" ht="15">
      <c r="A123" s="1" t="s">
        <v>123</v>
      </c>
      <c r="F123" s="2" t="s">
        <v>127</v>
      </c>
    </row>
    <row r="125" spans="4:6" ht="15">
      <c r="D125" s="16" t="s">
        <v>128</v>
      </c>
      <c r="E125" s="16"/>
      <c r="F125" s="1" t="s">
        <v>129</v>
      </c>
    </row>
    <row r="127" ht="15">
      <c r="A127" s="1" t="s">
        <v>125</v>
      </c>
    </row>
    <row r="128" spans="1:6" ht="15">
      <c r="A128" s="1" t="s">
        <v>126</v>
      </c>
      <c r="F128" s="2" t="s">
        <v>130</v>
      </c>
    </row>
    <row r="130" spans="4:6" ht="15">
      <c r="D130" s="16" t="s">
        <v>128</v>
      </c>
      <c r="E130" s="16"/>
      <c r="F130" s="1" t="s">
        <v>129</v>
      </c>
    </row>
  </sheetData>
  <sheetProtection/>
  <mergeCells count="2">
    <mergeCell ref="A1:F1"/>
    <mergeCell ref="E2:F2"/>
  </mergeCells>
  <printOptions horizontalCentered="1"/>
  <pageMargins left="0.5" right="0.35433070866141736" top="0.44" bottom="0.57" header="0.31496062992125984" footer="0.31496062992125984"/>
  <pageSetup horizontalDpi="180" verticalDpi="180" orientation="portrait" paperSize="9" r:id="rId1"/>
  <headerFooter>
    <oddFooter>&amp;C&amp;9стр.&amp;P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2011-03-01T04:10:36Z</dcterms:modified>
  <cp:category/>
  <cp:version/>
  <cp:contentType/>
  <cp:contentStatus/>
</cp:coreProperties>
</file>