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родный газ" sheetId="1" r:id="rId1"/>
    <sheet name="Сжиженный газ" sheetId="2" r:id="rId2"/>
    <sheet name="Лист3" sheetId="3" r:id="rId3"/>
  </sheets>
  <definedNames>
    <definedName name="_xlnm.Print_Area" localSheetId="0">'Природный газ'!$A$1:$G$14</definedName>
  </definedNames>
  <calcPr fullCalcOnLoad="1"/>
</workbook>
</file>

<file path=xl/sharedStrings.xml><?xml version="1.0" encoding="utf-8"?>
<sst xmlns="http://schemas.openxmlformats.org/spreadsheetml/2006/main" count="33" uniqueCount="26">
  <si>
    <t>Наименование услуг</t>
  </si>
  <si>
    <t>1.</t>
  </si>
  <si>
    <t>1.1.</t>
  </si>
  <si>
    <t>1.2.</t>
  </si>
  <si>
    <t>2.</t>
  </si>
  <si>
    <t>Для газовой плиты при наличии централизованного отопления и централизованного горячего водоснабжения</t>
  </si>
  <si>
    <t>Для газовой плиты при отсутствии газового водонагревателя и централизованного горячего водоснабжения</t>
  </si>
  <si>
    <t>Для газовой плиты и газового водонагревателя при отсутствии централизованного горячего водоснабжения</t>
  </si>
  <si>
    <t>Газ природный, используемый для отопления жилых помещений от газовых приборов</t>
  </si>
  <si>
    <t>№                             п/п</t>
  </si>
  <si>
    <t>Норматив потребления в месяц, куб. м на 1 человека</t>
  </si>
  <si>
    <t>1.3.</t>
  </si>
  <si>
    <t>Размер платы за газоснабжение в месяц, руб. на 1 человека</t>
  </si>
  <si>
    <t>Розничная цена на природный газ (с НДС), руб./1000 куб.м</t>
  </si>
  <si>
    <t>Расчет размера платы за газоснабжение сжиженным газом для нанимателей жилых помещений муниципального жилищного фонда</t>
  </si>
  <si>
    <t>Расчет размера платы за газоснабжение природным газом для нанимателей жилых                                                                                                  помещений муниципального жилищного фонда</t>
  </si>
  <si>
    <t>с даты вступления в силу приказа РСТ ХМАО-Югры от 23.12.2010 №115-нп (с 07.01.2011)</t>
  </si>
  <si>
    <t>с 01.04.2011</t>
  </si>
  <si>
    <t>Газ природный, используемый для приготовления пищи и подогрева воды на газовом оборудовании</t>
  </si>
  <si>
    <t>3.</t>
  </si>
  <si>
    <t>Норматив потребления в месяц, кг на 1 человека</t>
  </si>
  <si>
    <t xml:space="preserve">Розничная цена на сжиженный газ* (сНДС), руб./кг </t>
  </si>
  <si>
    <t>* с даты вступления в силу приказа РСТ ХМАО-Югры от 23.12.2010 № 115-нп (с 07.01.2011)</t>
  </si>
  <si>
    <t>Газоснабжение сжиженным газом при наличии в жилом помещении (квартира, жилой дом) газовой плиты и централизованного горячего водоснабжения</t>
  </si>
  <si>
    <t>Газоснабжение сжиженным газом при наличии в жилом помещении (квартира, жилой дом) газовой плиты и газового водонагревателя</t>
  </si>
  <si>
    <t>Газоснабжение сжиженным газом при наличии в жилом помещении (квартира, жилой дом) газовой плиты и отсутствии централизованного горячего водоснабжения и газового водонагревателя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</si>
</sst>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17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SheetLayoutView="100" workbookViewId="0" topLeftCell="A1">
      <selection activeCell="F10" sqref="F10"/>
    </sheetView>
  </sheetViews>
  <sheetFormatPr defaultColWidth="9.140625" defaultRowHeight="12.75"/>
  <cols>
    <col min="1" max="1" width="4.57421875" style="1" customWidth="1"/>
    <col min="2" max="2" width="52.8515625" style="1" customWidth="1"/>
    <col min="3" max="3" width="23.7109375" style="1" customWidth="1"/>
    <col min="4" max="4" width="15.57421875" style="1" customWidth="1"/>
    <col min="5" max="5" width="16.28125" style="1" customWidth="1"/>
    <col min="6" max="6" width="24.00390625" style="1" customWidth="1"/>
    <col min="7" max="7" width="15.140625" style="1" customWidth="1"/>
    <col min="8" max="16384" width="9.140625" style="1" customWidth="1"/>
  </cols>
  <sheetData>
    <row r="1" spans="2:7" ht="48" customHeight="1">
      <c r="B1" s="21" t="s">
        <v>15</v>
      </c>
      <c r="C1" s="21"/>
      <c r="D1" s="21"/>
      <c r="E1" s="21"/>
      <c r="F1" s="21"/>
      <c r="G1" s="21"/>
    </row>
    <row r="2" ht="25.5" customHeight="1"/>
    <row r="3" spans="1:7" ht="33" customHeight="1">
      <c r="A3" s="20" t="s">
        <v>9</v>
      </c>
      <c r="B3" s="20" t="s">
        <v>0</v>
      </c>
      <c r="C3" s="24" t="s">
        <v>13</v>
      </c>
      <c r="D3" s="25"/>
      <c r="E3" s="22" t="s">
        <v>10</v>
      </c>
      <c r="F3" s="24" t="s">
        <v>12</v>
      </c>
      <c r="G3" s="25"/>
    </row>
    <row r="4" spans="1:7" ht="91.5" customHeight="1">
      <c r="A4" s="20"/>
      <c r="B4" s="20"/>
      <c r="C4" s="6" t="s">
        <v>16</v>
      </c>
      <c r="D4" s="6" t="s">
        <v>17</v>
      </c>
      <c r="E4" s="23"/>
      <c r="F4" s="6" t="s">
        <v>16</v>
      </c>
      <c r="G4" s="6" t="s">
        <v>17</v>
      </c>
    </row>
    <row r="5" spans="1:7" ht="15.75">
      <c r="A5" s="13">
        <v>1</v>
      </c>
      <c r="B5" s="13">
        <v>2</v>
      </c>
      <c r="C5" s="13">
        <v>3</v>
      </c>
      <c r="D5" s="13">
        <v>4</v>
      </c>
      <c r="E5" s="13">
        <v>7</v>
      </c>
      <c r="F5" s="13">
        <v>8</v>
      </c>
      <c r="G5" s="13">
        <v>9</v>
      </c>
    </row>
    <row r="6" spans="1:7" ht="50.25" customHeight="1">
      <c r="A6" s="14" t="s">
        <v>1</v>
      </c>
      <c r="B6" s="15" t="s">
        <v>18</v>
      </c>
      <c r="C6" s="16"/>
      <c r="D6" s="16"/>
      <c r="E6" s="16"/>
      <c r="F6" s="16"/>
      <c r="G6" s="16"/>
    </row>
    <row r="7" spans="1:7" ht="66.75" customHeight="1">
      <c r="A7" s="14" t="s">
        <v>2</v>
      </c>
      <c r="B7" s="15" t="s">
        <v>5</v>
      </c>
      <c r="C7" s="5">
        <v>2497</v>
      </c>
      <c r="D7" s="5">
        <v>2734</v>
      </c>
      <c r="E7" s="4">
        <v>13.6</v>
      </c>
      <c r="F7" s="17">
        <f>C7/1000*$E$7</f>
        <v>33.959199999999996</v>
      </c>
      <c r="G7" s="17">
        <f>D7/1000*$E$7</f>
        <v>37.1824</v>
      </c>
    </row>
    <row r="8" spans="1:7" ht="47.25">
      <c r="A8" s="14" t="s">
        <v>3</v>
      </c>
      <c r="B8" s="15" t="s">
        <v>7</v>
      </c>
      <c r="C8" s="5">
        <v>2497</v>
      </c>
      <c r="D8" s="5">
        <v>2734</v>
      </c>
      <c r="E8" s="4">
        <v>34.6</v>
      </c>
      <c r="F8" s="17">
        <f>C8/1000*$E$8</f>
        <v>86.3962</v>
      </c>
      <c r="G8" s="17">
        <f>D8/1000*$E$8</f>
        <v>94.5964</v>
      </c>
    </row>
    <row r="9" spans="1:7" ht="67.5" customHeight="1">
      <c r="A9" s="14" t="s">
        <v>11</v>
      </c>
      <c r="B9" s="15" t="s">
        <v>6</v>
      </c>
      <c r="C9" s="5">
        <v>2497</v>
      </c>
      <c r="D9" s="5">
        <v>2734</v>
      </c>
      <c r="E9" s="4">
        <v>20.5</v>
      </c>
      <c r="F9" s="17">
        <f>C9/1000*$E$9</f>
        <v>51.1885</v>
      </c>
      <c r="G9" s="17">
        <f>D9/1000*$E$9</f>
        <v>56.047</v>
      </c>
    </row>
    <row r="10" spans="1:7" ht="50.25" customHeight="1">
      <c r="A10" s="14" t="s">
        <v>4</v>
      </c>
      <c r="B10" s="15" t="s">
        <v>8</v>
      </c>
      <c r="C10" s="5">
        <v>2497</v>
      </c>
      <c r="D10" s="5">
        <v>2734</v>
      </c>
      <c r="E10" s="4">
        <v>8.5</v>
      </c>
      <c r="F10" s="17">
        <f>C10/1000*$E$10</f>
        <v>21.2245</v>
      </c>
      <c r="G10" s="17">
        <f>D10/1000*$E$10</f>
        <v>23.239</v>
      </c>
    </row>
    <row r="11" spans="1:7" ht="51" customHeight="1">
      <c r="A11" s="7"/>
      <c r="B11" s="8"/>
      <c r="C11" s="9"/>
      <c r="D11" s="9"/>
      <c r="E11" s="10"/>
      <c r="F11" s="11"/>
      <c r="G11" s="11"/>
    </row>
    <row r="13" ht="12.75">
      <c r="B13" s="2"/>
    </row>
    <row r="14" ht="12.75">
      <c r="B14" s="3"/>
    </row>
  </sheetData>
  <mergeCells count="6">
    <mergeCell ref="A3:A4"/>
    <mergeCell ref="B3:B4"/>
    <mergeCell ref="B1:G1"/>
    <mergeCell ref="E3:E4"/>
    <mergeCell ref="C3:D3"/>
    <mergeCell ref="F3:G3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SheetLayoutView="100" workbookViewId="0" topLeftCell="A1">
      <selection activeCell="H6" sqref="H6"/>
    </sheetView>
  </sheetViews>
  <sheetFormatPr defaultColWidth="9.140625" defaultRowHeight="12.75"/>
  <cols>
    <col min="1" max="1" width="4.57421875" style="1" customWidth="1"/>
    <col min="2" max="2" width="32.421875" style="1" customWidth="1"/>
    <col min="3" max="3" width="16.421875" style="1" customWidth="1"/>
    <col min="4" max="4" width="16.8515625" style="1" customWidth="1"/>
    <col min="5" max="5" width="21.00390625" style="1" customWidth="1"/>
    <col min="6" max="16384" width="9.140625" style="1" customWidth="1"/>
  </cols>
  <sheetData>
    <row r="1" spans="2:5" ht="51.75" customHeight="1">
      <c r="B1" s="26" t="s">
        <v>14</v>
      </c>
      <c r="C1" s="26"/>
      <c r="D1" s="26"/>
      <c r="E1" s="26"/>
    </row>
    <row r="3" spans="1:5" ht="78.75">
      <c r="A3" s="6" t="s">
        <v>9</v>
      </c>
      <c r="B3" s="6" t="s">
        <v>0</v>
      </c>
      <c r="C3" s="6" t="s">
        <v>21</v>
      </c>
      <c r="D3" s="12" t="s">
        <v>20</v>
      </c>
      <c r="E3" s="6" t="s">
        <v>12</v>
      </c>
    </row>
    <row r="4" spans="1:5" ht="15.75">
      <c r="A4" s="13">
        <v>1</v>
      </c>
      <c r="B4" s="13">
        <v>2</v>
      </c>
      <c r="C4" s="13">
        <v>3</v>
      </c>
      <c r="D4" s="13">
        <v>4</v>
      </c>
      <c r="E4" s="13">
        <v>5</v>
      </c>
    </row>
    <row r="5" spans="1:5" ht="102" customHeight="1">
      <c r="A5" s="4" t="s">
        <v>1</v>
      </c>
      <c r="B5" s="15" t="s">
        <v>23</v>
      </c>
      <c r="C5" s="27">
        <v>31.3</v>
      </c>
      <c r="D5" s="5">
        <v>6.9</v>
      </c>
      <c r="E5" s="17">
        <f>C5*D5</f>
        <v>215.97000000000003</v>
      </c>
    </row>
    <row r="6" spans="1:5" ht="88.5" customHeight="1">
      <c r="A6" s="4" t="s">
        <v>4</v>
      </c>
      <c r="B6" s="15" t="s">
        <v>24</v>
      </c>
      <c r="C6" s="27">
        <v>31.3</v>
      </c>
      <c r="D6" s="5">
        <v>16.9</v>
      </c>
      <c r="E6" s="17">
        <f>C6*D6</f>
        <v>528.9699999999999</v>
      </c>
    </row>
    <row r="7" spans="1:5" ht="126">
      <c r="A7" s="18" t="s">
        <v>19</v>
      </c>
      <c r="B7" s="15" t="s">
        <v>25</v>
      </c>
      <c r="C7" s="27">
        <v>31.3</v>
      </c>
      <c r="D7" s="19">
        <v>10.4</v>
      </c>
      <c r="E7" s="17">
        <f>C7*D7</f>
        <v>325.52000000000004</v>
      </c>
    </row>
    <row r="9" ht="12.75">
      <c r="B9" s="1" t="s">
        <v>22</v>
      </c>
    </row>
  </sheetData>
  <mergeCells count="1">
    <mergeCell ref="B1:E1"/>
  </mergeCells>
  <printOptions/>
  <pageMargins left="0.7874015748031497" right="0.3937007874015748" top="0.7874015748031497" bottom="0.3937007874015748" header="0.5118110236220472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7"/>
  <sheetViews>
    <sheetView workbookViewId="0" topLeftCell="A1">
      <selection activeCell="A7" sqref="A7"/>
    </sheetView>
  </sheetViews>
  <sheetFormatPr defaultColWidth="9.140625" defaultRowHeight="12.75"/>
  <sheetData>
    <row r="2" spans="1:2" ht="12.75">
      <c r="A2">
        <v>1600</v>
      </c>
      <c r="B2">
        <v>44</v>
      </c>
    </row>
    <row r="3" spans="1:2" ht="12.75">
      <c r="A3">
        <v>1690</v>
      </c>
      <c r="B3">
        <v>46</v>
      </c>
    </row>
    <row r="4" spans="1:2" ht="12.75">
      <c r="A4">
        <v>1780</v>
      </c>
      <c r="B4">
        <v>91</v>
      </c>
    </row>
    <row r="5" spans="1:2" ht="12.75">
      <c r="A5">
        <v>1880</v>
      </c>
      <c r="B5">
        <v>92</v>
      </c>
    </row>
    <row r="6" spans="1:2" ht="12.75">
      <c r="A6">
        <v>1970</v>
      </c>
      <c r="B6">
        <v>92</v>
      </c>
    </row>
    <row r="7" spans="1:2" ht="12.75">
      <c r="A7">
        <f>(A2*B2+A3*B3+A4*B4+A5*B5+A6*B6)/365</f>
        <v>1820.054794520548</v>
      </c>
      <c r="B7">
        <f>SUM(B2:B6)</f>
        <v>365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Rezzo</cp:lastModifiedBy>
  <cp:lastPrinted>2010-12-27T11:41:30Z</cp:lastPrinted>
  <dcterms:created xsi:type="dcterms:W3CDTF">1996-10-08T23:32:33Z</dcterms:created>
  <dcterms:modified xsi:type="dcterms:W3CDTF">2010-12-27T11:42:02Z</dcterms:modified>
  <cp:category/>
  <cp:version/>
  <cp:contentType/>
  <cp:contentStatus/>
</cp:coreProperties>
</file>