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Водоотведение" sheetId="1" r:id="rId1"/>
    <sheet name="Холодная вода" sheetId="2" r:id="rId2"/>
  </sheets>
  <definedNames>
    <definedName name="_xlnm.Print_Titles" localSheetId="1">'Холодная вода'!$6:$6</definedName>
  </definedNames>
  <calcPr fullCalcOnLoad="1" fullPrecision="0"/>
</workbook>
</file>

<file path=xl/sharedStrings.xml><?xml version="1.0" encoding="utf-8"?>
<sst xmlns="http://schemas.openxmlformats.org/spreadsheetml/2006/main" count="108" uniqueCount="45">
  <si>
    <t>№ п.п</t>
  </si>
  <si>
    <t>Наименование услуг</t>
  </si>
  <si>
    <t>1.1.</t>
  </si>
  <si>
    <t>1.2.</t>
  </si>
  <si>
    <t>Водоотведение</t>
  </si>
  <si>
    <t>Тариф</t>
  </si>
  <si>
    <t>Единица измерения тарифа</t>
  </si>
  <si>
    <t>Единица измерения норматива</t>
  </si>
  <si>
    <t>Размер тарифа с НДС</t>
  </si>
  <si>
    <t>Размер норматива потребления</t>
  </si>
  <si>
    <t>Единица измерения размера платы</t>
  </si>
  <si>
    <t>руб. / куб.м.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</si>
  <si>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</si>
  <si>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</si>
  <si>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</si>
  <si>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</si>
  <si>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</si>
  <si>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без ванн</t>
  </si>
  <si>
    <t>Размер показателя                                            (гр. 4 * гр. 6)</t>
  </si>
  <si>
    <t>Холодное водоснабжение</t>
  </si>
  <si>
    <t>Жилые дома с централизованным холодным водоснабжением, с внутренней централизованной или автономной канализацией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</si>
  <si>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</si>
  <si>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</si>
  <si>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Общежития с централизованным холодным водоснабжением, с внутренней централизованной или автономной канализацией</t>
  </si>
  <si>
    <t xml:space="preserve">Разбор воды из уличной колонки в зданиях без внутренней централизованной или автономной канализации </t>
  </si>
  <si>
    <t xml:space="preserve">Расход воды для полива посадок на приусадебных участках, подключенных к централизованному холодному водоснабжению в течение поливочного сезона (июнь-июль-август) </t>
  </si>
  <si>
    <t>2.1.</t>
  </si>
  <si>
    <t>2.2.</t>
  </si>
  <si>
    <t>2.3.</t>
  </si>
  <si>
    <t>Жилые дома, общежитиях с централизованным холодным и горячим водоснабжением, с внутренней централизованной или автономной канализацией</t>
  </si>
  <si>
    <t>Жилые дома, общежития с централизованным холодным и горячим водоснабжением, с внутренней централизованной или автономной канализацией</t>
  </si>
  <si>
    <t>куб. м на 1 человека</t>
  </si>
  <si>
    <t>руб. на 1 человека</t>
  </si>
  <si>
    <t>куб. м на 1 кв.м. площади участка</t>
  </si>
  <si>
    <t>руб. на 1 кв.м. площади участка</t>
  </si>
  <si>
    <t>Норматив потребления                                      в месяц</t>
  </si>
  <si>
    <t>Размер платы за услуги в месяц</t>
  </si>
  <si>
    <t>Расчет размера платы за холодное водоснабжение для нанимателей жилых помещений                                                                  муниципального жилищного фонда города Сургута с 1 февраля 2011 года</t>
  </si>
  <si>
    <t>4.1.</t>
  </si>
  <si>
    <t>4.2.</t>
  </si>
  <si>
    <t xml:space="preserve">Расчет размера платы за водоотведение для нанимателей жилых помещений                                                                  муниципального жилищного фонда города Сургута </t>
  </si>
  <si>
    <t>Тарифы на услуги водоотведения (с НДС), руб./куб.м</t>
  </si>
  <si>
    <t>Размер платы за услуги водоотведения в месяц, руб. на 1 человека</t>
  </si>
  <si>
    <t>с 01.01.2011</t>
  </si>
  <si>
    <t>с 01.02.2011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</si>
</sst>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5.7109375" style="0" customWidth="1"/>
    <col min="5" max="5" width="10.57421875" style="0" customWidth="1"/>
    <col min="6" max="6" width="11.8515625" style="0" customWidth="1"/>
    <col min="7" max="7" width="11.57421875" style="0" customWidth="1"/>
    <col min="8" max="8" width="11.7109375" style="0" customWidth="1"/>
    <col min="9" max="9" width="11.8515625" style="0" customWidth="1"/>
    <col min="10" max="10" width="14.8515625" style="0" customWidth="1"/>
    <col min="11" max="11" width="15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" customHeight="1">
      <c r="A4" s="19" t="s">
        <v>0</v>
      </c>
      <c r="B4" s="19" t="s">
        <v>1</v>
      </c>
      <c r="C4" s="19"/>
      <c r="D4" s="19"/>
      <c r="E4" s="19"/>
      <c r="F4" s="21" t="s">
        <v>41</v>
      </c>
      <c r="G4" s="22"/>
      <c r="H4" s="19" t="s">
        <v>35</v>
      </c>
      <c r="I4" s="19"/>
      <c r="J4" s="19" t="s">
        <v>42</v>
      </c>
      <c r="K4" s="19"/>
    </row>
    <row r="5" spans="1:11" ht="60">
      <c r="A5" s="19"/>
      <c r="B5" s="19"/>
      <c r="C5" s="19"/>
      <c r="D5" s="19"/>
      <c r="E5" s="19"/>
      <c r="F5" s="3" t="s">
        <v>43</v>
      </c>
      <c r="G5" s="3" t="s">
        <v>44</v>
      </c>
      <c r="H5" s="3" t="s">
        <v>7</v>
      </c>
      <c r="I5" s="3" t="s">
        <v>9</v>
      </c>
      <c r="J5" s="3" t="s">
        <v>43</v>
      </c>
      <c r="K5" s="3" t="s">
        <v>44</v>
      </c>
    </row>
    <row r="6" spans="1:11" ht="15">
      <c r="A6" s="6">
        <v>1</v>
      </c>
      <c r="B6" s="19">
        <v>2</v>
      </c>
      <c r="C6" s="19"/>
      <c r="D6" s="19"/>
      <c r="E6" s="19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</row>
    <row r="7" spans="1:11" ht="15">
      <c r="A7" s="7"/>
      <c r="B7" s="17" t="s">
        <v>4</v>
      </c>
      <c r="C7" s="17"/>
      <c r="D7" s="17"/>
      <c r="E7" s="18"/>
      <c r="F7" s="10"/>
      <c r="G7" s="11"/>
      <c r="H7" s="12"/>
      <c r="I7" s="11"/>
      <c r="J7" s="11"/>
      <c r="K7" s="13"/>
    </row>
    <row r="8" spans="1:11" ht="58.5" customHeight="1">
      <c r="A8" s="2">
        <v>1</v>
      </c>
      <c r="B8" s="16" t="s">
        <v>20</v>
      </c>
      <c r="C8" s="16"/>
      <c r="D8" s="16"/>
      <c r="E8" s="16"/>
      <c r="F8" s="9"/>
      <c r="G8" s="9"/>
      <c r="H8" s="9"/>
      <c r="I8" s="9"/>
      <c r="J8" s="9"/>
      <c r="K8" s="9"/>
    </row>
    <row r="9" spans="1:11" ht="30">
      <c r="A9" s="2" t="s">
        <v>2</v>
      </c>
      <c r="B9" s="16" t="s">
        <v>16</v>
      </c>
      <c r="C9" s="16"/>
      <c r="D9" s="16"/>
      <c r="E9" s="16"/>
      <c r="F9" s="2">
        <v>27.85</v>
      </c>
      <c r="G9" s="5">
        <f>25.28*0.18+25.28</f>
        <v>29.83</v>
      </c>
      <c r="H9" s="3" t="s">
        <v>31</v>
      </c>
      <c r="I9" s="2">
        <v>5.51</v>
      </c>
      <c r="J9" s="4">
        <f>F9*I9</f>
        <v>153.45</v>
      </c>
      <c r="K9" s="5">
        <f>G9*I9</f>
        <v>164.36</v>
      </c>
    </row>
    <row r="10" spans="1:11" ht="30">
      <c r="A10" s="2" t="s">
        <v>3</v>
      </c>
      <c r="B10" s="16" t="s">
        <v>17</v>
      </c>
      <c r="C10" s="16"/>
      <c r="D10" s="16"/>
      <c r="E10" s="16"/>
      <c r="F10" s="2">
        <v>27.85</v>
      </c>
      <c r="G10" s="5">
        <f>25.28*0.18+25.28</f>
        <v>29.83</v>
      </c>
      <c r="H10" s="3" t="s">
        <v>31</v>
      </c>
      <c r="I10" s="5">
        <v>4.2</v>
      </c>
      <c r="J10" s="4">
        <f>F10*I10</f>
        <v>116.97</v>
      </c>
      <c r="K10" s="5">
        <f>G10*I10</f>
        <v>125.29</v>
      </c>
    </row>
    <row r="11" spans="1:11" ht="60.75" customHeight="1">
      <c r="A11" s="2">
        <v>2</v>
      </c>
      <c r="B11" s="16" t="s">
        <v>21</v>
      </c>
      <c r="C11" s="16"/>
      <c r="D11" s="16"/>
      <c r="E11" s="16"/>
      <c r="F11" s="2"/>
      <c r="G11" s="2"/>
      <c r="H11" s="3"/>
      <c r="I11" s="2"/>
      <c r="J11" s="2"/>
      <c r="K11" s="5"/>
    </row>
    <row r="12" spans="1:11" ht="30">
      <c r="A12" s="2" t="s">
        <v>26</v>
      </c>
      <c r="B12" s="16" t="s">
        <v>16</v>
      </c>
      <c r="C12" s="16"/>
      <c r="D12" s="16"/>
      <c r="E12" s="16"/>
      <c r="F12" s="2">
        <v>27.85</v>
      </c>
      <c r="G12" s="5">
        <f>25.28*0.18+25.28</f>
        <v>29.83</v>
      </c>
      <c r="H12" s="3" t="s">
        <v>31</v>
      </c>
      <c r="I12" s="5">
        <v>8.7</v>
      </c>
      <c r="J12" s="4">
        <f>F12*I12</f>
        <v>242.3</v>
      </c>
      <c r="K12" s="5">
        <f>G12*I12</f>
        <v>259.52</v>
      </c>
    </row>
    <row r="13" spans="1:11" ht="30">
      <c r="A13" s="2" t="s">
        <v>27</v>
      </c>
      <c r="B13" s="16" t="s">
        <v>15</v>
      </c>
      <c r="C13" s="16"/>
      <c r="D13" s="16"/>
      <c r="E13" s="16"/>
      <c r="F13" s="2">
        <v>27.85</v>
      </c>
      <c r="G13" s="5">
        <f>25.28*0.18+25.28</f>
        <v>29.83</v>
      </c>
      <c r="H13" s="3" t="s">
        <v>31</v>
      </c>
      <c r="I13" s="5">
        <v>6.7</v>
      </c>
      <c r="J13" s="4">
        <f>F13*I13</f>
        <v>186.6</v>
      </c>
      <c r="K13" s="5">
        <f>G13*I13</f>
        <v>199.86</v>
      </c>
    </row>
    <row r="14" spans="1:11" ht="30">
      <c r="A14" s="2" t="s">
        <v>28</v>
      </c>
      <c r="B14" s="16" t="s">
        <v>14</v>
      </c>
      <c r="C14" s="16"/>
      <c r="D14" s="16"/>
      <c r="E14" s="16"/>
      <c r="F14" s="2">
        <v>27.85</v>
      </c>
      <c r="G14" s="5">
        <f>25.28*0.18+25.28</f>
        <v>29.83</v>
      </c>
      <c r="H14" s="3" t="s">
        <v>31</v>
      </c>
      <c r="I14" s="2">
        <v>9.45</v>
      </c>
      <c r="J14" s="4">
        <f>F14*I14</f>
        <v>263.18</v>
      </c>
      <c r="K14" s="5">
        <f>G14*I14</f>
        <v>281.89</v>
      </c>
    </row>
    <row r="15" spans="1:11" ht="103.5" customHeight="1">
      <c r="A15" s="2">
        <v>3</v>
      </c>
      <c r="B15" s="16" t="s">
        <v>22</v>
      </c>
      <c r="C15" s="16"/>
      <c r="D15" s="16"/>
      <c r="E15" s="16"/>
      <c r="F15" s="2">
        <v>27.85</v>
      </c>
      <c r="G15" s="5">
        <f>25.28*0.18+25.28</f>
        <v>29.83</v>
      </c>
      <c r="H15" s="3" t="s">
        <v>31</v>
      </c>
      <c r="I15" s="5">
        <v>7.55</v>
      </c>
      <c r="J15" s="4">
        <f>F15*I15</f>
        <v>210.27</v>
      </c>
      <c r="K15" s="5">
        <f>G15*I15</f>
        <v>225.22</v>
      </c>
    </row>
    <row r="16" spans="1:11" ht="74.25" customHeight="1">
      <c r="A16" s="2">
        <v>4</v>
      </c>
      <c r="B16" s="16" t="s">
        <v>30</v>
      </c>
      <c r="C16" s="16"/>
      <c r="D16" s="16"/>
      <c r="E16" s="16"/>
      <c r="F16" s="2"/>
      <c r="G16" s="2"/>
      <c r="H16" s="3"/>
      <c r="I16" s="2"/>
      <c r="J16" s="4"/>
      <c r="K16" s="5"/>
    </row>
    <row r="17" spans="1:11" ht="30">
      <c r="A17" s="2" t="s">
        <v>38</v>
      </c>
      <c r="B17" s="16" t="s">
        <v>12</v>
      </c>
      <c r="C17" s="16"/>
      <c r="D17" s="16"/>
      <c r="E17" s="16"/>
      <c r="F17" s="2">
        <v>27.85</v>
      </c>
      <c r="G17" s="5">
        <f>25.28*0.18+25.28</f>
        <v>29.83</v>
      </c>
      <c r="H17" s="3" t="s">
        <v>31</v>
      </c>
      <c r="I17" s="2">
        <v>6.39</v>
      </c>
      <c r="J17" s="4">
        <f>F17*I17</f>
        <v>177.96</v>
      </c>
      <c r="K17" s="5">
        <f>G17*I17</f>
        <v>190.61</v>
      </c>
    </row>
    <row r="18" spans="1:11" ht="30">
      <c r="A18" s="2" t="s">
        <v>39</v>
      </c>
      <c r="B18" s="16" t="s">
        <v>13</v>
      </c>
      <c r="C18" s="16"/>
      <c r="D18" s="16"/>
      <c r="E18" s="16"/>
      <c r="F18" s="2">
        <v>27.85</v>
      </c>
      <c r="G18" s="5">
        <f>25.28*0.18+25.28</f>
        <v>29.83</v>
      </c>
      <c r="H18" s="3" t="s">
        <v>31</v>
      </c>
      <c r="I18" s="2">
        <v>4.51</v>
      </c>
      <c r="J18" s="4">
        <f>F18*I18</f>
        <v>125.6</v>
      </c>
      <c r="K18" s="5">
        <f>G18*I18</f>
        <v>134.53</v>
      </c>
    </row>
    <row r="19" spans="1:11" ht="60.75" customHeight="1">
      <c r="A19" s="2">
        <v>5</v>
      </c>
      <c r="B19" s="16" t="s">
        <v>23</v>
      </c>
      <c r="C19" s="16"/>
      <c r="D19" s="16"/>
      <c r="E19" s="16"/>
      <c r="F19" s="2">
        <v>27.85</v>
      </c>
      <c r="G19" s="5">
        <f>25.28*0.18+25.28</f>
        <v>29.83</v>
      </c>
      <c r="H19" s="3" t="s">
        <v>31</v>
      </c>
      <c r="I19" s="2">
        <v>3.69</v>
      </c>
      <c r="J19" s="4">
        <f>F19*I19</f>
        <v>102.77</v>
      </c>
      <c r="K19" s="5">
        <f>G19*I19</f>
        <v>110.07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0">
    <mergeCell ref="B6:E6"/>
    <mergeCell ref="A2:K2"/>
    <mergeCell ref="A4:A5"/>
    <mergeCell ref="B4:E5"/>
    <mergeCell ref="F4:G4"/>
    <mergeCell ref="H4:I4"/>
    <mergeCell ref="J4:K4"/>
    <mergeCell ref="B7:E7"/>
    <mergeCell ref="B8:E8"/>
    <mergeCell ref="B9:E9"/>
    <mergeCell ref="B10:E10"/>
    <mergeCell ref="B11:E11"/>
    <mergeCell ref="B12:E12"/>
    <mergeCell ref="B13:E13"/>
    <mergeCell ref="B14:E14"/>
    <mergeCell ref="B19:E19"/>
    <mergeCell ref="B15:E15"/>
    <mergeCell ref="B16:E16"/>
    <mergeCell ref="B17:E17"/>
    <mergeCell ref="B18:E18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SheetLayoutView="75" workbookViewId="0" topLeftCell="A1">
      <selection activeCell="D25" sqref="D25"/>
    </sheetView>
  </sheetViews>
  <sheetFormatPr defaultColWidth="9.140625" defaultRowHeight="12.75"/>
  <cols>
    <col min="1" max="5" width="9.140625" style="1" customWidth="1"/>
    <col min="6" max="6" width="12.421875" style="1" customWidth="1"/>
    <col min="7" max="7" width="12.28125" style="1" customWidth="1"/>
    <col min="8" max="8" width="14.421875" style="1" customWidth="1"/>
    <col min="9" max="9" width="12.7109375" style="1" customWidth="1"/>
    <col min="10" max="10" width="15.140625" style="1" customWidth="1"/>
    <col min="11" max="11" width="14.8515625" style="1" customWidth="1"/>
    <col min="12" max="16384" width="9.140625" style="1" customWidth="1"/>
  </cols>
  <sheetData>
    <row r="2" spans="1:11" ht="35.25" customHeight="1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8.25" customHeight="1"/>
    <row r="4" spans="1:11" ht="30" customHeight="1">
      <c r="A4" s="19" t="s">
        <v>0</v>
      </c>
      <c r="B4" s="19" t="s">
        <v>1</v>
      </c>
      <c r="C4" s="19"/>
      <c r="D4" s="19"/>
      <c r="E4" s="19"/>
      <c r="F4" s="26" t="s">
        <v>5</v>
      </c>
      <c r="G4" s="27"/>
      <c r="H4" s="19" t="s">
        <v>35</v>
      </c>
      <c r="I4" s="19"/>
      <c r="J4" s="19" t="s">
        <v>36</v>
      </c>
      <c r="K4" s="19"/>
    </row>
    <row r="5" spans="1:11" ht="70.5" customHeight="1">
      <c r="A5" s="19"/>
      <c r="B5" s="19"/>
      <c r="C5" s="19"/>
      <c r="D5" s="19"/>
      <c r="E5" s="19"/>
      <c r="F5" s="3" t="s">
        <v>6</v>
      </c>
      <c r="G5" s="3" t="s">
        <v>8</v>
      </c>
      <c r="H5" s="3" t="s">
        <v>7</v>
      </c>
      <c r="I5" s="3" t="s">
        <v>9</v>
      </c>
      <c r="J5" s="3" t="s">
        <v>10</v>
      </c>
      <c r="K5" s="3" t="s">
        <v>18</v>
      </c>
    </row>
    <row r="6" spans="1:11" ht="15">
      <c r="A6" s="6">
        <v>1</v>
      </c>
      <c r="B6" s="19">
        <v>2</v>
      </c>
      <c r="C6" s="19"/>
      <c r="D6" s="19"/>
      <c r="E6" s="19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</row>
    <row r="7" spans="1:11" ht="27" customHeight="1">
      <c r="A7" s="7"/>
      <c r="B7" s="18" t="s">
        <v>19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65.25" customHeight="1">
      <c r="A8" s="2">
        <v>1</v>
      </c>
      <c r="B8" s="16" t="s">
        <v>20</v>
      </c>
      <c r="C8" s="16"/>
      <c r="D8" s="16"/>
      <c r="E8" s="16"/>
      <c r="F8" s="9"/>
      <c r="G8" s="9"/>
      <c r="H8" s="9"/>
      <c r="I8" s="9"/>
      <c r="J8" s="9"/>
      <c r="K8" s="9"/>
    </row>
    <row r="9" spans="1:11" ht="31.5" customHeight="1">
      <c r="A9" s="15" t="s">
        <v>2</v>
      </c>
      <c r="B9" s="16" t="s">
        <v>16</v>
      </c>
      <c r="C9" s="16"/>
      <c r="D9" s="16"/>
      <c r="E9" s="16"/>
      <c r="F9" s="2" t="s">
        <v>11</v>
      </c>
      <c r="G9" s="5">
        <f>28.37*0.18+28.37</f>
        <v>33.48</v>
      </c>
      <c r="H9" s="3" t="s">
        <v>31</v>
      </c>
      <c r="I9" s="2">
        <v>5.51</v>
      </c>
      <c r="J9" s="4" t="s">
        <v>32</v>
      </c>
      <c r="K9" s="5">
        <f>G9*I9</f>
        <v>184.47</v>
      </c>
    </row>
    <row r="10" spans="1:11" ht="33" customHeight="1">
      <c r="A10" s="15" t="s">
        <v>3</v>
      </c>
      <c r="B10" s="16" t="s">
        <v>17</v>
      </c>
      <c r="C10" s="16"/>
      <c r="D10" s="16"/>
      <c r="E10" s="16"/>
      <c r="F10" s="2" t="s">
        <v>11</v>
      </c>
      <c r="G10" s="5">
        <f>28.37*0.18+28.37</f>
        <v>33.48</v>
      </c>
      <c r="H10" s="3" t="s">
        <v>31</v>
      </c>
      <c r="I10" s="5">
        <v>4.2</v>
      </c>
      <c r="J10" s="4" t="s">
        <v>32</v>
      </c>
      <c r="K10" s="5">
        <f>G10*I10</f>
        <v>140.62</v>
      </c>
    </row>
    <row r="11" spans="1:11" ht="64.5" customHeight="1">
      <c r="A11" s="2">
        <v>2</v>
      </c>
      <c r="B11" s="16" t="s">
        <v>21</v>
      </c>
      <c r="C11" s="16"/>
      <c r="D11" s="16"/>
      <c r="E11" s="16"/>
      <c r="F11" s="2"/>
      <c r="G11" s="2"/>
      <c r="H11" s="3"/>
      <c r="I11" s="2"/>
      <c r="J11" s="2"/>
      <c r="K11" s="5"/>
    </row>
    <row r="12" spans="1:11" ht="32.25" customHeight="1">
      <c r="A12" s="15" t="s">
        <v>26</v>
      </c>
      <c r="B12" s="16" t="s">
        <v>16</v>
      </c>
      <c r="C12" s="16"/>
      <c r="D12" s="16"/>
      <c r="E12" s="16"/>
      <c r="F12" s="2" t="s">
        <v>11</v>
      </c>
      <c r="G12" s="5">
        <f>28.37*0.18+28.37</f>
        <v>33.48</v>
      </c>
      <c r="H12" s="3" t="s">
        <v>31</v>
      </c>
      <c r="I12" s="2">
        <v>4.31</v>
      </c>
      <c r="J12" s="4" t="s">
        <v>32</v>
      </c>
      <c r="K12" s="5">
        <f>G12*I12</f>
        <v>144.3</v>
      </c>
    </row>
    <row r="13" spans="1:11" ht="31.5" customHeight="1">
      <c r="A13" s="15" t="s">
        <v>27</v>
      </c>
      <c r="B13" s="16" t="s">
        <v>15</v>
      </c>
      <c r="C13" s="16"/>
      <c r="D13" s="16"/>
      <c r="E13" s="16"/>
      <c r="F13" s="2" t="s">
        <v>11</v>
      </c>
      <c r="G13" s="5">
        <f>28.37*0.18+28.37</f>
        <v>33.48</v>
      </c>
      <c r="H13" s="3" t="s">
        <v>31</v>
      </c>
      <c r="I13" s="2">
        <v>3.58</v>
      </c>
      <c r="J13" s="4" t="s">
        <v>32</v>
      </c>
      <c r="K13" s="5">
        <f>G13*I13</f>
        <v>119.86</v>
      </c>
    </row>
    <row r="14" spans="1:11" ht="44.25" customHeight="1">
      <c r="A14" s="15" t="s">
        <v>28</v>
      </c>
      <c r="B14" s="16" t="s">
        <v>14</v>
      </c>
      <c r="C14" s="16"/>
      <c r="D14" s="16"/>
      <c r="E14" s="16"/>
      <c r="F14" s="2" t="s">
        <v>11</v>
      </c>
      <c r="G14" s="5">
        <f>28.37*0.18+28.37</f>
        <v>33.48</v>
      </c>
      <c r="H14" s="3" t="s">
        <v>31</v>
      </c>
      <c r="I14" s="2">
        <v>4.68</v>
      </c>
      <c r="J14" s="4" t="s">
        <v>32</v>
      </c>
      <c r="K14" s="5">
        <f>G14*I14</f>
        <v>156.69</v>
      </c>
    </row>
    <row r="15" spans="1:11" ht="107.25" customHeight="1">
      <c r="A15" s="2">
        <v>3</v>
      </c>
      <c r="B15" s="16" t="s">
        <v>22</v>
      </c>
      <c r="C15" s="16"/>
      <c r="D15" s="16"/>
      <c r="E15" s="16"/>
      <c r="F15" s="2" t="s">
        <v>11</v>
      </c>
      <c r="G15" s="5">
        <f>28.37*0.18+28.37</f>
        <v>33.48</v>
      </c>
      <c r="H15" s="3" t="s">
        <v>31</v>
      </c>
      <c r="I15" s="5">
        <v>3.9</v>
      </c>
      <c r="J15" s="4" t="s">
        <v>32</v>
      </c>
      <c r="K15" s="5">
        <f>G15*I15</f>
        <v>130.57</v>
      </c>
    </row>
    <row r="16" spans="1:11" ht="75" customHeight="1">
      <c r="A16" s="2">
        <v>4</v>
      </c>
      <c r="B16" s="16" t="s">
        <v>29</v>
      </c>
      <c r="C16" s="16"/>
      <c r="D16" s="16"/>
      <c r="E16" s="16"/>
      <c r="F16" s="2"/>
      <c r="G16" s="2"/>
      <c r="H16" s="3"/>
      <c r="I16" s="2"/>
      <c r="J16" s="4"/>
      <c r="K16" s="5"/>
    </row>
    <row r="17" spans="1:11" ht="36.75" customHeight="1">
      <c r="A17" s="2" t="s">
        <v>38</v>
      </c>
      <c r="B17" s="16" t="s">
        <v>12</v>
      </c>
      <c r="C17" s="16"/>
      <c r="D17" s="16"/>
      <c r="E17" s="16"/>
      <c r="F17" s="2" t="s">
        <v>11</v>
      </c>
      <c r="G17" s="5">
        <f>28.37*0.18+28.37</f>
        <v>33.48</v>
      </c>
      <c r="H17" s="3" t="s">
        <v>31</v>
      </c>
      <c r="I17" s="2">
        <v>3.51</v>
      </c>
      <c r="J17" s="4" t="s">
        <v>32</v>
      </c>
      <c r="K17" s="5">
        <f>G17*I17</f>
        <v>117.51</v>
      </c>
    </row>
    <row r="18" spans="1:11" ht="35.25" customHeight="1">
      <c r="A18" s="2" t="s">
        <v>39</v>
      </c>
      <c r="B18" s="16" t="s">
        <v>13</v>
      </c>
      <c r="C18" s="16"/>
      <c r="D18" s="16"/>
      <c r="E18" s="16"/>
      <c r="F18" s="2" t="s">
        <v>11</v>
      </c>
      <c r="G18" s="5">
        <f>28.37*0.18+28.37</f>
        <v>33.48</v>
      </c>
      <c r="H18" s="3" t="s">
        <v>31</v>
      </c>
      <c r="I18" s="2">
        <v>2.83</v>
      </c>
      <c r="J18" s="4" t="s">
        <v>32</v>
      </c>
      <c r="K18" s="5">
        <f>G18*I18</f>
        <v>94.75</v>
      </c>
    </row>
    <row r="19" spans="1:11" ht="75.75" customHeight="1">
      <c r="A19" s="2">
        <v>5</v>
      </c>
      <c r="B19" s="16" t="s">
        <v>23</v>
      </c>
      <c r="C19" s="16"/>
      <c r="D19" s="16"/>
      <c r="E19" s="16"/>
      <c r="F19" s="2" t="s">
        <v>11</v>
      </c>
      <c r="G19" s="5">
        <f>28.37*0.18+28.37</f>
        <v>33.48</v>
      </c>
      <c r="H19" s="3" t="s">
        <v>31</v>
      </c>
      <c r="I19" s="2">
        <v>3.69</v>
      </c>
      <c r="J19" s="4" t="s">
        <v>32</v>
      </c>
      <c r="K19" s="5">
        <f>G19*I19</f>
        <v>123.54</v>
      </c>
    </row>
    <row r="20" spans="1:11" ht="66" customHeight="1">
      <c r="A20" s="2">
        <v>6</v>
      </c>
      <c r="B20" s="23" t="s">
        <v>24</v>
      </c>
      <c r="C20" s="23"/>
      <c r="D20" s="23"/>
      <c r="E20" s="23"/>
      <c r="F20" s="2" t="s">
        <v>11</v>
      </c>
      <c r="G20" s="5">
        <f>28.37*0.18+28.37</f>
        <v>33.48</v>
      </c>
      <c r="H20" s="3" t="s">
        <v>31</v>
      </c>
      <c r="I20" s="2">
        <v>1.22</v>
      </c>
      <c r="J20" s="4" t="s">
        <v>32</v>
      </c>
      <c r="K20" s="5">
        <f>G20*I20</f>
        <v>40.85</v>
      </c>
    </row>
    <row r="21" spans="1:11" ht="90" customHeight="1">
      <c r="A21" s="2">
        <v>7</v>
      </c>
      <c r="B21" s="23" t="s">
        <v>25</v>
      </c>
      <c r="C21" s="23"/>
      <c r="D21" s="23"/>
      <c r="E21" s="23"/>
      <c r="F21" s="2" t="s">
        <v>11</v>
      </c>
      <c r="G21" s="5">
        <f>28.37*0.18+28.37</f>
        <v>33.48</v>
      </c>
      <c r="H21" s="3" t="s">
        <v>33</v>
      </c>
      <c r="I21" s="2">
        <v>0.036</v>
      </c>
      <c r="J21" s="3" t="s">
        <v>34</v>
      </c>
      <c r="K21" s="5">
        <f>G21*I21</f>
        <v>1.21</v>
      </c>
    </row>
    <row r="46" ht="15">
      <c r="A46" s="14"/>
    </row>
  </sheetData>
  <mergeCells count="22">
    <mergeCell ref="H4:I4"/>
    <mergeCell ref="J4:K4"/>
    <mergeCell ref="A2:K2"/>
    <mergeCell ref="F4:G4"/>
    <mergeCell ref="A4:A5"/>
    <mergeCell ref="B4:E5"/>
    <mergeCell ref="B13:E13"/>
    <mergeCell ref="B11:E11"/>
    <mergeCell ref="B12:E12"/>
    <mergeCell ref="B6:E6"/>
    <mergeCell ref="B10:E10"/>
    <mergeCell ref="B8:E8"/>
    <mergeCell ref="B9:E9"/>
    <mergeCell ref="B7:K7"/>
    <mergeCell ref="B21:E21"/>
    <mergeCell ref="B14:E14"/>
    <mergeCell ref="B15:E15"/>
    <mergeCell ref="B20:E20"/>
    <mergeCell ref="B16:E16"/>
    <mergeCell ref="B17:E17"/>
    <mergeCell ref="B18:E18"/>
    <mergeCell ref="B19:E19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Rezzo</cp:lastModifiedBy>
  <cp:lastPrinted>2010-12-24T06:43:44Z</cp:lastPrinted>
  <dcterms:created xsi:type="dcterms:W3CDTF">1996-10-08T23:32:33Z</dcterms:created>
  <dcterms:modified xsi:type="dcterms:W3CDTF">2010-12-24T06:43:57Z</dcterms:modified>
  <cp:category/>
  <cp:version/>
  <cp:contentType/>
  <cp:contentStatus/>
</cp:coreProperties>
</file>