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6255" tabRatio="726" activeTab="0"/>
  </bookViews>
  <sheets>
    <sheet name="II кв. 2010" sheetId="1" r:id="rId1"/>
  </sheets>
  <definedNames>
    <definedName name="Data">'II кв. 2010'!#REF!</definedName>
    <definedName name="Delete1">'II кв. 2010'!#REF!</definedName>
    <definedName name="Delete2">'II кв. 2010'!#REF!</definedName>
    <definedName name="Title">'II кв. 2010'!$H$2</definedName>
    <definedName name="Total">'II кв. 2010'!$71:$71</definedName>
    <definedName name="WOGUK">'II кв. 2010'!$72:$72</definedName>
    <definedName name="_xlnm.Print_Titles" localSheetId="0">'II кв. 2010'!$A:$C,'II кв. 2010'!$4:$7</definedName>
    <definedName name="_xlnm.Print_Area" localSheetId="0">'II кв. 2010'!$A$1:$AZ$79</definedName>
  </definedNames>
  <calcPr fullCalcOnLoad="1"/>
</workbook>
</file>

<file path=xl/sharedStrings.xml><?xml version="1.0" encoding="utf-8"?>
<sst xmlns="http://schemas.openxmlformats.org/spreadsheetml/2006/main" count="254" uniqueCount="172">
  <si>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</si>
  <si>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</si>
  <si>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</si>
  <si>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</si>
  <si>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</si>
  <si>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</si>
  <si>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</si>
  <si>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</si>
  <si>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</si>
  <si>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</si>
  <si>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</si>
  <si>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</si>
  <si>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</si>
  <si>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</si>
  <si>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</si>
  <si>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</si>
  <si>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</si>
  <si>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</si>
  <si>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</si>
  <si>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</si>
  <si>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</si>
  <si>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</si>
  <si>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</si>
  <si>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</si>
  <si>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</si>
  <si>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</si>
  <si>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</si>
  <si>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</si>
  <si>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</si>
  <si>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</si>
  <si>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</si>
  <si>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</si>
  <si>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</si>
  <si>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</si>
  <si>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</si>
  <si>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</si>
  <si>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</si>
  <si>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</si>
  <si>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</si>
  <si>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</si>
  <si>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 xml:space="preserve"> расшифровка доходов от инвестирования 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</si>
  <si>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</si>
  <si>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</si>
  <si>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</si>
  <si>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показатели, влияющие на величину расходов и вознаграждения</t>
  </si>
  <si>
    <t>ИТОГО</t>
  </si>
  <si>
    <t>в т.ч. без ГУК</t>
  </si>
  <si>
    <t>средняя СЧА без учета вновь переданных</t>
  </si>
  <si>
    <t>Формализованное наименование управляющей компании</t>
  </si>
  <si>
    <t>АГАНА УК</t>
  </si>
  <si>
    <t>22-03У028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</si>
  <si>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</si>
  <si>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</si>
  <si>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</si>
  <si>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</si>
  <si>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</si>
  <si>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</si>
  <si>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</si>
  <si>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</si>
  <si>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</si>
  <si>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</si>
  <si>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</si>
  <si>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</si>
  <si>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</si>
  <si>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</si>
  <si>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АФМ УК</t>
  </si>
  <si>
    <t>22-03У069</t>
  </si>
  <si>
    <t>БАЗИС-ИНВЕСТ УК</t>
  </si>
  <si>
    <t>22-03У060</t>
  </si>
  <si>
    <t>БИН ФИНАМ ГРУПП УК</t>
  </si>
  <si>
    <t>22-03У035</t>
  </si>
  <si>
    <t>БКС УК</t>
  </si>
  <si>
    <t>22-03У056</t>
  </si>
  <si>
    <t>22-03У057</t>
  </si>
  <si>
    <t>БФА УК</t>
  </si>
  <si>
    <t>22-03У055</t>
  </si>
  <si>
    <t>ВИКА УК</t>
  </si>
  <si>
    <t>22-03У039</t>
  </si>
  <si>
    <t>ВТБ УПРАВЛЕНИЕ АКТИВАМИ УК</t>
  </si>
  <si>
    <t>22-03У007</t>
  </si>
  <si>
    <t>ВЭБ УК</t>
  </si>
  <si>
    <t>22-03Г065</t>
  </si>
  <si>
    <t>22-09Г066</t>
  </si>
  <si>
    <t>ДОВЕРИЕ КАПИТАЛ УК</t>
  </si>
  <si>
    <t>22-03У030</t>
  </si>
  <si>
    <t>22-03У031</t>
  </si>
  <si>
    <t>22-03У032</t>
  </si>
  <si>
    <t>ДОСТОЯНИЕ УК</t>
  </si>
  <si>
    <t>22-03У052</t>
  </si>
  <si>
    <t>ЕРМАК УК</t>
  </si>
  <si>
    <t>22-03У016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</si>
  <si>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</si>
  <si>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</si>
  <si>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</si>
  <si>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</si>
  <si>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</si>
  <si>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</si>
  <si>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</si>
  <si>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</si>
  <si>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</si>
  <si>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</si>
  <si>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ФОРТИС ИНВЕСТМЕНТС УК</t>
  </si>
  <si>
    <t>22-03У059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</si>
  <si>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</si>
  <si>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</si>
  <si>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</si>
  <si>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</si>
  <si>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</si>
  <si>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</si>
  <si>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</si>
  <si>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</si>
  <si>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</si>
  <si>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</si>
  <si>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</si>
  <si>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</si>
  <si>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</si>
  <si>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</si>
  <si>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</si>
  <si>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</si>
  <si>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</si>
  <si>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</si>
  <si>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</si>
  <si>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</si>
  <si>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</si>
  <si>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</si>
  <si>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</si>
  <si>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</si>
  <si>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</si>
  <si>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</si>
  <si>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</si>
  <si>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</si>
  <si>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</si>
  <si>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</si>
  <si>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</si>
  <si>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</si>
  <si>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</si>
  <si>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</si>
  <si>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</si>
  <si>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</si>
  <si>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</si>
  <si>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</si>
  <si>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</si>
  <si>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</si>
  <si>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</si>
  <si>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</si>
  <si>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</si>
  <si>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</si>
  <si>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</si>
  <si>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</si>
  <si>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УМ УК</t>
  </si>
  <si>
    <t>22-03У040</t>
  </si>
  <si>
    <t>УРАЛСИБ-УПРАВЛЕНИЕ КАПИТАЛОМ УК</t>
  </si>
  <si>
    <t>22-03У009</t>
  </si>
  <si>
    <t>УРАЛСИБ УК</t>
  </si>
  <si>
    <t>22-03У008</t>
  </si>
  <si>
    <t>УРАЛСИБ ЭССЕТ МЕНЕДЖМЕНТ УК</t>
  </si>
  <si>
    <t>22-03У054</t>
  </si>
  <si>
    <t>ФБ АВГУСТ УК</t>
  </si>
  <si>
    <t>22-03У068</t>
  </si>
  <si>
    <t>ФИНАМ МЕНЕДЖМЕНТ УК</t>
  </si>
  <si>
    <t>22-03У063</t>
  </si>
  <si>
    <t>ЦЕНТРАЛЬНАЯ УК</t>
  </si>
  <si>
    <t>22-03У049</t>
  </si>
  <si>
    <t>ЭНЕРГОКАПИТАЛ УК</t>
  </si>
  <si>
    <t>22-03У073</t>
  </si>
  <si>
    <t>ЯМАЛ УК</t>
  </si>
  <si>
    <t>22-03У026</t>
  </si>
  <si>
    <t>Данные отчетов управляющих компаний о доходах от инвестирования средств пенсионных накоплений за II квартал 2010 года</t>
  </si>
  <si>
    <t xml:space="preserve">Начальник Департамента организации и контроля </t>
  </si>
  <si>
    <t>инвестиционных процессов</t>
  </si>
  <si>
    <t>С.Е. Фомичев</t>
  </si>
  <si>
    <t>отношение к средней     СЧА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</si>
</sst>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"/>
    <numFmt numFmtId="165" formatCode="#,##0.0000000000000000"/>
    <numFmt numFmtId="166" formatCode="#,##0.00_ ;[Red]\-#,##0.00\ "/>
    <numFmt numFmtId="167" formatCode="0.00_ ;[Red]\-0.00\ "/>
  </numFmts>
  <fonts count="10">
    <font>
      <sz val="10"/>
      <name val="Arial Cyr"/>
      <family val="0"/>
    </font>
    <font>
      <sz val="8"/>
      <name val="Times New Roman CYR"/>
      <family val="1"/>
    </font>
    <font>
      <b/>
      <sz val="9"/>
      <name val="Times New Roman CYR"/>
      <family val="1"/>
    </font>
    <font>
      <b/>
      <sz val="8"/>
      <name val="Times New Roman CYR"/>
      <family val="1"/>
    </font>
    <font>
      <sz val="9"/>
      <name val="Times New Roman CYR"/>
      <family val="1"/>
    </font>
    <font>
      <b/>
      <sz val="7"/>
      <name val="Times New Roman CYR"/>
      <family val="1"/>
    </font>
    <font>
      <sz val="7"/>
      <name val="Times New Roman CYR"/>
      <family val="1"/>
    </font>
    <font>
      <sz val="6"/>
      <name val="Times New Roman CYR"/>
      <family val="1"/>
    </font>
    <font>
      <sz val="5"/>
      <name val="Times New Roman CYR"/>
      <family val="1"/>
    </font>
    <font>
      <b/>
      <sz val="10"/>
      <name val="Times New Roman CYR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66" fontId="7" fillId="0" borderId="1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166" fontId="5" fillId="0" borderId="1" xfId="0" applyNumberFormat="1" applyFont="1" applyFill="1" applyBorder="1" applyAlignment="1">
      <alignment/>
    </xf>
    <xf numFmtId="166" fontId="5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66" fontId="5" fillId="0" borderId="2" xfId="0" applyNumberFormat="1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/>
    </xf>
    <xf numFmtId="166" fontId="5" fillId="0" borderId="4" xfId="0" applyNumberFormat="1" applyFont="1" applyFill="1" applyBorder="1" applyAlignment="1">
      <alignment/>
    </xf>
    <xf numFmtId="166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9" fontId="9" fillId="0" borderId="0" xfId="0" applyNumberFormat="1" applyFont="1" applyAlignment="1" applyProtection="1">
      <alignment/>
      <protection locked="0"/>
    </xf>
    <xf numFmtId="0" fontId="2" fillId="0" borderId="0" xfId="0" applyFont="1" applyFill="1" applyAlignment="1">
      <alignment/>
    </xf>
    <xf numFmtId="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 applyProtection="1">
      <alignment horizontal="left"/>
      <protection locked="0"/>
    </xf>
    <xf numFmtId="0" fontId="7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80"/>
  <sheetViews>
    <sheetView tabSelected="1" zoomScale="115" zoomScaleNormal="115" workbookViewId="0" topLeftCell="A1">
      <pane xSplit="3" ySplit="7" topLeftCell="D5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71" sqref="O71"/>
    </sheetView>
  </sheetViews>
  <sheetFormatPr defaultColWidth="9.00390625" defaultRowHeight="12.75"/>
  <cols>
    <col min="1" max="1" width="2.875" style="1" customWidth="1"/>
    <col min="2" max="2" width="24.375" style="9" bestFit="1" customWidth="1"/>
    <col min="3" max="3" width="6.625" style="2" bestFit="1" customWidth="1"/>
    <col min="4" max="4" width="11.75390625" style="9" bestFit="1" customWidth="1"/>
    <col min="5" max="5" width="10.625" style="9" bestFit="1" customWidth="1"/>
    <col min="6" max="6" width="11.75390625" style="9" bestFit="1" customWidth="1"/>
    <col min="7" max="8" width="10.625" style="9" bestFit="1" customWidth="1"/>
    <col min="9" max="9" width="10.625" style="9" customWidth="1"/>
    <col min="10" max="10" width="12.375" style="9" bestFit="1" customWidth="1"/>
    <col min="11" max="11" width="8.875" style="9" bestFit="1" customWidth="1"/>
    <col min="12" max="12" width="4.625" style="9" bestFit="1" customWidth="1"/>
    <col min="13" max="13" width="7.625" style="9" customWidth="1"/>
    <col min="14" max="14" width="7.75390625" style="9" customWidth="1"/>
    <col min="15" max="15" width="13.125" style="9" customWidth="1"/>
    <col min="16" max="16" width="13.25390625" style="9" bestFit="1" customWidth="1"/>
    <col min="17" max="17" width="10.625" style="9" bestFit="1" customWidth="1"/>
    <col min="18" max="18" width="13.25390625" style="9" bestFit="1" customWidth="1"/>
    <col min="19" max="19" width="7.25390625" style="9" bestFit="1" customWidth="1"/>
    <col min="20" max="21" width="11.75390625" style="9" bestFit="1" customWidth="1"/>
    <col min="22" max="23" width="4.00390625" style="9" bestFit="1" customWidth="1"/>
    <col min="24" max="24" width="4.75390625" style="9" bestFit="1" customWidth="1"/>
    <col min="25" max="25" width="6.00390625" style="9" bestFit="1" customWidth="1"/>
    <col min="26" max="26" width="5.375" style="9" bestFit="1" customWidth="1"/>
    <col min="27" max="27" width="5.00390625" style="9" bestFit="1" customWidth="1"/>
    <col min="28" max="28" width="5.375" style="9" bestFit="1" customWidth="1"/>
    <col min="29" max="30" width="12.375" style="9" bestFit="1" customWidth="1"/>
    <col min="31" max="31" width="10.25390625" style="9" bestFit="1" customWidth="1"/>
    <col min="32" max="32" width="10.625" style="9" bestFit="1" customWidth="1"/>
    <col min="33" max="34" width="11.75390625" style="9" bestFit="1" customWidth="1"/>
    <col min="35" max="36" width="10.625" style="9" bestFit="1" customWidth="1"/>
    <col min="37" max="37" width="11.75390625" style="9" bestFit="1" customWidth="1"/>
    <col min="38" max="38" width="12.375" style="9" bestFit="1" customWidth="1"/>
    <col min="39" max="40" width="9.875" style="9" bestFit="1" customWidth="1"/>
    <col min="41" max="42" width="10.625" style="9" bestFit="1" customWidth="1"/>
    <col min="43" max="44" width="10.625" style="9" customWidth="1"/>
    <col min="45" max="45" width="10.25390625" style="9" customWidth="1"/>
    <col min="46" max="46" width="10.125" style="9" customWidth="1"/>
    <col min="47" max="50" width="9.25390625" style="9" customWidth="1"/>
    <col min="51" max="52" width="8.75390625" style="9" customWidth="1"/>
    <col min="53" max="16384" width="9.125" style="9" customWidth="1"/>
  </cols>
  <sheetData>
    <row r="1" spans="1:15" s="4" customFormat="1" ht="12">
      <c r="A1" s="1"/>
      <c r="B1" s="2"/>
      <c r="C1" s="2"/>
      <c r="D1" s="45" t="s">
        <v>167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3" s="4" customFormat="1" ht="12">
      <c r="A2" s="1"/>
      <c r="B2" s="2"/>
      <c r="C2" s="2"/>
      <c r="D2" s="5"/>
      <c r="G2" s="6"/>
      <c r="H2" s="5"/>
      <c r="J2" s="7"/>
      <c r="M2" s="8"/>
    </row>
    <row r="3" spans="1:3" s="10" customFormat="1" ht="3.75" customHeight="1">
      <c r="A3" s="1"/>
      <c r="B3" s="9"/>
      <c r="C3" s="2"/>
    </row>
    <row r="4" spans="1:52" s="11" customFormat="1" ht="9.75" customHeight="1">
      <c r="A4" s="50" t="s">
        <v>1</v>
      </c>
      <c r="B4" s="50" t="s">
        <v>48</v>
      </c>
      <c r="C4" s="50" t="s">
        <v>9</v>
      </c>
      <c r="D4" s="46" t="s">
        <v>43</v>
      </c>
      <c r="E4" s="47"/>
      <c r="F4" s="47"/>
      <c r="G4" s="47"/>
      <c r="H4" s="47"/>
      <c r="I4" s="47"/>
      <c r="J4" s="47"/>
      <c r="K4" s="47"/>
      <c r="L4" s="47"/>
      <c r="M4" s="47"/>
      <c r="N4" s="48"/>
      <c r="O4" s="46" t="s">
        <v>44</v>
      </c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8"/>
      <c r="AC4" s="43" t="s">
        <v>40</v>
      </c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 t="s">
        <v>41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</row>
    <row r="5" spans="1:52" s="13" customFormat="1" ht="10.5">
      <c r="A5" s="50"/>
      <c r="B5" s="50"/>
      <c r="C5" s="50"/>
      <c r="D5" s="49" t="s">
        <v>16</v>
      </c>
      <c r="E5" s="49"/>
      <c r="F5" s="49"/>
      <c r="G5" s="49" t="s">
        <v>11</v>
      </c>
      <c r="H5" s="49"/>
      <c r="I5" s="49"/>
      <c r="J5" s="49" t="s">
        <v>35</v>
      </c>
      <c r="K5" s="49"/>
      <c r="L5" s="49" t="s">
        <v>10</v>
      </c>
      <c r="M5" s="49"/>
      <c r="N5" s="49"/>
      <c r="O5" s="51" t="s">
        <v>47</v>
      </c>
      <c r="P5" s="53" t="s">
        <v>17</v>
      </c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5"/>
      <c r="AC5" s="56" t="s">
        <v>3</v>
      </c>
      <c r="AD5" s="57"/>
      <c r="AE5" s="44" t="s">
        <v>4</v>
      </c>
      <c r="AF5" s="44"/>
      <c r="AG5" s="44" t="s">
        <v>5</v>
      </c>
      <c r="AH5" s="44"/>
      <c r="AI5" s="44" t="s">
        <v>8</v>
      </c>
      <c r="AJ5" s="44"/>
      <c r="AK5" s="44" t="s">
        <v>6</v>
      </c>
      <c r="AL5" s="44"/>
      <c r="AM5" s="44" t="s">
        <v>7</v>
      </c>
      <c r="AN5" s="44"/>
      <c r="AO5" s="56" t="s">
        <v>3</v>
      </c>
      <c r="AP5" s="57"/>
      <c r="AQ5" s="44" t="s">
        <v>11</v>
      </c>
      <c r="AR5" s="44"/>
      <c r="AS5" s="44" t="s">
        <v>12</v>
      </c>
      <c r="AT5" s="44"/>
      <c r="AU5" s="44" t="s">
        <v>13</v>
      </c>
      <c r="AV5" s="44"/>
      <c r="AW5" s="44" t="s">
        <v>14</v>
      </c>
      <c r="AX5" s="44"/>
      <c r="AY5" s="44" t="s">
        <v>15</v>
      </c>
      <c r="AZ5" s="44"/>
    </row>
    <row r="6" spans="1:52" s="13" customFormat="1" ht="31.5">
      <c r="A6" s="50"/>
      <c r="B6" s="50"/>
      <c r="C6" s="50"/>
      <c r="D6" s="12" t="s">
        <v>30</v>
      </c>
      <c r="E6" s="12" t="s">
        <v>31</v>
      </c>
      <c r="F6" s="12" t="s">
        <v>32</v>
      </c>
      <c r="G6" s="12" t="s">
        <v>33</v>
      </c>
      <c r="H6" s="12" t="s">
        <v>34</v>
      </c>
      <c r="I6" s="12" t="s">
        <v>32</v>
      </c>
      <c r="J6" s="12" t="s">
        <v>36</v>
      </c>
      <c r="K6" s="12" t="s">
        <v>171</v>
      </c>
      <c r="L6" s="12" t="s">
        <v>36</v>
      </c>
      <c r="M6" s="12" t="s">
        <v>38</v>
      </c>
      <c r="N6" s="12" t="s">
        <v>37</v>
      </c>
      <c r="O6" s="52"/>
      <c r="P6" s="14" t="s">
        <v>3</v>
      </c>
      <c r="Q6" s="15" t="s">
        <v>18</v>
      </c>
      <c r="R6" s="15" t="s">
        <v>19</v>
      </c>
      <c r="S6" s="15" t="s">
        <v>20</v>
      </c>
      <c r="T6" s="15" t="s">
        <v>21</v>
      </c>
      <c r="U6" s="15" t="s">
        <v>22</v>
      </c>
      <c r="V6" s="15" t="s">
        <v>23</v>
      </c>
      <c r="W6" s="15" t="s">
        <v>24</v>
      </c>
      <c r="X6" s="15" t="s">
        <v>25</v>
      </c>
      <c r="Y6" s="15" t="s">
        <v>26</v>
      </c>
      <c r="Z6" s="15" t="s">
        <v>27</v>
      </c>
      <c r="AA6" s="15" t="s">
        <v>28</v>
      </c>
      <c r="AB6" s="15" t="s">
        <v>29</v>
      </c>
      <c r="AC6" s="15" t="s">
        <v>0</v>
      </c>
      <c r="AD6" s="15" t="s">
        <v>2</v>
      </c>
      <c r="AE6" s="15" t="s">
        <v>0</v>
      </c>
      <c r="AF6" s="15" t="s">
        <v>2</v>
      </c>
      <c r="AG6" s="15" t="s">
        <v>0</v>
      </c>
      <c r="AH6" s="15" t="s">
        <v>2</v>
      </c>
      <c r="AI6" s="15" t="s">
        <v>0</v>
      </c>
      <c r="AJ6" s="15" t="s">
        <v>2</v>
      </c>
      <c r="AK6" s="15" t="s">
        <v>0</v>
      </c>
      <c r="AL6" s="15" t="s">
        <v>2</v>
      </c>
      <c r="AM6" s="15" t="s">
        <v>0</v>
      </c>
      <c r="AN6" s="15" t="s">
        <v>2</v>
      </c>
      <c r="AO6" s="15" t="s">
        <v>0</v>
      </c>
      <c r="AP6" s="15" t="s">
        <v>2</v>
      </c>
      <c r="AQ6" s="15" t="s">
        <v>0</v>
      </c>
      <c r="AR6" s="15" t="s">
        <v>2</v>
      </c>
      <c r="AS6" s="15" t="s">
        <v>0</v>
      </c>
      <c r="AT6" s="15" t="s">
        <v>2</v>
      </c>
      <c r="AU6" s="15" t="s">
        <v>0</v>
      </c>
      <c r="AV6" s="15" t="s">
        <v>2</v>
      </c>
      <c r="AW6" s="15" t="s">
        <v>0</v>
      </c>
      <c r="AX6" s="15" t="s">
        <v>2</v>
      </c>
      <c r="AY6" s="15" t="s">
        <v>0</v>
      </c>
      <c r="AZ6" s="15" t="s">
        <v>2</v>
      </c>
    </row>
    <row r="7" spans="1:52" s="18" customFormat="1" ht="9" customHeight="1">
      <c r="A7" s="16"/>
      <c r="B7" s="16"/>
      <c r="C7" s="16"/>
      <c r="D7" s="17" t="s">
        <v>39</v>
      </c>
      <c r="E7" s="17" t="s">
        <v>39</v>
      </c>
      <c r="F7" s="17" t="s">
        <v>39</v>
      </c>
      <c r="G7" s="17" t="s">
        <v>39</v>
      </c>
      <c r="H7" s="17" t="s">
        <v>39</v>
      </c>
      <c r="I7" s="17" t="s">
        <v>39</v>
      </c>
      <c r="J7" s="17" t="s">
        <v>39</v>
      </c>
      <c r="K7" s="17" t="s">
        <v>42</v>
      </c>
      <c r="L7" s="17" t="s">
        <v>39</v>
      </c>
      <c r="M7" s="17" t="s">
        <v>42</v>
      </c>
      <c r="N7" s="17" t="s">
        <v>42</v>
      </c>
      <c r="O7" s="17" t="s">
        <v>39</v>
      </c>
      <c r="P7" s="17" t="s">
        <v>39</v>
      </c>
      <c r="Q7" s="17" t="s">
        <v>39</v>
      </c>
      <c r="R7" s="17" t="s">
        <v>39</v>
      </c>
      <c r="S7" s="17" t="s">
        <v>39</v>
      </c>
      <c r="T7" s="17" t="s">
        <v>39</v>
      </c>
      <c r="U7" s="17" t="s">
        <v>39</v>
      </c>
      <c r="V7" s="17" t="s">
        <v>39</v>
      </c>
      <c r="W7" s="17" t="s">
        <v>39</v>
      </c>
      <c r="X7" s="17" t="s">
        <v>39</v>
      </c>
      <c r="Y7" s="17" t="s">
        <v>39</v>
      </c>
      <c r="Z7" s="17" t="s">
        <v>39</v>
      </c>
      <c r="AA7" s="17" t="s">
        <v>39</v>
      </c>
      <c r="AB7" s="17" t="s">
        <v>39</v>
      </c>
      <c r="AC7" s="17" t="s">
        <v>39</v>
      </c>
      <c r="AD7" s="17" t="s">
        <v>39</v>
      </c>
      <c r="AE7" s="17" t="s">
        <v>39</v>
      </c>
      <c r="AF7" s="17" t="s">
        <v>39</v>
      </c>
      <c r="AG7" s="17" t="s">
        <v>39</v>
      </c>
      <c r="AH7" s="17" t="s">
        <v>39</v>
      </c>
      <c r="AI7" s="17" t="s">
        <v>39</v>
      </c>
      <c r="AJ7" s="17" t="s">
        <v>39</v>
      </c>
      <c r="AK7" s="17" t="s">
        <v>39</v>
      </c>
      <c r="AL7" s="17" t="s">
        <v>39</v>
      </c>
      <c r="AM7" s="17" t="s">
        <v>39</v>
      </c>
      <c r="AN7" s="17" t="s">
        <v>39</v>
      </c>
      <c r="AO7" s="17" t="s">
        <v>39</v>
      </c>
      <c r="AP7" s="17" t="s">
        <v>39</v>
      </c>
      <c r="AQ7" s="17" t="s">
        <v>39</v>
      </c>
      <c r="AR7" s="17" t="s">
        <v>39</v>
      </c>
      <c r="AS7" s="17" t="s">
        <v>39</v>
      </c>
      <c r="AT7" s="17" t="s">
        <v>39</v>
      </c>
      <c r="AU7" s="17" t="s">
        <v>39</v>
      </c>
      <c r="AV7" s="17" t="s">
        <v>39</v>
      </c>
      <c r="AW7" s="17" t="s">
        <v>39</v>
      </c>
      <c r="AX7" s="17" t="s">
        <v>39</v>
      </c>
      <c r="AY7" s="17" t="s">
        <v>39</v>
      </c>
      <c r="AZ7" s="17" t="s">
        <v>39</v>
      </c>
    </row>
    <row r="8" spans="1:52" s="20" customFormat="1" ht="9" customHeight="1">
      <c r="A8" s="16">
        <v>1</v>
      </c>
      <c r="B8" s="42" t="s">
        <v>49</v>
      </c>
      <c r="C8" s="42" t="s">
        <v>50</v>
      </c>
      <c r="D8" s="19">
        <v>79813.4</v>
      </c>
      <c r="E8" s="19">
        <v>16092.96</v>
      </c>
      <c r="F8" s="19">
        <v>63720.44</v>
      </c>
      <c r="G8" s="19">
        <v>8675.38</v>
      </c>
      <c r="H8" s="19">
        <v>2335.13</v>
      </c>
      <c r="I8" s="19">
        <v>6340.25</v>
      </c>
      <c r="J8" s="19">
        <v>433345.54</v>
      </c>
      <c r="K8" s="19">
        <v>5.32</v>
      </c>
      <c r="L8" s="19">
        <v>0</v>
      </c>
      <c r="M8" s="19">
        <v>0</v>
      </c>
      <c r="N8" s="19">
        <v>0</v>
      </c>
      <c r="O8" s="19">
        <v>5483635.6</v>
      </c>
      <c r="P8" s="19">
        <v>3919714.82</v>
      </c>
      <c r="Q8" s="19">
        <v>47265</v>
      </c>
      <c r="R8" s="19">
        <v>3231960.6</v>
      </c>
      <c r="S8" s="19">
        <v>0</v>
      </c>
      <c r="T8" s="19">
        <v>405771.22</v>
      </c>
      <c r="U8" s="19">
        <v>234718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171816.14</v>
      </c>
      <c r="AD8" s="19">
        <v>433345.54</v>
      </c>
      <c r="AE8" s="19">
        <v>-23771</v>
      </c>
      <c r="AF8" s="19">
        <v>-11394.23</v>
      </c>
      <c r="AG8" s="19">
        <v>80454.8</v>
      </c>
      <c r="AH8" s="19">
        <v>134413.83</v>
      </c>
      <c r="AI8" s="19">
        <v>4121.92</v>
      </c>
      <c r="AJ8" s="19">
        <v>15032.88</v>
      </c>
      <c r="AK8" s="19">
        <v>111010.42</v>
      </c>
      <c r="AL8" s="19">
        <v>295293.06</v>
      </c>
      <c r="AM8" s="19">
        <v>0</v>
      </c>
      <c r="AN8" s="19">
        <v>0</v>
      </c>
      <c r="AO8" s="19">
        <v>6478.73</v>
      </c>
      <c r="AP8" s="19">
        <v>16092.96</v>
      </c>
      <c r="AQ8" s="19">
        <v>1521.58</v>
      </c>
      <c r="AR8" s="19">
        <v>2335.13</v>
      </c>
      <c r="AS8" s="19">
        <v>4957.15</v>
      </c>
      <c r="AT8" s="19">
        <v>7097.83</v>
      </c>
      <c r="AU8" s="19">
        <v>0</v>
      </c>
      <c r="AV8" s="19">
        <v>6000</v>
      </c>
      <c r="AW8" s="19">
        <v>0</v>
      </c>
      <c r="AX8" s="19">
        <v>660</v>
      </c>
      <c r="AY8" s="19">
        <v>0</v>
      </c>
      <c r="AZ8" s="19">
        <v>0</v>
      </c>
    </row>
    <row r="9" spans="1:52" s="20" customFormat="1" ht="9" customHeight="1">
      <c r="A9" s="16">
        <v>2</v>
      </c>
      <c r="B9" s="42" t="s">
        <v>49</v>
      </c>
      <c r="C9" s="42" t="s">
        <v>51</v>
      </c>
      <c r="D9" s="19">
        <v>831211.91</v>
      </c>
      <c r="E9" s="19">
        <v>121433.43</v>
      </c>
      <c r="F9" s="19">
        <v>709778.48</v>
      </c>
      <c r="G9" s="19">
        <v>90349.12</v>
      </c>
      <c r="H9" s="19">
        <v>24067.51</v>
      </c>
      <c r="I9" s="19">
        <v>66281.61</v>
      </c>
      <c r="J9" s="19">
        <v>3939673.87</v>
      </c>
      <c r="K9" s="19">
        <v>4.61</v>
      </c>
      <c r="L9" s="19">
        <v>0</v>
      </c>
      <c r="M9" s="19">
        <v>0</v>
      </c>
      <c r="N9" s="19">
        <v>0</v>
      </c>
      <c r="O9" s="19">
        <v>60527550.82</v>
      </c>
      <c r="P9" s="19">
        <v>36478922.46</v>
      </c>
      <c r="Q9" s="19">
        <v>300761.69</v>
      </c>
      <c r="R9" s="19">
        <v>30978332.42</v>
      </c>
      <c r="S9" s="19">
        <v>0</v>
      </c>
      <c r="T9" s="19">
        <v>3571656.53</v>
      </c>
      <c r="U9" s="19">
        <v>1628171.82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-3587067.31</v>
      </c>
      <c r="AD9" s="19">
        <v>3939673.87</v>
      </c>
      <c r="AE9" s="19">
        <v>-97186.26</v>
      </c>
      <c r="AF9" s="19">
        <v>728081.96</v>
      </c>
      <c r="AG9" s="19">
        <v>299253.32</v>
      </c>
      <c r="AH9" s="19">
        <v>648661.96</v>
      </c>
      <c r="AI9" s="19">
        <v>27479.45</v>
      </c>
      <c r="AJ9" s="19">
        <v>100219.18</v>
      </c>
      <c r="AK9" s="19">
        <v>-3816613.82</v>
      </c>
      <c r="AL9" s="19">
        <v>2462710.77</v>
      </c>
      <c r="AM9" s="19">
        <v>0</v>
      </c>
      <c r="AN9" s="19">
        <v>0</v>
      </c>
      <c r="AO9" s="19">
        <v>32003.68</v>
      </c>
      <c r="AP9" s="19">
        <v>121433.43</v>
      </c>
      <c r="AQ9" s="19">
        <v>15544.03</v>
      </c>
      <c r="AR9" s="19">
        <v>24067.51</v>
      </c>
      <c r="AS9" s="19">
        <v>16459.65</v>
      </c>
      <c r="AT9" s="19">
        <v>61100.92</v>
      </c>
      <c r="AU9" s="19">
        <v>0</v>
      </c>
      <c r="AV9" s="19">
        <v>30000</v>
      </c>
      <c r="AW9" s="19">
        <v>0</v>
      </c>
      <c r="AX9" s="19">
        <v>6265</v>
      </c>
      <c r="AY9" s="19">
        <v>0</v>
      </c>
      <c r="AZ9" s="19">
        <v>0</v>
      </c>
    </row>
    <row r="10" spans="1:52" s="20" customFormat="1" ht="9" customHeight="1">
      <c r="A10" s="16">
        <v>3</v>
      </c>
      <c r="B10" s="42" t="s">
        <v>52</v>
      </c>
      <c r="C10" s="42" t="s">
        <v>53</v>
      </c>
      <c r="D10" s="19">
        <v>15991901.26</v>
      </c>
      <c r="E10" s="19">
        <v>1398957.25</v>
      </c>
      <c r="F10" s="19">
        <v>14592944.01</v>
      </c>
      <c r="G10" s="19">
        <v>1453809.21</v>
      </c>
      <c r="H10" s="19">
        <v>391176.41</v>
      </c>
      <c r="I10" s="19">
        <v>1062632.8</v>
      </c>
      <c r="J10" s="19">
        <v>102961307.29</v>
      </c>
      <c r="K10" s="19">
        <v>7.36</v>
      </c>
      <c r="L10" s="19">
        <v>0</v>
      </c>
      <c r="M10" s="19">
        <v>0</v>
      </c>
      <c r="N10" s="19">
        <v>0</v>
      </c>
      <c r="O10" s="19">
        <v>1045178879.52</v>
      </c>
      <c r="P10" s="19">
        <v>489645306.47</v>
      </c>
      <c r="Q10" s="19">
        <v>1246753.84</v>
      </c>
      <c r="R10" s="19">
        <v>481630624.87</v>
      </c>
      <c r="S10" s="19">
        <v>0</v>
      </c>
      <c r="T10" s="19">
        <v>2604652.52</v>
      </c>
      <c r="U10" s="19">
        <v>4163275.24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-27366370.54</v>
      </c>
      <c r="AD10" s="19">
        <v>102961307.29</v>
      </c>
      <c r="AE10" s="19">
        <v>-1078188.21</v>
      </c>
      <c r="AF10" s="19">
        <v>20917655.93</v>
      </c>
      <c r="AG10" s="19">
        <v>9162193.69</v>
      </c>
      <c r="AH10" s="19">
        <v>15488246.42</v>
      </c>
      <c r="AI10" s="19">
        <v>5308981.06</v>
      </c>
      <c r="AJ10" s="19">
        <v>11052485.69</v>
      </c>
      <c r="AK10" s="19">
        <v>-40785071.91</v>
      </c>
      <c r="AL10" s="19">
        <v>53387801.5</v>
      </c>
      <c r="AM10" s="19">
        <v>25714.83</v>
      </c>
      <c r="AN10" s="19">
        <v>2115117.75</v>
      </c>
      <c r="AO10" s="19">
        <v>728492.9</v>
      </c>
      <c r="AP10" s="19">
        <v>1398957.25</v>
      </c>
      <c r="AQ10" s="19">
        <v>246030.48</v>
      </c>
      <c r="AR10" s="19">
        <v>391176.41</v>
      </c>
      <c r="AS10" s="19">
        <v>416260.34</v>
      </c>
      <c r="AT10" s="19">
        <v>844924.03</v>
      </c>
      <c r="AU10" s="19">
        <v>66000</v>
      </c>
      <c r="AV10" s="19">
        <v>66000</v>
      </c>
      <c r="AW10" s="19">
        <v>2.08</v>
      </c>
      <c r="AX10" s="19">
        <v>96436.81</v>
      </c>
      <c r="AY10" s="19">
        <v>200</v>
      </c>
      <c r="AZ10" s="19">
        <v>420</v>
      </c>
    </row>
    <row r="11" spans="1:52" s="20" customFormat="1" ht="9" customHeight="1">
      <c r="A11" s="16">
        <v>4</v>
      </c>
      <c r="B11" s="42" t="s">
        <v>54</v>
      </c>
      <c r="C11" s="42" t="s">
        <v>55</v>
      </c>
      <c r="D11" s="19">
        <v>597217.46</v>
      </c>
      <c r="E11" s="19">
        <v>75811.26</v>
      </c>
      <c r="F11" s="19">
        <v>521406.2</v>
      </c>
      <c r="G11" s="19">
        <v>54292.5</v>
      </c>
      <c r="H11" s="19">
        <v>14561</v>
      </c>
      <c r="I11" s="19">
        <v>39731.5</v>
      </c>
      <c r="J11" s="19">
        <v>2084906.97</v>
      </c>
      <c r="K11" s="19">
        <v>4.02</v>
      </c>
      <c r="L11" s="19">
        <v>0</v>
      </c>
      <c r="M11" s="19">
        <v>0</v>
      </c>
      <c r="N11" s="19">
        <v>0</v>
      </c>
      <c r="O11" s="19">
        <v>38806306.88</v>
      </c>
      <c r="P11" s="19">
        <v>18748250.73</v>
      </c>
      <c r="Q11" s="19">
        <v>206365</v>
      </c>
      <c r="R11" s="19">
        <v>17312514.6</v>
      </c>
      <c r="S11" s="19">
        <v>0</v>
      </c>
      <c r="T11" s="19">
        <v>477667.13</v>
      </c>
      <c r="U11" s="19">
        <v>751704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-1485081.93</v>
      </c>
      <c r="AD11" s="19">
        <v>2084906.97</v>
      </c>
      <c r="AE11" s="19">
        <v>-254377.44</v>
      </c>
      <c r="AF11" s="19">
        <v>-260842.08</v>
      </c>
      <c r="AG11" s="19">
        <v>161013.82</v>
      </c>
      <c r="AH11" s="19">
        <v>257013.33</v>
      </c>
      <c r="AI11" s="19">
        <v>178602.74</v>
      </c>
      <c r="AJ11" s="19">
        <v>441825.11</v>
      </c>
      <c r="AK11" s="19">
        <v>-1570321.05</v>
      </c>
      <c r="AL11" s="19">
        <v>1646910.61</v>
      </c>
      <c r="AM11" s="19">
        <v>0</v>
      </c>
      <c r="AN11" s="19">
        <v>0</v>
      </c>
      <c r="AO11" s="19">
        <v>24559.79</v>
      </c>
      <c r="AP11" s="19">
        <v>75811.26</v>
      </c>
      <c r="AQ11" s="19">
        <v>9103.81</v>
      </c>
      <c r="AR11" s="19">
        <v>14561</v>
      </c>
      <c r="AS11" s="19">
        <v>14312.83</v>
      </c>
      <c r="AT11" s="19">
        <v>28461.59</v>
      </c>
      <c r="AU11" s="19">
        <v>0</v>
      </c>
      <c r="AV11" s="19">
        <v>15000</v>
      </c>
      <c r="AW11" s="19">
        <v>1143.15</v>
      </c>
      <c r="AX11" s="19">
        <v>17788.67</v>
      </c>
      <c r="AY11" s="19">
        <v>0</v>
      </c>
      <c r="AZ11" s="19">
        <v>0</v>
      </c>
    </row>
    <row r="12" spans="1:52" s="20" customFormat="1" ht="9" customHeight="1">
      <c r="A12" s="16">
        <v>5</v>
      </c>
      <c r="B12" s="42" t="s">
        <v>56</v>
      </c>
      <c r="C12" s="42" t="s">
        <v>57</v>
      </c>
      <c r="D12" s="19">
        <v>4384893.49</v>
      </c>
      <c r="E12" s="19">
        <v>380655.37</v>
      </c>
      <c r="F12" s="19">
        <v>4004238.12</v>
      </c>
      <c r="G12" s="19">
        <v>398626.69</v>
      </c>
      <c r="H12" s="19">
        <v>105608.41</v>
      </c>
      <c r="I12" s="19">
        <v>293018.28</v>
      </c>
      <c r="J12" s="19">
        <v>9296914.06</v>
      </c>
      <c r="K12" s="19">
        <v>2.43</v>
      </c>
      <c r="L12" s="19">
        <v>0</v>
      </c>
      <c r="M12" s="19">
        <v>0</v>
      </c>
      <c r="N12" s="19">
        <v>0</v>
      </c>
      <c r="O12" s="19">
        <v>295668945.02</v>
      </c>
      <c r="P12" s="19">
        <v>124551988.91</v>
      </c>
      <c r="Q12" s="19">
        <v>558039</v>
      </c>
      <c r="R12" s="19">
        <v>114705871.34</v>
      </c>
      <c r="S12" s="19">
        <v>0</v>
      </c>
      <c r="T12" s="19">
        <v>6599265.62</v>
      </c>
      <c r="U12" s="19">
        <v>2688812.95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-10368574.06</v>
      </c>
      <c r="AD12" s="19">
        <v>9296914.06</v>
      </c>
      <c r="AE12" s="19">
        <v>-15630342.4</v>
      </c>
      <c r="AF12" s="19">
        <v>-15790126.29</v>
      </c>
      <c r="AG12" s="19">
        <v>2412426.8</v>
      </c>
      <c r="AH12" s="19">
        <v>4203410.09</v>
      </c>
      <c r="AI12" s="19">
        <v>0</v>
      </c>
      <c r="AJ12" s="19">
        <v>0</v>
      </c>
      <c r="AK12" s="19">
        <v>2849341.54</v>
      </c>
      <c r="AL12" s="19">
        <v>20883630.26</v>
      </c>
      <c r="AM12" s="19">
        <v>0</v>
      </c>
      <c r="AN12" s="19">
        <v>0</v>
      </c>
      <c r="AO12" s="19">
        <v>220712.39</v>
      </c>
      <c r="AP12" s="19">
        <v>380655.37</v>
      </c>
      <c r="AQ12" s="19">
        <v>65331.26</v>
      </c>
      <c r="AR12" s="19">
        <v>105608.41</v>
      </c>
      <c r="AS12" s="19">
        <v>151570.47</v>
      </c>
      <c r="AT12" s="19">
        <v>267968.53</v>
      </c>
      <c r="AU12" s="19">
        <v>0</v>
      </c>
      <c r="AV12" s="19">
        <v>0</v>
      </c>
      <c r="AW12" s="19">
        <v>0</v>
      </c>
      <c r="AX12" s="19">
        <v>0</v>
      </c>
      <c r="AY12" s="19">
        <v>3810.66</v>
      </c>
      <c r="AZ12" s="19">
        <v>7078.43</v>
      </c>
    </row>
    <row r="13" spans="1:52" s="20" customFormat="1" ht="9" customHeight="1">
      <c r="A13" s="16">
        <v>6</v>
      </c>
      <c r="B13" s="42" t="s">
        <v>58</v>
      </c>
      <c r="C13" s="42" t="s">
        <v>59</v>
      </c>
      <c r="D13" s="19">
        <v>214292.69</v>
      </c>
      <c r="E13" s="19">
        <v>49344.38</v>
      </c>
      <c r="F13" s="19">
        <v>164948.31</v>
      </c>
      <c r="G13" s="19">
        <v>35715.46</v>
      </c>
      <c r="H13" s="19">
        <v>9379.34</v>
      </c>
      <c r="I13" s="19">
        <v>26336.12</v>
      </c>
      <c r="J13" s="19">
        <v>1070210.89</v>
      </c>
      <c r="K13" s="19">
        <v>3.11</v>
      </c>
      <c r="L13" s="19">
        <v>0</v>
      </c>
      <c r="M13" s="19">
        <v>0</v>
      </c>
      <c r="N13" s="19">
        <v>0</v>
      </c>
      <c r="O13" s="19">
        <v>26779658.21</v>
      </c>
      <c r="P13" s="19">
        <v>10838142.2</v>
      </c>
      <c r="Q13" s="19">
        <v>37988</v>
      </c>
      <c r="R13" s="19">
        <v>9699549.82</v>
      </c>
      <c r="S13" s="19">
        <v>0</v>
      </c>
      <c r="T13" s="19">
        <v>911264.38</v>
      </c>
      <c r="U13" s="19">
        <v>189340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-1718653.63</v>
      </c>
      <c r="AD13" s="19">
        <v>1070210.89</v>
      </c>
      <c r="AE13" s="19">
        <v>17819.45</v>
      </c>
      <c r="AF13" s="19">
        <v>277388.67</v>
      </c>
      <c r="AG13" s="19">
        <v>311736.93</v>
      </c>
      <c r="AH13" s="19">
        <v>663768.7</v>
      </c>
      <c r="AI13" s="19">
        <v>20351.49</v>
      </c>
      <c r="AJ13" s="19">
        <v>28598.36</v>
      </c>
      <c r="AK13" s="19">
        <v>-2068561.5</v>
      </c>
      <c r="AL13" s="19">
        <v>100455.16</v>
      </c>
      <c r="AM13" s="19">
        <v>0</v>
      </c>
      <c r="AN13" s="19">
        <v>0</v>
      </c>
      <c r="AO13" s="19">
        <v>29448.58</v>
      </c>
      <c r="AP13" s="19">
        <v>49344.38</v>
      </c>
      <c r="AQ13" s="19">
        <v>5834.04</v>
      </c>
      <c r="AR13" s="19">
        <v>9379.34</v>
      </c>
      <c r="AS13" s="19">
        <v>13238.43</v>
      </c>
      <c r="AT13" s="19">
        <v>29403.93</v>
      </c>
      <c r="AU13" s="19">
        <v>0</v>
      </c>
      <c r="AV13" s="19">
        <v>0</v>
      </c>
      <c r="AW13" s="19">
        <v>8097.11</v>
      </c>
      <c r="AX13" s="19">
        <v>8097.11</v>
      </c>
      <c r="AY13" s="19">
        <v>2279</v>
      </c>
      <c r="AZ13" s="19">
        <v>2464</v>
      </c>
    </row>
    <row r="14" spans="1:52" s="20" customFormat="1" ht="9" customHeight="1">
      <c r="A14" s="16">
        <v>7</v>
      </c>
      <c r="B14" s="42" t="s">
        <v>58</v>
      </c>
      <c r="C14" s="42" t="s">
        <v>60</v>
      </c>
      <c r="D14" s="19">
        <v>12283.34</v>
      </c>
      <c r="E14" s="19">
        <v>11976.73</v>
      </c>
      <c r="F14" s="19">
        <v>306.6100000000006</v>
      </c>
      <c r="G14" s="19">
        <v>2047.22</v>
      </c>
      <c r="H14" s="19">
        <v>534.16</v>
      </c>
      <c r="I14" s="19">
        <v>1513.06</v>
      </c>
      <c r="J14" s="19">
        <v>124737.16</v>
      </c>
      <c r="K14" s="19">
        <v>6.39</v>
      </c>
      <c r="L14" s="19">
        <v>0</v>
      </c>
      <c r="M14" s="19">
        <v>0</v>
      </c>
      <c r="N14" s="19">
        <v>0</v>
      </c>
      <c r="O14" s="19">
        <v>1463137.29</v>
      </c>
      <c r="P14" s="19">
        <v>713474.59</v>
      </c>
      <c r="Q14" s="19">
        <v>0</v>
      </c>
      <c r="R14" s="19">
        <v>619516.13</v>
      </c>
      <c r="S14" s="19">
        <v>0</v>
      </c>
      <c r="T14" s="19">
        <v>69958.46</v>
      </c>
      <c r="U14" s="19">
        <v>24000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48218.14</v>
      </c>
      <c r="AD14" s="19">
        <v>124737.16</v>
      </c>
      <c r="AE14" s="19">
        <v>1358.57</v>
      </c>
      <c r="AF14" s="19">
        <v>10232.12</v>
      </c>
      <c r="AG14" s="19">
        <v>22124.86</v>
      </c>
      <c r="AH14" s="19">
        <v>36847.63</v>
      </c>
      <c r="AI14" s="19">
        <v>1309.48</v>
      </c>
      <c r="AJ14" s="19">
        <v>1744.81</v>
      </c>
      <c r="AK14" s="19">
        <v>23425.23</v>
      </c>
      <c r="AL14" s="19">
        <v>75912.6</v>
      </c>
      <c r="AM14" s="19">
        <v>0</v>
      </c>
      <c r="AN14" s="19">
        <v>0</v>
      </c>
      <c r="AO14" s="19">
        <v>7696.74</v>
      </c>
      <c r="AP14" s="19">
        <v>11976.73</v>
      </c>
      <c r="AQ14" s="19">
        <v>341.88</v>
      </c>
      <c r="AR14" s="19">
        <v>534.16</v>
      </c>
      <c r="AS14" s="19">
        <v>4562.68</v>
      </c>
      <c r="AT14" s="19">
        <v>8457.39</v>
      </c>
      <c r="AU14" s="19">
        <v>0</v>
      </c>
      <c r="AV14" s="19">
        <v>0</v>
      </c>
      <c r="AW14" s="19">
        <v>485.18</v>
      </c>
      <c r="AX14" s="19">
        <v>485.18</v>
      </c>
      <c r="AY14" s="19">
        <v>2307</v>
      </c>
      <c r="AZ14" s="19">
        <v>2500</v>
      </c>
    </row>
    <row r="15" spans="1:52" s="20" customFormat="1" ht="9" customHeight="1">
      <c r="A15" s="16">
        <v>8</v>
      </c>
      <c r="B15" s="42" t="s">
        <v>61</v>
      </c>
      <c r="C15" s="42" t="s">
        <v>62</v>
      </c>
      <c r="D15" s="19">
        <v>190989.34</v>
      </c>
      <c r="E15" s="19">
        <v>27138.15</v>
      </c>
      <c r="F15" s="19">
        <v>163851.19</v>
      </c>
      <c r="G15" s="19">
        <v>17362.67</v>
      </c>
      <c r="H15" s="19">
        <v>4567.89</v>
      </c>
      <c r="I15" s="19">
        <v>12794.78</v>
      </c>
      <c r="J15" s="19">
        <v>1827812.58</v>
      </c>
      <c r="K15" s="19">
        <v>10.88</v>
      </c>
      <c r="L15" s="19">
        <v>0</v>
      </c>
      <c r="M15" s="19">
        <v>0</v>
      </c>
      <c r="N15" s="19">
        <v>0</v>
      </c>
      <c r="O15" s="19">
        <v>13716181.97</v>
      </c>
      <c r="P15" s="19">
        <v>4432110.54</v>
      </c>
      <c r="Q15" s="19">
        <v>66100</v>
      </c>
      <c r="R15" s="19">
        <v>3942169.2</v>
      </c>
      <c r="S15" s="19">
        <v>0</v>
      </c>
      <c r="T15" s="19">
        <v>214041.34</v>
      </c>
      <c r="U15" s="19">
        <v>209800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266445.59</v>
      </c>
      <c r="AD15" s="19">
        <v>1827812.58</v>
      </c>
      <c r="AE15" s="19">
        <v>56969.87</v>
      </c>
      <c r="AF15" s="19">
        <v>416055.78</v>
      </c>
      <c r="AG15" s="19">
        <v>107836.34</v>
      </c>
      <c r="AH15" s="19">
        <v>203444.61</v>
      </c>
      <c r="AI15" s="19">
        <v>7.25</v>
      </c>
      <c r="AJ15" s="19">
        <v>22.23</v>
      </c>
      <c r="AK15" s="19">
        <v>101632.13</v>
      </c>
      <c r="AL15" s="19">
        <v>1208289.96</v>
      </c>
      <c r="AM15" s="19">
        <v>0</v>
      </c>
      <c r="AN15" s="19">
        <v>0</v>
      </c>
      <c r="AO15" s="19">
        <v>12386.45</v>
      </c>
      <c r="AP15" s="19">
        <v>27138.15</v>
      </c>
      <c r="AQ15" s="19">
        <v>2664.93</v>
      </c>
      <c r="AR15" s="19">
        <v>4567.89</v>
      </c>
      <c r="AS15" s="19">
        <v>9511.52</v>
      </c>
      <c r="AT15" s="19">
        <v>22260.26</v>
      </c>
      <c r="AU15" s="19">
        <v>0</v>
      </c>
      <c r="AV15" s="19">
        <v>0</v>
      </c>
      <c r="AW15" s="19">
        <v>0</v>
      </c>
      <c r="AX15" s="19">
        <v>0</v>
      </c>
      <c r="AY15" s="19">
        <v>210</v>
      </c>
      <c r="AZ15" s="19">
        <v>310</v>
      </c>
    </row>
    <row r="16" spans="1:52" s="20" customFormat="1" ht="9" customHeight="1">
      <c r="A16" s="16">
        <v>9</v>
      </c>
      <c r="B16" s="42" t="s">
        <v>63</v>
      </c>
      <c r="C16" s="42" t="s">
        <v>64</v>
      </c>
      <c r="D16" s="19">
        <v>3531724.51</v>
      </c>
      <c r="E16" s="19">
        <v>178871.74</v>
      </c>
      <c r="F16" s="19">
        <v>3352852.77</v>
      </c>
      <c r="G16" s="19">
        <v>321065.87</v>
      </c>
      <c r="H16" s="19">
        <v>85015.34</v>
      </c>
      <c r="I16" s="19">
        <v>236050.53</v>
      </c>
      <c r="J16" s="19">
        <v>22426857.66</v>
      </c>
      <c r="K16" s="19">
        <v>7.22</v>
      </c>
      <c r="L16" s="19">
        <v>0</v>
      </c>
      <c r="M16" s="19">
        <v>0</v>
      </c>
      <c r="N16" s="19">
        <v>0</v>
      </c>
      <c r="O16" s="19">
        <v>244465592.17</v>
      </c>
      <c r="P16" s="19">
        <v>92061972.1</v>
      </c>
      <c r="Q16" s="19">
        <v>455336</v>
      </c>
      <c r="R16" s="19">
        <v>88556490.26</v>
      </c>
      <c r="S16" s="19">
        <v>0</v>
      </c>
      <c r="T16" s="19">
        <v>1712205.84</v>
      </c>
      <c r="U16" s="19">
        <v>1337940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5926287.59</v>
      </c>
      <c r="AD16" s="19">
        <v>22426857.66</v>
      </c>
      <c r="AE16" s="19">
        <v>-1056400.17</v>
      </c>
      <c r="AF16" s="19">
        <v>-763739.21</v>
      </c>
      <c r="AG16" s="19">
        <v>3130690.63</v>
      </c>
      <c r="AH16" s="19">
        <v>5038459.33</v>
      </c>
      <c r="AI16" s="19">
        <v>0</v>
      </c>
      <c r="AJ16" s="19">
        <v>0</v>
      </c>
      <c r="AK16" s="19">
        <v>3851997.13</v>
      </c>
      <c r="AL16" s="19">
        <v>18152137.54</v>
      </c>
      <c r="AM16" s="19">
        <v>0</v>
      </c>
      <c r="AN16" s="19">
        <v>0</v>
      </c>
      <c r="AO16" s="19">
        <v>98151.56</v>
      </c>
      <c r="AP16" s="19">
        <v>178871.74</v>
      </c>
      <c r="AQ16" s="19">
        <v>51697.75</v>
      </c>
      <c r="AR16" s="19">
        <v>85015.34</v>
      </c>
      <c r="AS16" s="19">
        <v>44696.22</v>
      </c>
      <c r="AT16" s="19">
        <v>91856.81</v>
      </c>
      <c r="AU16" s="19">
        <v>0</v>
      </c>
      <c r="AV16" s="19">
        <v>0</v>
      </c>
      <c r="AW16" s="19">
        <v>0</v>
      </c>
      <c r="AX16" s="19">
        <v>0</v>
      </c>
      <c r="AY16" s="19">
        <v>1757.59</v>
      </c>
      <c r="AZ16" s="19">
        <v>1999.59</v>
      </c>
    </row>
    <row r="17" spans="1:52" s="20" customFormat="1" ht="9" customHeight="1">
      <c r="A17" s="16">
        <v>10</v>
      </c>
      <c r="B17" s="42" t="s">
        <v>65</v>
      </c>
      <c r="C17" s="42" t="s">
        <v>66</v>
      </c>
      <c r="D17" s="19">
        <v>0.4</v>
      </c>
      <c r="E17" s="19">
        <v>0</v>
      </c>
      <c r="F17" s="19">
        <v>0.4</v>
      </c>
      <c r="G17" s="19">
        <v>0.04</v>
      </c>
      <c r="H17" s="19">
        <v>0</v>
      </c>
      <c r="I17" s="19">
        <v>0.04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61.09</v>
      </c>
      <c r="Q17" s="19">
        <v>0</v>
      </c>
      <c r="R17" s="19">
        <v>0</v>
      </c>
      <c r="S17" s="19">
        <v>0</v>
      </c>
      <c r="T17" s="19">
        <v>61.09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</row>
    <row r="18" spans="1:52" s="20" customFormat="1" ht="9" customHeight="1">
      <c r="A18" s="16">
        <v>11</v>
      </c>
      <c r="B18" s="42" t="s">
        <v>67</v>
      </c>
      <c r="C18" s="42" t="s">
        <v>68</v>
      </c>
      <c r="D18" s="19">
        <v>98948.25</v>
      </c>
      <c r="E18" s="19">
        <v>25219.64</v>
      </c>
      <c r="F18" s="19">
        <v>73728.61</v>
      </c>
      <c r="G18" s="19">
        <v>9894.82</v>
      </c>
      <c r="H18" s="19">
        <v>2589.95</v>
      </c>
      <c r="I18" s="19">
        <v>7304.87</v>
      </c>
      <c r="J18" s="19">
        <v>900008.39</v>
      </c>
      <c r="K18" s="19">
        <v>9.37</v>
      </c>
      <c r="L18" s="19">
        <v>0</v>
      </c>
      <c r="M18" s="19">
        <v>0</v>
      </c>
      <c r="N18" s="19">
        <v>0</v>
      </c>
      <c r="O18" s="19">
        <v>7696732.14</v>
      </c>
      <c r="P18" s="19">
        <v>2632039.22</v>
      </c>
      <c r="Q18" s="19">
        <v>7290</v>
      </c>
      <c r="R18" s="19">
        <v>2592391.2</v>
      </c>
      <c r="S18" s="19">
        <v>0</v>
      </c>
      <c r="T18" s="19">
        <v>18288.02</v>
      </c>
      <c r="U18" s="19">
        <v>14070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120848.37</v>
      </c>
      <c r="AD18" s="19">
        <v>900008.39</v>
      </c>
      <c r="AE18" s="19">
        <v>92721.53</v>
      </c>
      <c r="AF18" s="19">
        <v>110394.53</v>
      </c>
      <c r="AG18" s="19">
        <v>55702.44</v>
      </c>
      <c r="AH18" s="19">
        <v>117793.57</v>
      </c>
      <c r="AI18" s="19">
        <v>0</v>
      </c>
      <c r="AJ18" s="19">
        <v>0</v>
      </c>
      <c r="AK18" s="19">
        <v>-27575.6</v>
      </c>
      <c r="AL18" s="19">
        <v>671820.29</v>
      </c>
      <c r="AM18" s="19">
        <v>0</v>
      </c>
      <c r="AN18" s="19">
        <v>0</v>
      </c>
      <c r="AO18" s="19">
        <v>16577.03</v>
      </c>
      <c r="AP18" s="19">
        <v>25219.64</v>
      </c>
      <c r="AQ18" s="19">
        <v>1588.11</v>
      </c>
      <c r="AR18" s="19">
        <v>2589.95</v>
      </c>
      <c r="AS18" s="19">
        <v>14763.92</v>
      </c>
      <c r="AT18" s="19">
        <v>19229.69</v>
      </c>
      <c r="AU18" s="19">
        <v>0</v>
      </c>
      <c r="AV18" s="19">
        <v>0</v>
      </c>
      <c r="AW18" s="19">
        <v>0</v>
      </c>
      <c r="AX18" s="19">
        <v>2900</v>
      </c>
      <c r="AY18" s="19">
        <v>225</v>
      </c>
      <c r="AZ18" s="19">
        <v>500</v>
      </c>
    </row>
    <row r="19" spans="1:52" s="20" customFormat="1" ht="9" customHeight="1">
      <c r="A19" s="16">
        <v>12</v>
      </c>
      <c r="B19" s="42" t="s">
        <v>69</v>
      </c>
      <c r="C19" s="42" t="s">
        <v>70</v>
      </c>
      <c r="D19" s="19">
        <v>2990775.31</v>
      </c>
      <c r="E19" s="19">
        <v>243499.13</v>
      </c>
      <c r="F19" s="19">
        <v>2747276.18</v>
      </c>
      <c r="G19" s="19">
        <v>271888.66</v>
      </c>
      <c r="H19" s="19">
        <v>73342.22</v>
      </c>
      <c r="I19" s="19">
        <v>198546.44</v>
      </c>
      <c r="J19" s="19">
        <v>17831814.43</v>
      </c>
      <c r="K19" s="19">
        <v>6.77</v>
      </c>
      <c r="L19" s="19">
        <v>0</v>
      </c>
      <c r="M19" s="19">
        <v>0</v>
      </c>
      <c r="N19" s="19">
        <v>0</v>
      </c>
      <c r="O19" s="19">
        <v>206086001.25</v>
      </c>
      <c r="P19" s="19">
        <v>78727518.63</v>
      </c>
      <c r="Q19" s="19">
        <v>43471</v>
      </c>
      <c r="R19" s="19">
        <v>78177230.34</v>
      </c>
      <c r="S19" s="19">
        <v>0</v>
      </c>
      <c r="T19" s="19">
        <v>307225.29</v>
      </c>
      <c r="U19" s="19">
        <v>199592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6046751.3</v>
      </c>
      <c r="AD19" s="19">
        <v>17831814.43</v>
      </c>
      <c r="AE19" s="19">
        <v>1003466.9</v>
      </c>
      <c r="AF19" s="19">
        <v>1158129.79</v>
      </c>
      <c r="AG19" s="19">
        <v>1980608.42</v>
      </c>
      <c r="AH19" s="19">
        <v>3075358.42</v>
      </c>
      <c r="AI19" s="19">
        <v>682.43</v>
      </c>
      <c r="AJ19" s="19">
        <v>19079.02</v>
      </c>
      <c r="AK19" s="19">
        <v>3061993.55</v>
      </c>
      <c r="AL19" s="19">
        <v>13579247.2</v>
      </c>
      <c r="AM19" s="19">
        <v>0</v>
      </c>
      <c r="AN19" s="19">
        <v>0</v>
      </c>
      <c r="AO19" s="19">
        <v>88017.23</v>
      </c>
      <c r="AP19" s="19">
        <v>243499.13</v>
      </c>
      <c r="AQ19" s="19">
        <v>43582.97</v>
      </c>
      <c r="AR19" s="19">
        <v>73342.22</v>
      </c>
      <c r="AS19" s="19">
        <v>43834.26</v>
      </c>
      <c r="AT19" s="19">
        <v>64901.91</v>
      </c>
      <c r="AU19" s="19">
        <v>0</v>
      </c>
      <c r="AV19" s="19">
        <v>20000</v>
      </c>
      <c r="AW19" s="19">
        <v>0</v>
      </c>
      <c r="AX19" s="19">
        <v>84135</v>
      </c>
      <c r="AY19" s="19">
        <v>600</v>
      </c>
      <c r="AZ19" s="19">
        <v>1120</v>
      </c>
    </row>
    <row r="20" spans="1:52" s="20" customFormat="1" ht="9" customHeight="1">
      <c r="A20" s="16">
        <v>13</v>
      </c>
      <c r="B20" s="42" t="s">
        <v>71</v>
      </c>
      <c r="C20" s="42" t="s">
        <v>72</v>
      </c>
      <c r="D20" s="19">
        <v>2785791.91</v>
      </c>
      <c r="E20" s="19">
        <v>172945.91</v>
      </c>
      <c r="F20" s="19">
        <v>2612846</v>
      </c>
      <c r="G20" s="19">
        <v>253253.8</v>
      </c>
      <c r="H20" s="19">
        <v>66792.47</v>
      </c>
      <c r="I20" s="19">
        <v>186461.33</v>
      </c>
      <c r="J20" s="19">
        <v>13183453.63</v>
      </c>
      <c r="K20" s="19">
        <v>5.43</v>
      </c>
      <c r="L20" s="19">
        <v>0</v>
      </c>
      <c r="M20" s="19">
        <v>0</v>
      </c>
      <c r="N20" s="19">
        <v>0</v>
      </c>
      <c r="O20" s="19">
        <v>186675808.81</v>
      </c>
      <c r="P20" s="19">
        <v>80541473.34</v>
      </c>
      <c r="Q20" s="19">
        <v>230591</v>
      </c>
      <c r="R20" s="19">
        <v>73633723.09</v>
      </c>
      <c r="S20" s="19">
        <v>0</v>
      </c>
      <c r="T20" s="19">
        <v>5549127.25</v>
      </c>
      <c r="U20" s="19">
        <v>1128032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-13730133.56</v>
      </c>
      <c r="AD20" s="19">
        <v>13183453.63</v>
      </c>
      <c r="AE20" s="19">
        <v>-309206.4</v>
      </c>
      <c r="AF20" s="19">
        <v>-297320.8</v>
      </c>
      <c r="AG20" s="19">
        <v>1238209.44</v>
      </c>
      <c r="AH20" s="19">
        <v>2733178.84</v>
      </c>
      <c r="AI20" s="19">
        <v>0</v>
      </c>
      <c r="AJ20" s="19">
        <v>0</v>
      </c>
      <c r="AK20" s="19">
        <v>-14659136.6</v>
      </c>
      <c r="AL20" s="19">
        <v>10747595.59</v>
      </c>
      <c r="AM20" s="19">
        <v>0</v>
      </c>
      <c r="AN20" s="19">
        <v>0</v>
      </c>
      <c r="AO20" s="19">
        <v>68676.99</v>
      </c>
      <c r="AP20" s="19">
        <v>172945.91</v>
      </c>
      <c r="AQ20" s="19">
        <v>42051.61</v>
      </c>
      <c r="AR20" s="19">
        <v>66792.47</v>
      </c>
      <c r="AS20" s="19">
        <v>25435.38</v>
      </c>
      <c r="AT20" s="19">
        <v>62648.44</v>
      </c>
      <c r="AU20" s="19">
        <v>0</v>
      </c>
      <c r="AV20" s="19">
        <v>40000</v>
      </c>
      <c r="AW20" s="19">
        <v>0</v>
      </c>
      <c r="AX20" s="19">
        <v>0</v>
      </c>
      <c r="AY20" s="19">
        <v>1190</v>
      </c>
      <c r="AZ20" s="19">
        <v>3505</v>
      </c>
    </row>
    <row r="21" spans="1:52" s="20" customFormat="1" ht="9" customHeight="1">
      <c r="A21" s="16">
        <v>14</v>
      </c>
      <c r="B21" s="42" t="s">
        <v>71</v>
      </c>
      <c r="C21" s="42" t="s">
        <v>73</v>
      </c>
      <c r="D21" s="19">
        <v>240446.17</v>
      </c>
      <c r="E21" s="19">
        <v>42048.31</v>
      </c>
      <c r="F21" s="19">
        <v>198397.86</v>
      </c>
      <c r="G21" s="19">
        <v>21858.75</v>
      </c>
      <c r="H21" s="19">
        <v>5693.32</v>
      </c>
      <c r="I21" s="19">
        <v>16165.43</v>
      </c>
      <c r="J21" s="19">
        <v>1613450.91</v>
      </c>
      <c r="K21" s="19">
        <v>7.75</v>
      </c>
      <c r="L21" s="19">
        <v>0</v>
      </c>
      <c r="M21" s="19">
        <v>0</v>
      </c>
      <c r="N21" s="19">
        <v>0</v>
      </c>
      <c r="O21" s="19">
        <v>15864772.94</v>
      </c>
      <c r="P21" s="19">
        <v>7330348.3</v>
      </c>
      <c r="Q21" s="19">
        <v>32010</v>
      </c>
      <c r="R21" s="19">
        <v>6013515.95</v>
      </c>
      <c r="S21" s="19">
        <v>0</v>
      </c>
      <c r="T21" s="19">
        <v>1196902.35</v>
      </c>
      <c r="U21" s="19">
        <v>87920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-230697.7</v>
      </c>
      <c r="AD21" s="19">
        <v>1613450.91</v>
      </c>
      <c r="AE21" s="19">
        <v>-29724.22</v>
      </c>
      <c r="AF21" s="19">
        <v>-29639.22</v>
      </c>
      <c r="AG21" s="19">
        <v>144044.92</v>
      </c>
      <c r="AH21" s="19">
        <v>283487.54</v>
      </c>
      <c r="AI21" s="19">
        <v>0</v>
      </c>
      <c r="AJ21" s="19">
        <v>0</v>
      </c>
      <c r="AK21" s="19">
        <v>-345018.4</v>
      </c>
      <c r="AL21" s="19">
        <v>1359602.59</v>
      </c>
      <c r="AM21" s="19">
        <v>0</v>
      </c>
      <c r="AN21" s="19">
        <v>0</v>
      </c>
      <c r="AO21" s="19">
        <v>13583.51</v>
      </c>
      <c r="AP21" s="19">
        <v>42048.31</v>
      </c>
      <c r="AQ21" s="19">
        <v>3616.85</v>
      </c>
      <c r="AR21" s="19">
        <v>5693.32</v>
      </c>
      <c r="AS21" s="19">
        <v>7619.76</v>
      </c>
      <c r="AT21" s="19">
        <v>11668.09</v>
      </c>
      <c r="AU21" s="19">
        <v>0</v>
      </c>
      <c r="AV21" s="19">
        <v>20000</v>
      </c>
      <c r="AW21" s="19">
        <v>1166.9</v>
      </c>
      <c r="AX21" s="19">
        <v>1166.9</v>
      </c>
      <c r="AY21" s="19">
        <v>1180</v>
      </c>
      <c r="AZ21" s="19">
        <v>3520</v>
      </c>
    </row>
    <row r="22" spans="1:52" s="20" customFormat="1" ht="9" customHeight="1">
      <c r="A22" s="16">
        <v>15</v>
      </c>
      <c r="B22" s="42" t="s">
        <v>74</v>
      </c>
      <c r="C22" s="42" t="s">
        <v>75</v>
      </c>
      <c r="D22" s="19">
        <v>6594866.41</v>
      </c>
      <c r="E22" s="19">
        <v>362487.88</v>
      </c>
      <c r="F22" s="19">
        <v>6232378.53</v>
      </c>
      <c r="G22" s="19">
        <v>599533.3</v>
      </c>
      <c r="H22" s="19">
        <v>158298.8</v>
      </c>
      <c r="I22" s="19">
        <v>441234.5</v>
      </c>
      <c r="J22" s="19">
        <v>28311897</v>
      </c>
      <c r="K22" s="19">
        <v>4.87</v>
      </c>
      <c r="L22" s="19">
        <v>0</v>
      </c>
      <c r="M22" s="19">
        <v>0</v>
      </c>
      <c r="N22" s="19">
        <v>0</v>
      </c>
      <c r="O22" s="19">
        <v>470063380.33</v>
      </c>
      <c r="P22" s="19">
        <v>155066788.47</v>
      </c>
      <c r="Q22" s="19">
        <v>310611</v>
      </c>
      <c r="R22" s="19">
        <v>152919278.35</v>
      </c>
      <c r="S22" s="19">
        <v>0</v>
      </c>
      <c r="T22" s="19">
        <v>906447.4</v>
      </c>
      <c r="U22" s="19">
        <v>930451.72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1344024.68</v>
      </c>
      <c r="AD22" s="19">
        <v>28311897</v>
      </c>
      <c r="AE22" s="19">
        <v>550163.55</v>
      </c>
      <c r="AF22" s="19">
        <v>660540.09</v>
      </c>
      <c r="AG22" s="19">
        <v>1720478.25</v>
      </c>
      <c r="AH22" s="19">
        <v>5049200.97</v>
      </c>
      <c r="AI22" s="19">
        <v>872617.31</v>
      </c>
      <c r="AJ22" s="19">
        <v>873041.5</v>
      </c>
      <c r="AK22" s="19">
        <v>-1799234.43</v>
      </c>
      <c r="AL22" s="19">
        <v>21729114.44</v>
      </c>
      <c r="AM22" s="19">
        <v>0</v>
      </c>
      <c r="AN22" s="19">
        <v>0</v>
      </c>
      <c r="AO22" s="19">
        <v>202432.82</v>
      </c>
      <c r="AP22" s="19">
        <v>362487.88</v>
      </c>
      <c r="AQ22" s="19">
        <v>94833.23</v>
      </c>
      <c r="AR22" s="19">
        <v>158298.8</v>
      </c>
      <c r="AS22" s="19">
        <v>98229.59</v>
      </c>
      <c r="AT22" s="19">
        <v>120089.08</v>
      </c>
      <c r="AU22" s="19">
        <v>0</v>
      </c>
      <c r="AV22" s="19">
        <v>65400</v>
      </c>
      <c r="AW22" s="19">
        <v>0</v>
      </c>
      <c r="AX22" s="19">
        <v>0</v>
      </c>
      <c r="AY22" s="19">
        <v>9370</v>
      </c>
      <c r="AZ22" s="19">
        <v>18700</v>
      </c>
    </row>
    <row r="23" spans="1:52" s="20" customFormat="1" ht="9" customHeight="1">
      <c r="A23" s="16">
        <v>16</v>
      </c>
      <c r="B23" s="42" t="s">
        <v>76</v>
      </c>
      <c r="C23" s="42" t="s">
        <v>77</v>
      </c>
      <c r="D23" s="19">
        <v>207670.25</v>
      </c>
      <c r="E23" s="19">
        <v>39991.59</v>
      </c>
      <c r="F23" s="19">
        <v>167678.66</v>
      </c>
      <c r="G23" s="19">
        <v>20767.04</v>
      </c>
      <c r="H23" s="19">
        <v>5343.9</v>
      </c>
      <c r="I23" s="19">
        <v>15423.14</v>
      </c>
      <c r="J23" s="19">
        <v>-108639.06</v>
      </c>
      <c r="K23" s="19">
        <v>-0.57</v>
      </c>
      <c r="L23" s="19">
        <v>0</v>
      </c>
      <c r="M23" s="19">
        <v>0</v>
      </c>
      <c r="N23" s="19">
        <v>0</v>
      </c>
      <c r="O23" s="19">
        <v>13513065.58</v>
      </c>
      <c r="P23" s="19">
        <v>9224351.6</v>
      </c>
      <c r="Q23" s="19">
        <v>88711.61</v>
      </c>
      <c r="R23" s="19">
        <v>5223759.51</v>
      </c>
      <c r="S23" s="19">
        <v>0</v>
      </c>
      <c r="T23" s="19">
        <v>3306736.78</v>
      </c>
      <c r="U23" s="19">
        <v>605143.7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-501693.21</v>
      </c>
      <c r="AD23" s="19">
        <v>-108639.06</v>
      </c>
      <c r="AE23" s="19">
        <v>-296918.95</v>
      </c>
      <c r="AF23" s="19">
        <v>-165464</v>
      </c>
      <c r="AG23" s="19">
        <v>60989.24</v>
      </c>
      <c r="AH23" s="19">
        <v>95001.24</v>
      </c>
      <c r="AI23" s="19">
        <v>5935.34</v>
      </c>
      <c r="AJ23" s="19">
        <v>12785.75</v>
      </c>
      <c r="AK23" s="19">
        <v>-271698.84</v>
      </c>
      <c r="AL23" s="19">
        <v>-50962.05</v>
      </c>
      <c r="AM23" s="19">
        <v>0</v>
      </c>
      <c r="AN23" s="19">
        <v>0</v>
      </c>
      <c r="AO23" s="19">
        <v>32433.12</v>
      </c>
      <c r="AP23" s="19">
        <v>39991.59</v>
      </c>
      <c r="AQ23" s="19">
        <v>3414.08</v>
      </c>
      <c r="AR23" s="19">
        <v>5343.9</v>
      </c>
      <c r="AS23" s="19">
        <v>15809.04</v>
      </c>
      <c r="AT23" s="19">
        <v>19322.94</v>
      </c>
      <c r="AU23" s="19">
        <v>11800</v>
      </c>
      <c r="AV23" s="19">
        <v>11800</v>
      </c>
      <c r="AW23" s="19">
        <v>0</v>
      </c>
      <c r="AX23" s="19">
        <v>1044.75</v>
      </c>
      <c r="AY23" s="19">
        <v>1410</v>
      </c>
      <c r="AZ23" s="19">
        <v>2480</v>
      </c>
    </row>
    <row r="24" spans="1:52" s="20" customFormat="1" ht="9" customHeight="1">
      <c r="A24" s="16">
        <v>17</v>
      </c>
      <c r="B24" s="42" t="s">
        <v>78</v>
      </c>
      <c r="C24" s="42" t="s">
        <v>79</v>
      </c>
      <c r="D24" s="19">
        <v>2733313.17</v>
      </c>
      <c r="E24" s="19">
        <v>459946.88</v>
      </c>
      <c r="F24" s="19">
        <v>2273366.29</v>
      </c>
      <c r="G24" s="19">
        <v>248483.01</v>
      </c>
      <c r="H24" s="19">
        <v>63905.19</v>
      </c>
      <c r="I24" s="19">
        <v>184577.82</v>
      </c>
      <c r="J24" s="19">
        <v>25477487.36</v>
      </c>
      <c r="K24" s="19">
        <v>10.69</v>
      </c>
      <c r="L24" s="19">
        <v>0</v>
      </c>
      <c r="M24" s="19">
        <v>0</v>
      </c>
      <c r="N24" s="19">
        <v>0</v>
      </c>
      <c r="O24" s="19">
        <v>191519118.32</v>
      </c>
      <c r="P24" s="19">
        <v>70325587.36</v>
      </c>
      <c r="Q24" s="19">
        <v>203432</v>
      </c>
      <c r="R24" s="19">
        <v>53538110.91</v>
      </c>
      <c r="S24" s="19">
        <v>0</v>
      </c>
      <c r="T24" s="19">
        <v>14980830.84</v>
      </c>
      <c r="U24" s="19">
        <v>1603213.61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5259400.24</v>
      </c>
      <c r="AD24" s="19">
        <v>25477487.36</v>
      </c>
      <c r="AE24" s="19">
        <v>5226372.16</v>
      </c>
      <c r="AF24" s="19">
        <v>14944572.57</v>
      </c>
      <c r="AG24" s="19">
        <v>1825175.51</v>
      </c>
      <c r="AH24" s="19">
        <v>4162197.13</v>
      </c>
      <c r="AI24" s="19">
        <v>0</v>
      </c>
      <c r="AJ24" s="19">
        <v>0</v>
      </c>
      <c r="AK24" s="19">
        <v>-1792147.43</v>
      </c>
      <c r="AL24" s="19">
        <v>6370717.66</v>
      </c>
      <c r="AM24" s="19">
        <v>0</v>
      </c>
      <c r="AN24" s="19">
        <v>0</v>
      </c>
      <c r="AO24" s="19">
        <v>284989.55</v>
      </c>
      <c r="AP24" s="19">
        <v>459946.88</v>
      </c>
      <c r="AQ24" s="19">
        <v>38712.01</v>
      </c>
      <c r="AR24" s="19">
        <v>63905.19</v>
      </c>
      <c r="AS24" s="19">
        <v>246022.54</v>
      </c>
      <c r="AT24" s="19">
        <v>357538.69</v>
      </c>
      <c r="AU24" s="19">
        <v>0</v>
      </c>
      <c r="AV24" s="19">
        <v>38000</v>
      </c>
      <c r="AW24" s="19">
        <v>0</v>
      </c>
      <c r="AX24" s="19">
        <v>0</v>
      </c>
      <c r="AY24" s="19">
        <v>255</v>
      </c>
      <c r="AZ24" s="19">
        <v>503</v>
      </c>
    </row>
    <row r="25" spans="1:52" s="20" customFormat="1" ht="9" customHeight="1">
      <c r="A25" s="16">
        <v>18</v>
      </c>
      <c r="B25" s="42" t="s">
        <v>80</v>
      </c>
      <c r="C25" s="42" t="s">
        <v>81</v>
      </c>
      <c r="D25" s="19">
        <v>7517148107.9</v>
      </c>
      <c r="E25" s="19">
        <v>256054186.04</v>
      </c>
      <c r="F25" s="19">
        <v>7261093921.86</v>
      </c>
      <c r="G25" s="19">
        <v>683377100.73</v>
      </c>
      <c r="H25" s="19">
        <v>182035456.71</v>
      </c>
      <c r="I25" s="19">
        <v>501341644.02</v>
      </c>
      <c r="J25" s="19">
        <v>29188189638.31</v>
      </c>
      <c r="K25" s="19">
        <v>4.45</v>
      </c>
      <c r="L25" s="19">
        <v>0</v>
      </c>
      <c r="M25" s="19">
        <v>0</v>
      </c>
      <c r="N25" s="19">
        <v>0</v>
      </c>
      <c r="O25" s="19">
        <v>483370648242.14</v>
      </c>
      <c r="P25" s="19">
        <v>240271248178.75</v>
      </c>
      <c r="Q25" s="19">
        <v>344006853.93</v>
      </c>
      <c r="R25" s="19">
        <v>234708406112.73</v>
      </c>
      <c r="S25" s="19">
        <v>0</v>
      </c>
      <c r="T25" s="19">
        <v>956500807.24</v>
      </c>
      <c r="U25" s="19">
        <v>4262334404.85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10250178779.38</v>
      </c>
      <c r="AD25" s="19">
        <v>29188189638.31</v>
      </c>
      <c r="AE25" s="19">
        <v>-2111840.04</v>
      </c>
      <c r="AF25" s="19">
        <v>25246474.71</v>
      </c>
      <c r="AG25" s="19">
        <v>2343626245.97</v>
      </c>
      <c r="AH25" s="19">
        <v>5693482430.62</v>
      </c>
      <c r="AI25" s="19">
        <v>573355151.55</v>
      </c>
      <c r="AJ25" s="19">
        <v>763943935.47</v>
      </c>
      <c r="AK25" s="19">
        <v>7318217809.8</v>
      </c>
      <c r="AL25" s="19">
        <v>22688425385.41</v>
      </c>
      <c r="AM25" s="19">
        <v>17091412.1</v>
      </c>
      <c r="AN25" s="19">
        <v>17091412.1</v>
      </c>
      <c r="AO25" s="19">
        <v>157459224.89</v>
      </c>
      <c r="AP25" s="19">
        <v>256054186.04</v>
      </c>
      <c r="AQ25" s="19">
        <v>116628522.97</v>
      </c>
      <c r="AR25" s="19">
        <v>182035456.71</v>
      </c>
      <c r="AS25" s="19">
        <v>39708764.02</v>
      </c>
      <c r="AT25" s="19">
        <v>71395959.23</v>
      </c>
      <c r="AU25" s="19">
        <v>1121000</v>
      </c>
      <c r="AV25" s="19">
        <v>1121000</v>
      </c>
      <c r="AW25" s="19">
        <v>0</v>
      </c>
      <c r="AX25" s="19">
        <v>1500000</v>
      </c>
      <c r="AY25" s="19">
        <v>937.9</v>
      </c>
      <c r="AZ25" s="19">
        <v>1770.1</v>
      </c>
    </row>
    <row r="26" spans="1:52" s="20" customFormat="1" ht="9" customHeight="1">
      <c r="A26" s="16">
        <v>19</v>
      </c>
      <c r="B26" s="42" t="s">
        <v>80</v>
      </c>
      <c r="C26" s="42" t="s">
        <v>82</v>
      </c>
      <c r="D26" s="19">
        <v>16577260.68</v>
      </c>
      <c r="E26" s="19">
        <v>1188169.35</v>
      </c>
      <c r="F26" s="19">
        <v>15389091.33</v>
      </c>
      <c r="G26" s="19">
        <v>1507023.68</v>
      </c>
      <c r="H26" s="19">
        <v>348522.07</v>
      </c>
      <c r="I26" s="19">
        <v>1158501.61</v>
      </c>
      <c r="J26" s="19">
        <v>62727097.74</v>
      </c>
      <c r="K26" s="19">
        <v>4.88</v>
      </c>
      <c r="L26" s="19">
        <v>0</v>
      </c>
      <c r="M26" s="19">
        <v>0</v>
      </c>
      <c r="N26" s="19">
        <v>0</v>
      </c>
      <c r="O26" s="19">
        <v>780984411.82</v>
      </c>
      <c r="P26" s="19">
        <v>977782549.11</v>
      </c>
      <c r="Q26" s="19">
        <v>6793211.14</v>
      </c>
      <c r="R26" s="19">
        <v>396025081.67</v>
      </c>
      <c r="S26" s="19">
        <v>0</v>
      </c>
      <c r="T26" s="19">
        <v>334355819.75</v>
      </c>
      <c r="U26" s="19">
        <v>240608436.55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21675026.99</v>
      </c>
      <c r="AD26" s="19">
        <v>62727097.74</v>
      </c>
      <c r="AE26" s="19">
        <v>0</v>
      </c>
      <c r="AF26" s="19">
        <v>0</v>
      </c>
      <c r="AG26" s="19">
        <v>6763433.59</v>
      </c>
      <c r="AH26" s="19">
        <v>12673882.72</v>
      </c>
      <c r="AI26" s="19">
        <v>2454912.79</v>
      </c>
      <c r="AJ26" s="19">
        <v>3593996.56</v>
      </c>
      <c r="AK26" s="19">
        <v>12456680.61</v>
      </c>
      <c r="AL26" s="19">
        <v>46459218.46</v>
      </c>
      <c r="AM26" s="19">
        <v>0</v>
      </c>
      <c r="AN26" s="19">
        <v>0</v>
      </c>
      <c r="AO26" s="19">
        <v>684712.78</v>
      </c>
      <c r="AP26" s="19">
        <v>1188169.35</v>
      </c>
      <c r="AQ26" s="19">
        <v>244265.92</v>
      </c>
      <c r="AR26" s="19">
        <v>348522.07</v>
      </c>
      <c r="AS26" s="19">
        <v>111744.79</v>
      </c>
      <c r="AT26" s="19">
        <v>187226.81</v>
      </c>
      <c r="AU26" s="19">
        <v>153400</v>
      </c>
      <c r="AV26" s="19">
        <v>389400</v>
      </c>
      <c r="AW26" s="19">
        <v>174082.07</v>
      </c>
      <c r="AX26" s="19">
        <v>260640.47</v>
      </c>
      <c r="AY26" s="19">
        <v>1220</v>
      </c>
      <c r="AZ26" s="19">
        <v>2380</v>
      </c>
    </row>
    <row r="27" spans="1:52" s="20" customFormat="1" ht="9" customHeight="1">
      <c r="A27" s="16">
        <v>20</v>
      </c>
      <c r="B27" s="42" t="s">
        <v>83</v>
      </c>
      <c r="C27" s="42" t="s">
        <v>84</v>
      </c>
      <c r="D27" s="19">
        <v>151722.23</v>
      </c>
      <c r="E27" s="19">
        <v>54763.53</v>
      </c>
      <c r="F27" s="19">
        <v>96958.7</v>
      </c>
      <c r="G27" s="19">
        <v>13792.93</v>
      </c>
      <c r="H27" s="19">
        <v>3645.61</v>
      </c>
      <c r="I27" s="19">
        <v>10147.32</v>
      </c>
      <c r="J27" s="19">
        <v>550121.74</v>
      </c>
      <c r="K27" s="19">
        <v>4.11</v>
      </c>
      <c r="L27" s="19">
        <v>0</v>
      </c>
      <c r="M27" s="19">
        <v>0</v>
      </c>
      <c r="N27" s="19">
        <v>0</v>
      </c>
      <c r="O27" s="19">
        <v>10885690.94</v>
      </c>
      <c r="P27" s="19">
        <v>3494363.17</v>
      </c>
      <c r="Q27" s="19">
        <v>29530</v>
      </c>
      <c r="R27" s="19">
        <v>3359043.17</v>
      </c>
      <c r="S27" s="19">
        <v>0</v>
      </c>
      <c r="T27" s="19">
        <v>35190</v>
      </c>
      <c r="U27" s="19">
        <v>70600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-199945.7</v>
      </c>
      <c r="AD27" s="19">
        <v>550121.74</v>
      </c>
      <c r="AE27" s="19">
        <v>-13304.75</v>
      </c>
      <c r="AF27" s="19">
        <v>-13304.75</v>
      </c>
      <c r="AG27" s="19">
        <v>69594.3</v>
      </c>
      <c r="AH27" s="19">
        <v>126888.4</v>
      </c>
      <c r="AI27" s="19">
        <v>0</v>
      </c>
      <c r="AJ27" s="19">
        <v>0</v>
      </c>
      <c r="AK27" s="19">
        <v>-256235.25</v>
      </c>
      <c r="AL27" s="19">
        <v>436538.09</v>
      </c>
      <c r="AM27" s="19">
        <v>0</v>
      </c>
      <c r="AN27" s="19">
        <v>0</v>
      </c>
      <c r="AO27" s="19">
        <v>5260.45</v>
      </c>
      <c r="AP27" s="19">
        <v>54763.53</v>
      </c>
      <c r="AQ27" s="19">
        <v>2145.63</v>
      </c>
      <c r="AR27" s="19">
        <v>3645.61</v>
      </c>
      <c r="AS27" s="19">
        <v>3102.82</v>
      </c>
      <c r="AT27" s="19">
        <v>6105.92</v>
      </c>
      <c r="AU27" s="19">
        <v>0</v>
      </c>
      <c r="AV27" s="19">
        <v>45000</v>
      </c>
      <c r="AW27" s="19">
        <v>0</v>
      </c>
      <c r="AX27" s="19">
        <v>0</v>
      </c>
      <c r="AY27" s="19">
        <v>12</v>
      </c>
      <c r="AZ27" s="19">
        <v>12</v>
      </c>
    </row>
    <row r="28" spans="1:52" s="20" customFormat="1" ht="9" customHeight="1">
      <c r="A28" s="16">
        <v>21</v>
      </c>
      <c r="B28" s="42" t="s">
        <v>83</v>
      </c>
      <c r="C28" s="42" t="s">
        <v>85</v>
      </c>
      <c r="D28" s="19">
        <v>26571.47</v>
      </c>
      <c r="E28" s="19">
        <v>10060.38</v>
      </c>
      <c r="F28" s="19">
        <v>16511.09</v>
      </c>
      <c r="G28" s="19">
        <v>2415.59</v>
      </c>
      <c r="H28" s="19">
        <v>628.31</v>
      </c>
      <c r="I28" s="19">
        <v>1787.28</v>
      </c>
      <c r="J28" s="19">
        <v>139722.94</v>
      </c>
      <c r="K28" s="19">
        <v>5.9</v>
      </c>
      <c r="L28" s="19">
        <v>0</v>
      </c>
      <c r="M28" s="19">
        <v>0</v>
      </c>
      <c r="N28" s="19">
        <v>0</v>
      </c>
      <c r="O28" s="19">
        <v>2077320.61</v>
      </c>
      <c r="P28" s="19">
        <v>408000.47</v>
      </c>
      <c r="Q28" s="19">
        <v>3000</v>
      </c>
      <c r="R28" s="19">
        <v>387000.47</v>
      </c>
      <c r="S28" s="19">
        <v>0</v>
      </c>
      <c r="T28" s="19">
        <v>4000</v>
      </c>
      <c r="U28" s="19">
        <v>14000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13682.99</v>
      </c>
      <c r="AD28" s="19">
        <v>139722.94</v>
      </c>
      <c r="AE28" s="19">
        <v>-1226.12</v>
      </c>
      <c r="AF28" s="19">
        <v>-1591.62</v>
      </c>
      <c r="AG28" s="19">
        <v>12140.68</v>
      </c>
      <c r="AH28" s="19">
        <v>26260.94</v>
      </c>
      <c r="AI28" s="19">
        <v>0</v>
      </c>
      <c r="AJ28" s="19">
        <v>0</v>
      </c>
      <c r="AK28" s="19">
        <v>2768.43</v>
      </c>
      <c r="AL28" s="19">
        <v>115053.62</v>
      </c>
      <c r="AM28" s="19">
        <v>0</v>
      </c>
      <c r="AN28" s="19">
        <v>0</v>
      </c>
      <c r="AO28" s="19">
        <v>3088.82</v>
      </c>
      <c r="AP28" s="19">
        <v>10060.38</v>
      </c>
      <c r="AQ28" s="19">
        <v>344.39</v>
      </c>
      <c r="AR28" s="19">
        <v>628.31</v>
      </c>
      <c r="AS28" s="19">
        <v>2732.43</v>
      </c>
      <c r="AT28" s="19">
        <v>5420.07</v>
      </c>
      <c r="AU28" s="19">
        <v>0</v>
      </c>
      <c r="AV28" s="19">
        <v>4000</v>
      </c>
      <c r="AW28" s="19">
        <v>0</v>
      </c>
      <c r="AX28" s="19">
        <v>0</v>
      </c>
      <c r="AY28" s="19">
        <v>12</v>
      </c>
      <c r="AZ28" s="19">
        <v>12</v>
      </c>
    </row>
    <row r="29" spans="1:52" s="20" customFormat="1" ht="9" customHeight="1">
      <c r="A29" s="16">
        <v>22</v>
      </c>
      <c r="B29" s="42" t="s">
        <v>83</v>
      </c>
      <c r="C29" s="42" t="s">
        <v>86</v>
      </c>
      <c r="D29" s="19">
        <v>776584.59</v>
      </c>
      <c r="E29" s="19">
        <v>328080.7</v>
      </c>
      <c r="F29" s="19">
        <v>448503.89</v>
      </c>
      <c r="G29" s="19">
        <v>70598.6</v>
      </c>
      <c r="H29" s="19">
        <v>18949.64</v>
      </c>
      <c r="I29" s="19">
        <v>51648.96</v>
      </c>
      <c r="J29" s="19">
        <v>2100525.44</v>
      </c>
      <c r="K29" s="19">
        <v>3.1</v>
      </c>
      <c r="L29" s="19">
        <v>0</v>
      </c>
      <c r="M29" s="19">
        <v>0</v>
      </c>
      <c r="N29" s="19">
        <v>0</v>
      </c>
      <c r="O29" s="19">
        <v>51632701.02</v>
      </c>
      <c r="P29" s="19">
        <v>22926602.24</v>
      </c>
      <c r="Q29" s="19">
        <v>167658.91</v>
      </c>
      <c r="R29" s="19">
        <v>21277933.6</v>
      </c>
      <c r="S29" s="19">
        <v>0</v>
      </c>
      <c r="T29" s="19">
        <v>788101.91</v>
      </c>
      <c r="U29" s="19">
        <v>692907.82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-1487902.47</v>
      </c>
      <c r="AD29" s="19">
        <v>2100525.44</v>
      </c>
      <c r="AE29" s="19">
        <v>-61211.37</v>
      </c>
      <c r="AF29" s="19">
        <v>-66999.17</v>
      </c>
      <c r="AG29" s="19">
        <v>214478.87</v>
      </c>
      <c r="AH29" s="19">
        <v>446599.25</v>
      </c>
      <c r="AI29" s="19">
        <v>0</v>
      </c>
      <c r="AJ29" s="19">
        <v>0</v>
      </c>
      <c r="AK29" s="19">
        <v>-1641169.97</v>
      </c>
      <c r="AL29" s="19">
        <v>1720925.36</v>
      </c>
      <c r="AM29" s="19">
        <v>0</v>
      </c>
      <c r="AN29" s="19">
        <v>0</v>
      </c>
      <c r="AO29" s="19">
        <v>15910.53</v>
      </c>
      <c r="AP29" s="19">
        <v>328080.7</v>
      </c>
      <c r="AQ29" s="19">
        <v>11558.82</v>
      </c>
      <c r="AR29" s="19">
        <v>18949.64</v>
      </c>
      <c r="AS29" s="19">
        <v>4339.71</v>
      </c>
      <c r="AT29" s="19">
        <v>9119.06</v>
      </c>
      <c r="AU29" s="19">
        <v>0</v>
      </c>
      <c r="AV29" s="19">
        <v>300000</v>
      </c>
      <c r="AW29" s="19">
        <v>0</v>
      </c>
      <c r="AX29" s="19">
        <v>0</v>
      </c>
      <c r="AY29" s="19">
        <v>12</v>
      </c>
      <c r="AZ29" s="19">
        <v>12</v>
      </c>
    </row>
    <row r="30" spans="1:52" s="20" customFormat="1" ht="9" customHeight="1">
      <c r="A30" s="16">
        <v>23</v>
      </c>
      <c r="B30" s="42" t="s">
        <v>87</v>
      </c>
      <c r="C30" s="42" t="s">
        <v>88</v>
      </c>
      <c r="D30" s="19">
        <v>624376.07</v>
      </c>
      <c r="E30" s="19">
        <v>77729.15</v>
      </c>
      <c r="F30" s="19">
        <v>546646.92</v>
      </c>
      <c r="G30" s="19">
        <v>56761.46</v>
      </c>
      <c r="H30" s="19">
        <v>15025.72</v>
      </c>
      <c r="I30" s="19">
        <v>41735.74</v>
      </c>
      <c r="J30" s="19">
        <v>2180468.17</v>
      </c>
      <c r="K30" s="19">
        <v>3.98</v>
      </c>
      <c r="L30" s="19">
        <v>0</v>
      </c>
      <c r="M30" s="19">
        <v>0</v>
      </c>
      <c r="N30" s="19">
        <v>0</v>
      </c>
      <c r="O30" s="19">
        <v>42766121.18</v>
      </c>
      <c r="P30" s="19">
        <v>16794185.21</v>
      </c>
      <c r="Q30" s="19">
        <v>71347</v>
      </c>
      <c r="R30" s="19">
        <v>16375160.01</v>
      </c>
      <c r="S30" s="19">
        <v>0</v>
      </c>
      <c r="T30" s="19">
        <v>110466.2</v>
      </c>
      <c r="U30" s="19">
        <v>237212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109939.19</v>
      </c>
      <c r="AD30" s="19">
        <v>2180468.17</v>
      </c>
      <c r="AE30" s="19">
        <v>469691.12</v>
      </c>
      <c r="AF30" s="19">
        <v>926958.68</v>
      </c>
      <c r="AG30" s="19">
        <v>225764.39</v>
      </c>
      <c r="AH30" s="19">
        <v>610543.36</v>
      </c>
      <c r="AI30" s="19">
        <v>0</v>
      </c>
      <c r="AJ30" s="19">
        <v>0</v>
      </c>
      <c r="AK30" s="19">
        <v>-586408.64</v>
      </c>
      <c r="AL30" s="19">
        <v>642073.81</v>
      </c>
      <c r="AM30" s="19">
        <v>892.32</v>
      </c>
      <c r="AN30" s="19">
        <v>892.32</v>
      </c>
      <c r="AO30" s="19">
        <v>31607.03</v>
      </c>
      <c r="AP30" s="19">
        <v>77729.15</v>
      </c>
      <c r="AQ30" s="19">
        <v>9209.02</v>
      </c>
      <c r="AR30" s="19">
        <v>15025.72</v>
      </c>
      <c r="AS30" s="19">
        <v>21146.01</v>
      </c>
      <c r="AT30" s="19">
        <v>60509.43</v>
      </c>
      <c r="AU30" s="19">
        <v>0</v>
      </c>
      <c r="AV30" s="19">
        <v>0</v>
      </c>
      <c r="AW30" s="19">
        <v>0</v>
      </c>
      <c r="AX30" s="19">
        <v>0</v>
      </c>
      <c r="AY30" s="19">
        <v>1252</v>
      </c>
      <c r="AZ30" s="19">
        <v>2194</v>
      </c>
    </row>
    <row r="31" spans="1:52" s="20" customFormat="1" ht="9" customHeight="1">
      <c r="A31" s="16">
        <v>24</v>
      </c>
      <c r="B31" s="42" t="s">
        <v>89</v>
      </c>
      <c r="C31" s="42" t="s">
        <v>90</v>
      </c>
      <c r="D31" s="19">
        <v>454178.84</v>
      </c>
      <c r="E31" s="19">
        <v>82937.79</v>
      </c>
      <c r="F31" s="19">
        <v>371241.05</v>
      </c>
      <c r="G31" s="19">
        <v>41288.99</v>
      </c>
      <c r="H31" s="19">
        <v>10780.14</v>
      </c>
      <c r="I31" s="19">
        <v>30508.85</v>
      </c>
      <c r="J31" s="19">
        <v>3281861.06</v>
      </c>
      <c r="K31" s="19">
        <v>8.25</v>
      </c>
      <c r="L31" s="19">
        <v>0</v>
      </c>
      <c r="M31" s="19">
        <v>0</v>
      </c>
      <c r="N31" s="19">
        <v>0</v>
      </c>
      <c r="O31" s="19">
        <v>31798143.05</v>
      </c>
      <c r="P31" s="19">
        <v>11568669.81</v>
      </c>
      <c r="Q31" s="19">
        <v>91500</v>
      </c>
      <c r="R31" s="19">
        <v>10012640.91</v>
      </c>
      <c r="S31" s="19">
        <v>0</v>
      </c>
      <c r="T31" s="19">
        <v>1076037.9</v>
      </c>
      <c r="U31" s="19">
        <v>388491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-1064336.26</v>
      </c>
      <c r="AD31" s="19">
        <v>3281861.06</v>
      </c>
      <c r="AE31" s="19">
        <v>-3097.23</v>
      </c>
      <c r="AF31" s="19">
        <v>1518312.01</v>
      </c>
      <c r="AG31" s="19">
        <v>157071.88</v>
      </c>
      <c r="AH31" s="19">
        <v>271143.3</v>
      </c>
      <c r="AI31" s="19">
        <v>77592.75</v>
      </c>
      <c r="AJ31" s="19">
        <v>167189.26</v>
      </c>
      <c r="AK31" s="19">
        <v>-1295903.66</v>
      </c>
      <c r="AL31" s="19">
        <v>1325216.49</v>
      </c>
      <c r="AM31" s="19">
        <v>0</v>
      </c>
      <c r="AN31" s="19">
        <v>0</v>
      </c>
      <c r="AO31" s="19">
        <v>21404.03</v>
      </c>
      <c r="AP31" s="19">
        <v>82937.79</v>
      </c>
      <c r="AQ31" s="19">
        <v>6546.68</v>
      </c>
      <c r="AR31" s="19">
        <v>10780.14</v>
      </c>
      <c r="AS31" s="19">
        <v>14682.35</v>
      </c>
      <c r="AT31" s="19">
        <v>51900.12</v>
      </c>
      <c r="AU31" s="19">
        <v>0</v>
      </c>
      <c r="AV31" s="19">
        <v>18000</v>
      </c>
      <c r="AW31" s="19">
        <v>0</v>
      </c>
      <c r="AX31" s="19">
        <v>2002.53</v>
      </c>
      <c r="AY31" s="19">
        <v>175</v>
      </c>
      <c r="AZ31" s="19">
        <v>255</v>
      </c>
    </row>
    <row r="32" spans="1:52" s="20" customFormat="1" ht="9" customHeight="1">
      <c r="A32" s="16">
        <v>25</v>
      </c>
      <c r="B32" s="42" t="s">
        <v>91</v>
      </c>
      <c r="C32" s="42" t="s">
        <v>92</v>
      </c>
      <c r="D32" s="19">
        <v>452602.04</v>
      </c>
      <c r="E32" s="19">
        <v>43084.11</v>
      </c>
      <c r="F32" s="19">
        <v>409517.93</v>
      </c>
      <c r="G32" s="19">
        <v>41145.64</v>
      </c>
      <c r="H32" s="19">
        <v>10715.67</v>
      </c>
      <c r="I32" s="19">
        <v>30429.97</v>
      </c>
      <c r="J32" s="19">
        <v>2617339.78</v>
      </c>
      <c r="K32" s="19">
        <v>6.58</v>
      </c>
      <c r="L32" s="19">
        <v>0</v>
      </c>
      <c r="M32" s="19">
        <v>0</v>
      </c>
      <c r="N32" s="19">
        <v>0</v>
      </c>
      <c r="O32" s="19">
        <v>32403416.52</v>
      </c>
      <c r="P32" s="19">
        <v>10594303.5</v>
      </c>
      <c r="Q32" s="19">
        <v>39400</v>
      </c>
      <c r="R32" s="19">
        <v>9659539.21</v>
      </c>
      <c r="S32" s="19">
        <v>0</v>
      </c>
      <c r="T32" s="19">
        <v>644064.29</v>
      </c>
      <c r="U32" s="19">
        <v>251300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-168305.39</v>
      </c>
      <c r="AD32" s="19">
        <v>2617339.78</v>
      </c>
      <c r="AE32" s="19">
        <v>17030</v>
      </c>
      <c r="AF32" s="19">
        <v>110651</v>
      </c>
      <c r="AG32" s="19">
        <v>301403.4</v>
      </c>
      <c r="AH32" s="19">
        <v>556681</v>
      </c>
      <c r="AI32" s="19">
        <v>3448.32</v>
      </c>
      <c r="AJ32" s="19">
        <v>3448.32</v>
      </c>
      <c r="AK32" s="19">
        <v>-490187.11</v>
      </c>
      <c r="AL32" s="19">
        <v>1946559.46</v>
      </c>
      <c r="AM32" s="19">
        <v>0</v>
      </c>
      <c r="AN32" s="19">
        <v>0</v>
      </c>
      <c r="AO32" s="19">
        <v>27947.69</v>
      </c>
      <c r="AP32" s="19">
        <v>43084.11</v>
      </c>
      <c r="AQ32" s="19">
        <v>6438.06</v>
      </c>
      <c r="AR32" s="19">
        <v>10715.67</v>
      </c>
      <c r="AS32" s="19">
        <v>6395.63</v>
      </c>
      <c r="AT32" s="19">
        <v>15118.16</v>
      </c>
      <c r="AU32" s="19">
        <v>15000</v>
      </c>
      <c r="AV32" s="19">
        <v>15000</v>
      </c>
      <c r="AW32" s="19">
        <v>0</v>
      </c>
      <c r="AX32" s="19">
        <v>1940.28</v>
      </c>
      <c r="AY32" s="19">
        <v>114</v>
      </c>
      <c r="AZ32" s="19">
        <v>310</v>
      </c>
    </row>
    <row r="33" spans="1:52" s="20" customFormat="1" ht="9" customHeight="1">
      <c r="A33" s="16">
        <v>26</v>
      </c>
      <c r="B33" s="42" t="s">
        <v>93</v>
      </c>
      <c r="C33" s="42" t="s">
        <v>94</v>
      </c>
      <c r="D33" s="19">
        <v>554433.42</v>
      </c>
      <c r="E33" s="19">
        <v>78495.15</v>
      </c>
      <c r="F33" s="19">
        <v>475938.27</v>
      </c>
      <c r="G33" s="19">
        <v>50403.03</v>
      </c>
      <c r="H33" s="19">
        <v>13169.64</v>
      </c>
      <c r="I33" s="19">
        <v>37233.39</v>
      </c>
      <c r="J33" s="19">
        <v>3719687.48</v>
      </c>
      <c r="K33" s="19">
        <v>7.65</v>
      </c>
      <c r="L33" s="19">
        <v>0</v>
      </c>
      <c r="M33" s="19">
        <v>0</v>
      </c>
      <c r="N33" s="19">
        <v>0</v>
      </c>
      <c r="O33" s="19">
        <v>38933822.09</v>
      </c>
      <c r="P33" s="19">
        <v>13864144.23</v>
      </c>
      <c r="Q33" s="19">
        <v>27275</v>
      </c>
      <c r="R33" s="19">
        <v>12761888.69</v>
      </c>
      <c r="S33" s="19">
        <v>0</v>
      </c>
      <c r="T33" s="19">
        <v>892111.82</v>
      </c>
      <c r="U33" s="19">
        <v>182868.72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1918556.07</v>
      </c>
      <c r="AD33" s="19">
        <v>3719687.48</v>
      </c>
      <c r="AE33" s="19">
        <v>251432.58</v>
      </c>
      <c r="AF33" s="19">
        <v>251782.58</v>
      </c>
      <c r="AG33" s="19">
        <v>369588.06</v>
      </c>
      <c r="AH33" s="19">
        <v>593687.18</v>
      </c>
      <c r="AI33" s="19">
        <v>222139.72</v>
      </c>
      <c r="AJ33" s="19">
        <v>441838.37</v>
      </c>
      <c r="AK33" s="19">
        <v>274083.53</v>
      </c>
      <c r="AL33" s="19">
        <v>1631067.17</v>
      </c>
      <c r="AM33" s="19">
        <v>801312.18</v>
      </c>
      <c r="AN33" s="19">
        <v>801312.18</v>
      </c>
      <c r="AO33" s="19">
        <v>21082.69</v>
      </c>
      <c r="AP33" s="19">
        <v>78495.15</v>
      </c>
      <c r="AQ33" s="19">
        <v>7972.46</v>
      </c>
      <c r="AR33" s="19">
        <v>13169.64</v>
      </c>
      <c r="AS33" s="19">
        <v>12463.65</v>
      </c>
      <c r="AT33" s="19">
        <v>16769.94</v>
      </c>
      <c r="AU33" s="19">
        <v>0</v>
      </c>
      <c r="AV33" s="19">
        <v>45000</v>
      </c>
      <c r="AW33" s="19">
        <v>141.58</v>
      </c>
      <c r="AX33" s="19">
        <v>2540.57</v>
      </c>
      <c r="AY33" s="19">
        <v>505</v>
      </c>
      <c r="AZ33" s="19">
        <v>1015</v>
      </c>
    </row>
    <row r="34" spans="1:52" s="20" customFormat="1" ht="9" customHeight="1">
      <c r="A34" s="16">
        <v>27</v>
      </c>
      <c r="B34" s="42" t="s">
        <v>95</v>
      </c>
      <c r="C34" s="42" t="s">
        <v>96</v>
      </c>
      <c r="D34" s="19">
        <v>280982.84</v>
      </c>
      <c r="E34" s="19">
        <v>50870.83</v>
      </c>
      <c r="F34" s="19">
        <v>230112.01</v>
      </c>
      <c r="G34" s="19">
        <v>25778.24</v>
      </c>
      <c r="H34" s="19">
        <v>6796.78</v>
      </c>
      <c r="I34" s="19">
        <v>18981.46</v>
      </c>
      <c r="J34" s="19">
        <v>1857468.62</v>
      </c>
      <c r="K34" s="19">
        <v>7.43</v>
      </c>
      <c r="L34" s="19">
        <v>0</v>
      </c>
      <c r="M34" s="19">
        <v>0</v>
      </c>
      <c r="N34" s="19">
        <v>0</v>
      </c>
      <c r="O34" s="19">
        <v>20046886.9</v>
      </c>
      <c r="P34" s="19">
        <v>6870641.76</v>
      </c>
      <c r="Q34" s="19">
        <v>12600</v>
      </c>
      <c r="R34" s="19">
        <v>6737377.1</v>
      </c>
      <c r="S34" s="19">
        <v>0</v>
      </c>
      <c r="T34" s="19">
        <v>66064.66</v>
      </c>
      <c r="U34" s="19">
        <v>54600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-341757.01</v>
      </c>
      <c r="AD34" s="19">
        <v>1857468.62</v>
      </c>
      <c r="AE34" s="19">
        <v>-112732.94</v>
      </c>
      <c r="AF34" s="19">
        <v>25310.68</v>
      </c>
      <c r="AG34" s="19">
        <v>107233.01</v>
      </c>
      <c r="AH34" s="19">
        <v>216640.47</v>
      </c>
      <c r="AI34" s="19">
        <v>2.9</v>
      </c>
      <c r="AJ34" s="19">
        <v>18.78</v>
      </c>
      <c r="AK34" s="19">
        <v>-336259.98</v>
      </c>
      <c r="AL34" s="19">
        <v>1615498.69</v>
      </c>
      <c r="AM34" s="19">
        <v>0</v>
      </c>
      <c r="AN34" s="19">
        <v>0</v>
      </c>
      <c r="AO34" s="19">
        <v>11834.46</v>
      </c>
      <c r="AP34" s="19">
        <v>50870.83</v>
      </c>
      <c r="AQ34" s="19">
        <v>4111.49</v>
      </c>
      <c r="AR34" s="19">
        <v>6796.78</v>
      </c>
      <c r="AS34" s="19">
        <v>7512.97</v>
      </c>
      <c r="AT34" s="19">
        <v>12086.57</v>
      </c>
      <c r="AU34" s="19">
        <v>0</v>
      </c>
      <c r="AV34" s="19">
        <v>30000</v>
      </c>
      <c r="AW34" s="19">
        <v>0</v>
      </c>
      <c r="AX34" s="19">
        <v>1347.48</v>
      </c>
      <c r="AY34" s="19">
        <v>210</v>
      </c>
      <c r="AZ34" s="19">
        <v>640</v>
      </c>
    </row>
    <row r="35" spans="1:52" s="20" customFormat="1" ht="9" customHeight="1">
      <c r="A35" s="16">
        <v>28</v>
      </c>
      <c r="B35" s="42" t="s">
        <v>97</v>
      </c>
      <c r="C35" s="42" t="s">
        <v>98</v>
      </c>
      <c r="D35" s="19">
        <v>63253.78</v>
      </c>
      <c r="E35" s="19">
        <v>20666.81</v>
      </c>
      <c r="F35" s="19">
        <v>42586.97</v>
      </c>
      <c r="G35" s="19">
        <v>5750.35</v>
      </c>
      <c r="H35" s="19">
        <v>1512.63</v>
      </c>
      <c r="I35" s="19">
        <v>4237.72</v>
      </c>
      <c r="J35" s="19">
        <v>363262.86</v>
      </c>
      <c r="K35" s="19">
        <v>6.59</v>
      </c>
      <c r="L35" s="19">
        <v>0</v>
      </c>
      <c r="M35" s="19">
        <v>0</v>
      </c>
      <c r="N35" s="19">
        <v>0</v>
      </c>
      <c r="O35" s="19">
        <v>4246181.19</v>
      </c>
      <c r="P35" s="19">
        <v>1832966.52</v>
      </c>
      <c r="Q35" s="19">
        <v>30258.91</v>
      </c>
      <c r="R35" s="19">
        <v>1625031.8</v>
      </c>
      <c r="S35" s="19">
        <v>0</v>
      </c>
      <c r="T35" s="19">
        <v>59555.2</v>
      </c>
      <c r="U35" s="19">
        <v>118120.61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93690.34</v>
      </c>
      <c r="AD35" s="19">
        <v>363262.86</v>
      </c>
      <c r="AE35" s="19">
        <v>13291.99</v>
      </c>
      <c r="AF35" s="19">
        <v>113826.21</v>
      </c>
      <c r="AG35" s="19">
        <v>65072.87</v>
      </c>
      <c r="AH35" s="19">
        <v>103968.34</v>
      </c>
      <c r="AI35" s="19">
        <v>15873.7</v>
      </c>
      <c r="AJ35" s="19">
        <v>31925.95</v>
      </c>
      <c r="AK35" s="19">
        <v>-548.22</v>
      </c>
      <c r="AL35" s="19">
        <v>113542.36</v>
      </c>
      <c r="AM35" s="19">
        <v>0</v>
      </c>
      <c r="AN35" s="19">
        <v>0</v>
      </c>
      <c r="AO35" s="19">
        <v>10095.85</v>
      </c>
      <c r="AP35" s="19">
        <v>20666.81</v>
      </c>
      <c r="AQ35" s="19">
        <v>931.26</v>
      </c>
      <c r="AR35" s="19">
        <v>1512.63</v>
      </c>
      <c r="AS35" s="19">
        <v>9164.59</v>
      </c>
      <c r="AT35" s="19">
        <v>17290.85</v>
      </c>
      <c r="AU35" s="19">
        <v>0</v>
      </c>
      <c r="AV35" s="19">
        <v>0</v>
      </c>
      <c r="AW35" s="19">
        <v>0</v>
      </c>
      <c r="AX35" s="19">
        <v>333.33</v>
      </c>
      <c r="AY35" s="19">
        <v>0</v>
      </c>
      <c r="AZ35" s="19">
        <v>1530</v>
      </c>
    </row>
    <row r="36" spans="1:52" s="20" customFormat="1" ht="9" customHeight="1">
      <c r="A36" s="16">
        <v>29</v>
      </c>
      <c r="B36" s="42" t="s">
        <v>99</v>
      </c>
      <c r="C36" s="42" t="s">
        <v>100</v>
      </c>
      <c r="D36" s="19">
        <v>10640494.23</v>
      </c>
      <c r="E36" s="19">
        <v>626438.05</v>
      </c>
      <c r="F36" s="19">
        <v>10014056.18</v>
      </c>
      <c r="G36" s="19">
        <v>1064049.43</v>
      </c>
      <c r="H36" s="19">
        <v>279945.37</v>
      </c>
      <c r="I36" s="19">
        <v>784104.06</v>
      </c>
      <c r="J36" s="19">
        <v>51549145.8</v>
      </c>
      <c r="K36" s="19">
        <v>5</v>
      </c>
      <c r="L36" s="19">
        <v>0</v>
      </c>
      <c r="M36" s="19">
        <v>0</v>
      </c>
      <c r="N36" s="19">
        <v>0</v>
      </c>
      <c r="O36" s="19">
        <v>836841027.22</v>
      </c>
      <c r="P36" s="19">
        <v>274262597.38</v>
      </c>
      <c r="Q36" s="19">
        <v>1501414.4</v>
      </c>
      <c r="R36" s="19">
        <v>254842835.46</v>
      </c>
      <c r="S36" s="19">
        <v>0</v>
      </c>
      <c r="T36" s="19">
        <v>13154787.76</v>
      </c>
      <c r="U36" s="19">
        <v>4763559.76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1636464.82</v>
      </c>
      <c r="AD36" s="19">
        <v>51549145.8</v>
      </c>
      <c r="AE36" s="19">
        <v>1053667.33</v>
      </c>
      <c r="AF36" s="19">
        <v>4824735.01</v>
      </c>
      <c r="AG36" s="19">
        <v>3785518.98</v>
      </c>
      <c r="AH36" s="19">
        <v>8947143.61</v>
      </c>
      <c r="AI36" s="19">
        <v>3712134.24</v>
      </c>
      <c r="AJ36" s="19">
        <v>8563208.22</v>
      </c>
      <c r="AK36" s="19">
        <v>-7940386.83</v>
      </c>
      <c r="AL36" s="19">
        <v>28188527.86</v>
      </c>
      <c r="AM36" s="19">
        <v>1025531.1</v>
      </c>
      <c r="AN36" s="19">
        <v>1025531.1</v>
      </c>
      <c r="AO36" s="19">
        <v>297854.15</v>
      </c>
      <c r="AP36" s="19">
        <v>626438.05</v>
      </c>
      <c r="AQ36" s="19">
        <v>166122.73</v>
      </c>
      <c r="AR36" s="19">
        <v>279945.37</v>
      </c>
      <c r="AS36" s="19">
        <v>131611.42</v>
      </c>
      <c r="AT36" s="19">
        <v>256372.68</v>
      </c>
      <c r="AU36" s="19">
        <v>0</v>
      </c>
      <c r="AV36" s="19">
        <v>90000</v>
      </c>
      <c r="AW36" s="19">
        <v>0</v>
      </c>
      <c r="AX36" s="19">
        <v>0</v>
      </c>
      <c r="AY36" s="19">
        <v>120</v>
      </c>
      <c r="AZ36" s="19">
        <v>120</v>
      </c>
    </row>
    <row r="37" spans="1:52" s="20" customFormat="1" ht="9" customHeight="1">
      <c r="A37" s="16">
        <v>30</v>
      </c>
      <c r="B37" s="42" t="s">
        <v>101</v>
      </c>
      <c r="C37" s="42" t="s">
        <v>102</v>
      </c>
      <c r="D37" s="19">
        <v>2594254.38</v>
      </c>
      <c r="E37" s="19">
        <v>268935.06</v>
      </c>
      <c r="F37" s="19">
        <v>2325319.32</v>
      </c>
      <c r="G37" s="19">
        <v>235841.3</v>
      </c>
      <c r="H37" s="19">
        <v>63739.32</v>
      </c>
      <c r="I37" s="19">
        <v>172101.98</v>
      </c>
      <c r="J37" s="19">
        <v>15285026.45</v>
      </c>
      <c r="K37" s="19">
        <v>6.77</v>
      </c>
      <c r="L37" s="19">
        <v>0</v>
      </c>
      <c r="M37" s="19">
        <v>0</v>
      </c>
      <c r="N37" s="19">
        <v>0</v>
      </c>
      <c r="O37" s="19">
        <v>167297521.7</v>
      </c>
      <c r="P37" s="19">
        <v>82252554.41</v>
      </c>
      <c r="Q37" s="19">
        <v>289275.02</v>
      </c>
      <c r="R37" s="19">
        <v>80109011.97</v>
      </c>
      <c r="S37" s="19">
        <v>0</v>
      </c>
      <c r="T37" s="19">
        <v>977693.42</v>
      </c>
      <c r="U37" s="19">
        <v>876574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1314407.61</v>
      </c>
      <c r="AD37" s="19">
        <v>15285026.45</v>
      </c>
      <c r="AE37" s="19">
        <v>615725.31</v>
      </c>
      <c r="AF37" s="19">
        <v>1360183.03</v>
      </c>
      <c r="AG37" s="19">
        <v>1697375.44</v>
      </c>
      <c r="AH37" s="19">
        <v>3162928.7</v>
      </c>
      <c r="AI37" s="19">
        <v>0</v>
      </c>
      <c r="AJ37" s="19">
        <v>0</v>
      </c>
      <c r="AK37" s="19">
        <v>-998693.14</v>
      </c>
      <c r="AL37" s="19">
        <v>10761914.72</v>
      </c>
      <c r="AM37" s="19">
        <v>0</v>
      </c>
      <c r="AN37" s="19">
        <v>0</v>
      </c>
      <c r="AO37" s="19">
        <v>122224.71</v>
      </c>
      <c r="AP37" s="19">
        <v>268935.06</v>
      </c>
      <c r="AQ37" s="19">
        <v>40017.62</v>
      </c>
      <c r="AR37" s="19">
        <v>63739.32</v>
      </c>
      <c r="AS37" s="19">
        <v>36183.57</v>
      </c>
      <c r="AT37" s="19">
        <v>99216.48</v>
      </c>
      <c r="AU37" s="19">
        <v>44730</v>
      </c>
      <c r="AV37" s="19">
        <v>89460</v>
      </c>
      <c r="AW37" s="19">
        <v>213.52</v>
      </c>
      <c r="AX37" s="19">
        <v>13619.26</v>
      </c>
      <c r="AY37" s="19">
        <v>1080</v>
      </c>
      <c r="AZ37" s="19">
        <v>2900</v>
      </c>
    </row>
    <row r="38" spans="1:52" s="20" customFormat="1" ht="9" customHeight="1">
      <c r="A38" s="16">
        <v>31</v>
      </c>
      <c r="B38" s="42" t="s">
        <v>103</v>
      </c>
      <c r="C38" s="42" t="s">
        <v>104</v>
      </c>
      <c r="D38" s="19">
        <v>2994813.45</v>
      </c>
      <c r="E38" s="19">
        <v>383901.28</v>
      </c>
      <c r="F38" s="19">
        <v>2610912.17</v>
      </c>
      <c r="G38" s="19">
        <v>272255.77</v>
      </c>
      <c r="H38" s="19">
        <v>71040.36</v>
      </c>
      <c r="I38" s="19">
        <v>201215.41</v>
      </c>
      <c r="J38" s="19">
        <v>16916561.31</v>
      </c>
      <c r="K38" s="19">
        <v>6.39</v>
      </c>
      <c r="L38" s="19">
        <v>0</v>
      </c>
      <c r="M38" s="19">
        <v>0</v>
      </c>
      <c r="N38" s="19">
        <v>0</v>
      </c>
      <c r="O38" s="19">
        <v>219573961.83</v>
      </c>
      <c r="P38" s="19">
        <v>63609727.48</v>
      </c>
      <c r="Q38" s="19">
        <v>434995</v>
      </c>
      <c r="R38" s="19">
        <v>59287561.27</v>
      </c>
      <c r="S38" s="19">
        <v>0</v>
      </c>
      <c r="T38" s="19">
        <v>2354621.76</v>
      </c>
      <c r="U38" s="19">
        <v>1532549.45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3518386.98</v>
      </c>
      <c r="AD38" s="19">
        <v>16916561.31</v>
      </c>
      <c r="AE38" s="19">
        <v>-1593227.28</v>
      </c>
      <c r="AF38" s="19">
        <v>-102564.34</v>
      </c>
      <c r="AG38" s="19">
        <v>2122299.2</v>
      </c>
      <c r="AH38" s="19">
        <v>4091499.23</v>
      </c>
      <c r="AI38" s="19">
        <v>1323239.73</v>
      </c>
      <c r="AJ38" s="19">
        <v>2398000</v>
      </c>
      <c r="AK38" s="19">
        <v>1666075.33</v>
      </c>
      <c r="AL38" s="19">
        <v>10529626.42</v>
      </c>
      <c r="AM38" s="19">
        <v>0</v>
      </c>
      <c r="AN38" s="19">
        <v>0</v>
      </c>
      <c r="AO38" s="19">
        <v>183118.75</v>
      </c>
      <c r="AP38" s="19">
        <v>383901.28</v>
      </c>
      <c r="AQ38" s="19">
        <v>41511.06</v>
      </c>
      <c r="AR38" s="19">
        <v>71040.36</v>
      </c>
      <c r="AS38" s="19">
        <v>141101.69</v>
      </c>
      <c r="AT38" s="19">
        <v>239754.18</v>
      </c>
      <c r="AU38" s="19">
        <v>0</v>
      </c>
      <c r="AV38" s="19">
        <v>60000</v>
      </c>
      <c r="AW38" s="19">
        <v>0</v>
      </c>
      <c r="AX38" s="19">
        <v>11935.74</v>
      </c>
      <c r="AY38" s="19">
        <v>506</v>
      </c>
      <c r="AZ38" s="19">
        <v>1171</v>
      </c>
    </row>
    <row r="39" spans="1:52" s="20" customFormat="1" ht="9" customHeight="1">
      <c r="A39" s="16">
        <v>32</v>
      </c>
      <c r="B39" s="42" t="s">
        <v>105</v>
      </c>
      <c r="C39" s="42" t="s">
        <v>106</v>
      </c>
      <c r="D39" s="19">
        <v>1185700.5</v>
      </c>
      <c r="E39" s="19">
        <v>227615.72</v>
      </c>
      <c r="F39" s="19">
        <v>958084.78</v>
      </c>
      <c r="G39" s="19">
        <v>107790.96</v>
      </c>
      <c r="H39" s="19">
        <v>28864.15</v>
      </c>
      <c r="I39" s="19">
        <v>78926.81</v>
      </c>
      <c r="J39" s="19">
        <v>7955470.03</v>
      </c>
      <c r="K39" s="19">
        <v>7.58</v>
      </c>
      <c r="L39" s="19">
        <v>0</v>
      </c>
      <c r="M39" s="19">
        <v>0</v>
      </c>
      <c r="N39" s="19">
        <v>0</v>
      </c>
      <c r="O39" s="19">
        <v>86500887.93</v>
      </c>
      <c r="P39" s="19">
        <v>25531143.5</v>
      </c>
      <c r="Q39" s="19">
        <v>21810</v>
      </c>
      <c r="R39" s="19">
        <v>24909509.61</v>
      </c>
      <c r="S39" s="19">
        <v>0</v>
      </c>
      <c r="T39" s="19">
        <v>491683.89</v>
      </c>
      <c r="U39" s="19">
        <v>108140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-953251.55</v>
      </c>
      <c r="AD39" s="19">
        <v>7955470.03</v>
      </c>
      <c r="AE39" s="19">
        <v>-710122.84</v>
      </c>
      <c r="AF39" s="19">
        <v>556008.58</v>
      </c>
      <c r="AG39" s="19">
        <v>797006.61</v>
      </c>
      <c r="AH39" s="19">
        <v>1787574.06</v>
      </c>
      <c r="AI39" s="19">
        <v>0</v>
      </c>
      <c r="AJ39" s="19">
        <v>0</v>
      </c>
      <c r="AK39" s="19">
        <v>-1040135.32</v>
      </c>
      <c r="AL39" s="19">
        <v>5611887.39</v>
      </c>
      <c r="AM39" s="19">
        <v>0</v>
      </c>
      <c r="AN39" s="19">
        <v>0</v>
      </c>
      <c r="AO39" s="19">
        <v>49923.3</v>
      </c>
      <c r="AP39" s="19">
        <v>227615.72</v>
      </c>
      <c r="AQ39" s="19">
        <v>16396.09</v>
      </c>
      <c r="AR39" s="19">
        <v>28864.15</v>
      </c>
      <c r="AS39" s="19">
        <v>33356.21</v>
      </c>
      <c r="AT39" s="19">
        <v>138409.57</v>
      </c>
      <c r="AU39" s="19">
        <v>0</v>
      </c>
      <c r="AV39" s="19">
        <v>60000</v>
      </c>
      <c r="AW39" s="19">
        <v>0</v>
      </c>
      <c r="AX39" s="19">
        <v>0</v>
      </c>
      <c r="AY39" s="19">
        <v>171</v>
      </c>
      <c r="AZ39" s="19">
        <v>342</v>
      </c>
    </row>
    <row r="40" spans="1:52" s="20" customFormat="1" ht="9" customHeight="1">
      <c r="A40" s="16">
        <v>33</v>
      </c>
      <c r="B40" s="42" t="s">
        <v>107</v>
      </c>
      <c r="C40" s="42" t="s">
        <v>108</v>
      </c>
      <c r="D40" s="19">
        <v>2522962.87</v>
      </c>
      <c r="E40" s="19">
        <v>270390.48</v>
      </c>
      <c r="F40" s="19">
        <v>2252572.39</v>
      </c>
      <c r="G40" s="19">
        <v>229360.27</v>
      </c>
      <c r="H40" s="19">
        <v>63654.81</v>
      </c>
      <c r="I40" s="19">
        <v>165705.46</v>
      </c>
      <c r="J40" s="19">
        <v>9282768.16</v>
      </c>
      <c r="K40" s="19">
        <v>4.3</v>
      </c>
      <c r="L40" s="19">
        <v>0</v>
      </c>
      <c r="M40" s="19">
        <v>0</v>
      </c>
      <c r="N40" s="19">
        <v>0</v>
      </c>
      <c r="O40" s="19">
        <v>140191118.07</v>
      </c>
      <c r="P40" s="19">
        <v>108157041.44</v>
      </c>
      <c r="Q40" s="19">
        <v>1470151.69</v>
      </c>
      <c r="R40" s="19">
        <v>98300381.02</v>
      </c>
      <c r="S40" s="19">
        <v>0</v>
      </c>
      <c r="T40" s="19">
        <v>3240103.07</v>
      </c>
      <c r="U40" s="19">
        <v>5146405.66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1411741.21</v>
      </c>
      <c r="AD40" s="19">
        <v>9282768.16</v>
      </c>
      <c r="AE40" s="19">
        <v>-4859615.27</v>
      </c>
      <c r="AF40" s="19">
        <v>-5087062.03</v>
      </c>
      <c r="AG40" s="19">
        <v>1722763.34</v>
      </c>
      <c r="AH40" s="19">
        <v>3078387.74</v>
      </c>
      <c r="AI40" s="19">
        <v>369410.96</v>
      </c>
      <c r="AJ40" s="19">
        <v>598594.4</v>
      </c>
      <c r="AK40" s="19">
        <v>4179182.18</v>
      </c>
      <c r="AL40" s="19">
        <v>10692848.05</v>
      </c>
      <c r="AM40" s="19">
        <v>0</v>
      </c>
      <c r="AN40" s="19">
        <v>0</v>
      </c>
      <c r="AO40" s="19">
        <v>136408.87</v>
      </c>
      <c r="AP40" s="19">
        <v>270390.48</v>
      </c>
      <c r="AQ40" s="19">
        <v>41449.54</v>
      </c>
      <c r="AR40" s="19">
        <v>63654.81</v>
      </c>
      <c r="AS40" s="19">
        <v>92979.33</v>
      </c>
      <c r="AT40" s="19">
        <v>161208.49</v>
      </c>
      <c r="AU40" s="19">
        <v>0</v>
      </c>
      <c r="AV40" s="19">
        <v>20000</v>
      </c>
      <c r="AW40" s="19">
        <v>0</v>
      </c>
      <c r="AX40" s="19">
        <v>19940.18</v>
      </c>
      <c r="AY40" s="19">
        <v>1980</v>
      </c>
      <c r="AZ40" s="19">
        <v>5587</v>
      </c>
    </row>
    <row r="41" spans="1:52" s="20" customFormat="1" ht="9" customHeight="1">
      <c r="A41" s="16">
        <v>34</v>
      </c>
      <c r="B41" s="42" t="s">
        <v>109</v>
      </c>
      <c r="C41" s="42" t="s">
        <v>110</v>
      </c>
      <c r="D41" s="19">
        <v>344460.93</v>
      </c>
      <c r="E41" s="19">
        <v>24790.12</v>
      </c>
      <c r="F41" s="19">
        <v>319670.81</v>
      </c>
      <c r="G41" s="19">
        <v>31314.62</v>
      </c>
      <c r="H41" s="19">
        <v>8364.8</v>
      </c>
      <c r="I41" s="19">
        <v>22949.82</v>
      </c>
      <c r="J41" s="19">
        <v>1896910.77</v>
      </c>
      <c r="K41" s="19">
        <v>6.3</v>
      </c>
      <c r="L41" s="19">
        <v>0</v>
      </c>
      <c r="M41" s="19">
        <v>0</v>
      </c>
      <c r="N41" s="19">
        <v>0</v>
      </c>
      <c r="O41" s="19">
        <v>22556995</v>
      </c>
      <c r="P41" s="19">
        <v>10529282.03</v>
      </c>
      <c r="Q41" s="19">
        <v>52945</v>
      </c>
      <c r="R41" s="19">
        <v>10145214.43</v>
      </c>
      <c r="S41" s="19">
        <v>0</v>
      </c>
      <c r="T41" s="19">
        <v>130292.6</v>
      </c>
      <c r="U41" s="19">
        <v>200830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-165901.55</v>
      </c>
      <c r="AD41" s="19">
        <v>1896910.77</v>
      </c>
      <c r="AE41" s="19">
        <v>-7419.9</v>
      </c>
      <c r="AF41" s="19">
        <v>52205.46</v>
      </c>
      <c r="AG41" s="19">
        <v>238807.2</v>
      </c>
      <c r="AH41" s="19">
        <v>385980.65</v>
      </c>
      <c r="AI41" s="19">
        <v>0</v>
      </c>
      <c r="AJ41" s="19">
        <v>0</v>
      </c>
      <c r="AK41" s="19">
        <v>-397288.85</v>
      </c>
      <c r="AL41" s="19">
        <v>1458724.66</v>
      </c>
      <c r="AM41" s="19">
        <v>0</v>
      </c>
      <c r="AN41" s="19">
        <v>0</v>
      </c>
      <c r="AO41" s="19">
        <v>11271.32</v>
      </c>
      <c r="AP41" s="19">
        <v>24790.12</v>
      </c>
      <c r="AQ41" s="19">
        <v>5288.01</v>
      </c>
      <c r="AR41" s="19">
        <v>8364.8</v>
      </c>
      <c r="AS41" s="19">
        <v>5895.31</v>
      </c>
      <c r="AT41" s="19">
        <v>10441.32</v>
      </c>
      <c r="AU41" s="19">
        <v>0</v>
      </c>
      <c r="AV41" s="19">
        <v>4000</v>
      </c>
      <c r="AW41" s="19">
        <v>0</v>
      </c>
      <c r="AX41" s="19">
        <v>1800</v>
      </c>
      <c r="AY41" s="19">
        <v>88</v>
      </c>
      <c r="AZ41" s="19">
        <v>184</v>
      </c>
    </row>
    <row r="42" spans="1:52" s="20" customFormat="1" ht="9" customHeight="1">
      <c r="A42" s="16">
        <v>35</v>
      </c>
      <c r="B42" s="42" t="s">
        <v>111</v>
      </c>
      <c r="C42" s="42" t="s">
        <v>112</v>
      </c>
      <c r="D42" s="19">
        <v>84336.6</v>
      </c>
      <c r="E42" s="19">
        <v>23277.02</v>
      </c>
      <c r="F42" s="19">
        <v>61059.58</v>
      </c>
      <c r="G42" s="19">
        <v>7666.96</v>
      </c>
      <c r="H42" s="19">
        <v>2053.68</v>
      </c>
      <c r="I42" s="19">
        <v>5613.28</v>
      </c>
      <c r="J42" s="19">
        <v>189294.8</v>
      </c>
      <c r="K42" s="19">
        <v>2.55</v>
      </c>
      <c r="L42" s="19">
        <v>0</v>
      </c>
      <c r="M42" s="19">
        <v>0</v>
      </c>
      <c r="N42" s="19">
        <v>0</v>
      </c>
      <c r="O42" s="19">
        <v>5781586.04</v>
      </c>
      <c r="P42" s="19">
        <v>2257986.57</v>
      </c>
      <c r="Q42" s="19">
        <v>16500</v>
      </c>
      <c r="R42" s="19">
        <v>2210258.37</v>
      </c>
      <c r="S42" s="19">
        <v>0</v>
      </c>
      <c r="T42" s="19">
        <v>14828.2</v>
      </c>
      <c r="U42" s="19">
        <v>16400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-92318.67</v>
      </c>
      <c r="AD42" s="19">
        <v>189294.8</v>
      </c>
      <c r="AE42" s="19">
        <v>-444.4</v>
      </c>
      <c r="AF42" s="19">
        <v>9056</v>
      </c>
      <c r="AG42" s="19">
        <v>45949.12</v>
      </c>
      <c r="AH42" s="19">
        <v>66517.74</v>
      </c>
      <c r="AI42" s="19">
        <v>0</v>
      </c>
      <c r="AJ42" s="19">
        <v>4697.24</v>
      </c>
      <c r="AK42" s="19">
        <v>-137823.39</v>
      </c>
      <c r="AL42" s="19">
        <v>109023.82</v>
      </c>
      <c r="AM42" s="19">
        <v>0</v>
      </c>
      <c r="AN42" s="19">
        <v>0</v>
      </c>
      <c r="AO42" s="19">
        <v>20579.78</v>
      </c>
      <c r="AP42" s="19">
        <v>23277.02</v>
      </c>
      <c r="AQ42" s="19">
        <v>1242.86</v>
      </c>
      <c r="AR42" s="19">
        <v>2053.68</v>
      </c>
      <c r="AS42" s="19">
        <v>336.92</v>
      </c>
      <c r="AT42" s="19">
        <v>2215.34</v>
      </c>
      <c r="AU42" s="19">
        <v>19000</v>
      </c>
      <c r="AV42" s="19">
        <v>19000</v>
      </c>
      <c r="AW42" s="19">
        <v>0</v>
      </c>
      <c r="AX42" s="19">
        <v>0</v>
      </c>
      <c r="AY42" s="19">
        <v>0</v>
      </c>
      <c r="AZ42" s="19">
        <v>8</v>
      </c>
    </row>
    <row r="43" spans="1:52" s="20" customFormat="1" ht="9" customHeight="1">
      <c r="A43" s="16">
        <v>36</v>
      </c>
      <c r="B43" s="42" t="s">
        <v>113</v>
      </c>
      <c r="C43" s="42" t="s">
        <v>114</v>
      </c>
      <c r="D43" s="19">
        <v>242437.42</v>
      </c>
      <c r="E43" s="19">
        <v>33077.54</v>
      </c>
      <c r="F43" s="19">
        <v>209359.88</v>
      </c>
      <c r="G43" s="19">
        <v>22039.78</v>
      </c>
      <c r="H43" s="19">
        <v>5760.43</v>
      </c>
      <c r="I43" s="19">
        <v>16279.35</v>
      </c>
      <c r="J43" s="19">
        <v>2407258.68</v>
      </c>
      <c r="K43" s="19">
        <v>11.3</v>
      </c>
      <c r="L43" s="19">
        <v>0</v>
      </c>
      <c r="M43" s="19">
        <v>0</v>
      </c>
      <c r="N43" s="19">
        <v>0</v>
      </c>
      <c r="O43" s="19">
        <v>16953098.32</v>
      </c>
      <c r="P43" s="19">
        <v>6147165.81</v>
      </c>
      <c r="Q43" s="19">
        <v>42619</v>
      </c>
      <c r="R43" s="19">
        <v>5687587.83</v>
      </c>
      <c r="S43" s="19">
        <v>0</v>
      </c>
      <c r="T43" s="19">
        <v>272458.98</v>
      </c>
      <c r="U43" s="19">
        <v>144500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-922075.37</v>
      </c>
      <c r="AD43" s="19">
        <v>2407258.68</v>
      </c>
      <c r="AE43" s="19">
        <v>-81469.24</v>
      </c>
      <c r="AF43" s="19">
        <v>156399.97</v>
      </c>
      <c r="AG43" s="19">
        <v>57457.49</v>
      </c>
      <c r="AH43" s="19">
        <v>104974.6</v>
      </c>
      <c r="AI43" s="19">
        <v>34457.22</v>
      </c>
      <c r="AJ43" s="19">
        <v>89854.68</v>
      </c>
      <c r="AK43" s="19">
        <v>-932520.84</v>
      </c>
      <c r="AL43" s="19">
        <v>2056029.43</v>
      </c>
      <c r="AM43" s="19">
        <v>0</v>
      </c>
      <c r="AN43" s="19">
        <v>0</v>
      </c>
      <c r="AO43" s="19">
        <v>14336.91</v>
      </c>
      <c r="AP43" s="19">
        <v>33077.54</v>
      </c>
      <c r="AQ43" s="19">
        <v>3540.22</v>
      </c>
      <c r="AR43" s="19">
        <v>5760.43</v>
      </c>
      <c r="AS43" s="19">
        <v>9146.69</v>
      </c>
      <c r="AT43" s="19">
        <v>15552.17</v>
      </c>
      <c r="AU43" s="19">
        <v>0</v>
      </c>
      <c r="AV43" s="19">
        <v>3000</v>
      </c>
      <c r="AW43" s="19">
        <v>0</v>
      </c>
      <c r="AX43" s="19">
        <v>5474.94</v>
      </c>
      <c r="AY43" s="19">
        <v>1650</v>
      </c>
      <c r="AZ43" s="19">
        <v>3290</v>
      </c>
    </row>
    <row r="44" spans="1:52" s="20" customFormat="1" ht="9" customHeight="1">
      <c r="A44" s="16">
        <v>37</v>
      </c>
      <c r="B44" s="42" t="s">
        <v>115</v>
      </c>
      <c r="C44" s="42" t="s">
        <v>116</v>
      </c>
      <c r="D44" s="19">
        <v>154812.06</v>
      </c>
      <c r="E44" s="19">
        <v>38380.41</v>
      </c>
      <c r="F44" s="19">
        <v>116431.65</v>
      </c>
      <c r="G44" s="19">
        <v>14073.81</v>
      </c>
      <c r="H44" s="19">
        <v>3720.94</v>
      </c>
      <c r="I44" s="19">
        <v>10352.87</v>
      </c>
      <c r="J44" s="19">
        <v>1121321.78</v>
      </c>
      <c r="K44" s="19">
        <v>8.25</v>
      </c>
      <c r="L44" s="19">
        <v>0</v>
      </c>
      <c r="M44" s="19">
        <v>0</v>
      </c>
      <c r="N44" s="19">
        <v>0</v>
      </c>
      <c r="O44" s="19">
        <v>10557912.77</v>
      </c>
      <c r="P44" s="19">
        <v>4221347.08</v>
      </c>
      <c r="Q44" s="19">
        <v>10571</v>
      </c>
      <c r="R44" s="19">
        <v>4110290.81</v>
      </c>
      <c r="S44" s="19">
        <v>0</v>
      </c>
      <c r="T44" s="19">
        <v>44751.27</v>
      </c>
      <c r="U44" s="19">
        <v>55734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-45607.98</v>
      </c>
      <c r="AD44" s="19">
        <v>1121321.78</v>
      </c>
      <c r="AE44" s="19">
        <v>-12340</v>
      </c>
      <c r="AF44" s="19">
        <v>15674</v>
      </c>
      <c r="AG44" s="19">
        <v>146357.49</v>
      </c>
      <c r="AH44" s="19">
        <v>215353.73</v>
      </c>
      <c r="AI44" s="19">
        <v>0</v>
      </c>
      <c r="AJ44" s="19">
        <v>0</v>
      </c>
      <c r="AK44" s="19">
        <v>-180548.56</v>
      </c>
      <c r="AL44" s="19">
        <v>889147.85</v>
      </c>
      <c r="AM44" s="19">
        <v>923.09</v>
      </c>
      <c r="AN44" s="19">
        <v>1146.2</v>
      </c>
      <c r="AO44" s="19">
        <v>9250.84</v>
      </c>
      <c r="AP44" s="19">
        <v>38380.41</v>
      </c>
      <c r="AQ44" s="19">
        <v>2307.98</v>
      </c>
      <c r="AR44" s="19">
        <v>3720.94</v>
      </c>
      <c r="AS44" s="19">
        <v>5142.86</v>
      </c>
      <c r="AT44" s="19">
        <v>15809.47</v>
      </c>
      <c r="AU44" s="19">
        <v>0</v>
      </c>
      <c r="AV44" s="19">
        <v>15000</v>
      </c>
      <c r="AW44" s="19">
        <v>0</v>
      </c>
      <c r="AX44" s="19">
        <v>0</v>
      </c>
      <c r="AY44" s="19">
        <v>1800</v>
      </c>
      <c r="AZ44" s="19">
        <v>3850</v>
      </c>
    </row>
    <row r="45" spans="1:52" s="20" customFormat="1" ht="9" customHeight="1">
      <c r="A45" s="16">
        <v>38</v>
      </c>
      <c r="B45" s="42" t="s">
        <v>117</v>
      </c>
      <c r="C45" s="42" t="s">
        <v>118</v>
      </c>
      <c r="D45" s="19">
        <v>731441.76</v>
      </c>
      <c r="E45" s="19">
        <v>108636.65</v>
      </c>
      <c r="F45" s="19">
        <v>622805.11</v>
      </c>
      <c r="G45" s="19">
        <v>66494.7</v>
      </c>
      <c r="H45" s="19">
        <v>15864.95</v>
      </c>
      <c r="I45" s="19">
        <v>50629.75</v>
      </c>
      <c r="J45" s="19">
        <v>4584935.29</v>
      </c>
      <c r="K45" s="19">
        <v>7.94</v>
      </c>
      <c r="L45" s="19">
        <v>0</v>
      </c>
      <c r="M45" s="19">
        <v>0</v>
      </c>
      <c r="N45" s="19">
        <v>0</v>
      </c>
      <c r="O45" s="19">
        <v>35475550.5</v>
      </c>
      <c r="P45" s="19">
        <v>40861291.86</v>
      </c>
      <c r="Q45" s="19">
        <v>104960</v>
      </c>
      <c r="R45" s="19">
        <v>12644114.55</v>
      </c>
      <c r="S45" s="19">
        <v>0</v>
      </c>
      <c r="T45" s="19">
        <v>25768333.24</v>
      </c>
      <c r="U45" s="19">
        <v>2343884.07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682377.77</v>
      </c>
      <c r="AD45" s="19">
        <v>4584935.29</v>
      </c>
      <c r="AE45" s="19">
        <v>-328627.13</v>
      </c>
      <c r="AF45" s="19">
        <v>347078.59</v>
      </c>
      <c r="AG45" s="19">
        <v>668888.21</v>
      </c>
      <c r="AH45" s="19">
        <v>769918.09</v>
      </c>
      <c r="AI45" s="19">
        <v>120039.86</v>
      </c>
      <c r="AJ45" s="19">
        <v>171820.68</v>
      </c>
      <c r="AK45" s="19">
        <v>222076.83</v>
      </c>
      <c r="AL45" s="19">
        <v>3296117.93</v>
      </c>
      <c r="AM45" s="19">
        <v>0</v>
      </c>
      <c r="AN45" s="19">
        <v>0</v>
      </c>
      <c r="AO45" s="19">
        <v>67763.33</v>
      </c>
      <c r="AP45" s="19">
        <v>108636.65</v>
      </c>
      <c r="AQ45" s="19">
        <v>11242.1</v>
      </c>
      <c r="AR45" s="19">
        <v>15864.95</v>
      </c>
      <c r="AS45" s="19">
        <v>51496.23</v>
      </c>
      <c r="AT45" s="19">
        <v>74754.2</v>
      </c>
      <c r="AU45" s="19">
        <v>0</v>
      </c>
      <c r="AV45" s="19">
        <v>10000</v>
      </c>
      <c r="AW45" s="19">
        <v>4800</v>
      </c>
      <c r="AX45" s="19">
        <v>7582.5</v>
      </c>
      <c r="AY45" s="19">
        <v>225</v>
      </c>
      <c r="AZ45" s="19">
        <v>435</v>
      </c>
    </row>
    <row r="46" spans="1:52" s="20" customFormat="1" ht="9" customHeight="1">
      <c r="A46" s="16">
        <v>39</v>
      </c>
      <c r="B46" s="42" t="s">
        <v>119</v>
      </c>
      <c r="C46" s="42" t="s">
        <v>120</v>
      </c>
      <c r="D46" s="19">
        <v>383978.43</v>
      </c>
      <c r="E46" s="19">
        <v>93886.25</v>
      </c>
      <c r="F46" s="19">
        <v>290092.18</v>
      </c>
      <c r="G46" s="19">
        <v>34907.14</v>
      </c>
      <c r="H46" s="19">
        <v>9203.42</v>
      </c>
      <c r="I46" s="19">
        <v>25703.72</v>
      </c>
      <c r="J46" s="19">
        <v>1601153.76</v>
      </c>
      <c r="K46" s="19">
        <v>4.73</v>
      </c>
      <c r="L46" s="19">
        <v>0</v>
      </c>
      <c r="M46" s="19">
        <v>0</v>
      </c>
      <c r="N46" s="19">
        <v>0</v>
      </c>
      <c r="O46" s="19">
        <v>27235829.61</v>
      </c>
      <c r="P46" s="19">
        <v>9228062.71</v>
      </c>
      <c r="Q46" s="19">
        <v>46370</v>
      </c>
      <c r="R46" s="19">
        <v>8880078.43</v>
      </c>
      <c r="S46" s="19">
        <v>0</v>
      </c>
      <c r="T46" s="19">
        <v>106814.28</v>
      </c>
      <c r="U46" s="19">
        <v>194800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-157979.06</v>
      </c>
      <c r="AD46" s="19">
        <v>1601153.76</v>
      </c>
      <c r="AE46" s="19">
        <v>-130350.49</v>
      </c>
      <c r="AF46" s="19">
        <v>-107234.77</v>
      </c>
      <c r="AG46" s="19">
        <v>272876.32</v>
      </c>
      <c r="AH46" s="19">
        <v>479597.65</v>
      </c>
      <c r="AI46" s="19">
        <v>10.74</v>
      </c>
      <c r="AJ46" s="19">
        <v>398.69</v>
      </c>
      <c r="AK46" s="19">
        <v>-300515.63</v>
      </c>
      <c r="AL46" s="19">
        <v>1228392.19</v>
      </c>
      <c r="AM46" s="19">
        <v>0</v>
      </c>
      <c r="AN46" s="19">
        <v>0</v>
      </c>
      <c r="AO46" s="19">
        <v>46691.04</v>
      </c>
      <c r="AP46" s="19">
        <v>93886.25</v>
      </c>
      <c r="AQ46" s="19">
        <v>5515.74</v>
      </c>
      <c r="AR46" s="19">
        <v>9203.42</v>
      </c>
      <c r="AS46" s="19">
        <v>40467.3</v>
      </c>
      <c r="AT46" s="19">
        <v>58242.83</v>
      </c>
      <c r="AU46" s="19">
        <v>0</v>
      </c>
      <c r="AV46" s="19">
        <v>25000</v>
      </c>
      <c r="AW46" s="19">
        <v>0</v>
      </c>
      <c r="AX46" s="19">
        <v>0</v>
      </c>
      <c r="AY46" s="19">
        <v>708</v>
      </c>
      <c r="AZ46" s="19">
        <v>1440</v>
      </c>
    </row>
    <row r="47" spans="1:52" s="20" customFormat="1" ht="9" customHeight="1">
      <c r="A47" s="16">
        <v>40</v>
      </c>
      <c r="B47" s="42" t="s">
        <v>121</v>
      </c>
      <c r="C47" s="42" t="s">
        <v>122</v>
      </c>
      <c r="D47" s="19">
        <v>982040.96</v>
      </c>
      <c r="E47" s="19">
        <v>183947.13</v>
      </c>
      <c r="F47" s="19">
        <v>798093.83</v>
      </c>
      <c r="G47" s="19">
        <v>89276.46</v>
      </c>
      <c r="H47" s="19">
        <v>23432.9</v>
      </c>
      <c r="I47" s="19">
        <v>65843.56</v>
      </c>
      <c r="J47" s="19">
        <v>6829171.28</v>
      </c>
      <c r="K47" s="19">
        <v>7.92</v>
      </c>
      <c r="L47" s="19">
        <v>0</v>
      </c>
      <c r="M47" s="19">
        <v>0</v>
      </c>
      <c r="N47" s="19">
        <v>0</v>
      </c>
      <c r="O47" s="19">
        <v>69443318.69</v>
      </c>
      <c r="P47" s="19">
        <v>23924129.25</v>
      </c>
      <c r="Q47" s="19">
        <v>110251.5</v>
      </c>
      <c r="R47" s="19">
        <v>22540997.16</v>
      </c>
      <c r="S47" s="19">
        <v>0</v>
      </c>
      <c r="T47" s="19">
        <v>770835.6</v>
      </c>
      <c r="U47" s="19">
        <v>502044.99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1118150.31</v>
      </c>
      <c r="AD47" s="19">
        <v>6829171.28</v>
      </c>
      <c r="AE47" s="19">
        <v>-201214.29</v>
      </c>
      <c r="AF47" s="19">
        <v>306083.64</v>
      </c>
      <c r="AG47" s="19">
        <v>710629.7</v>
      </c>
      <c r="AH47" s="19">
        <v>1322906.75</v>
      </c>
      <c r="AI47" s="19">
        <v>275887.38</v>
      </c>
      <c r="AJ47" s="19">
        <v>515013.54</v>
      </c>
      <c r="AK47" s="19">
        <v>332847.52</v>
      </c>
      <c r="AL47" s="19">
        <v>4685167.35</v>
      </c>
      <c r="AM47" s="19">
        <v>0</v>
      </c>
      <c r="AN47" s="19">
        <v>0</v>
      </c>
      <c r="AO47" s="19">
        <v>25803.38</v>
      </c>
      <c r="AP47" s="19">
        <v>183947.13</v>
      </c>
      <c r="AQ47" s="19">
        <v>14081.9</v>
      </c>
      <c r="AR47" s="19">
        <v>23432.9</v>
      </c>
      <c r="AS47" s="19">
        <v>8157.48</v>
      </c>
      <c r="AT47" s="19">
        <v>24870.73</v>
      </c>
      <c r="AU47" s="19">
        <v>0</v>
      </c>
      <c r="AV47" s="19">
        <v>124608</v>
      </c>
      <c r="AW47" s="19">
        <v>0</v>
      </c>
      <c r="AX47" s="19">
        <v>3769.5</v>
      </c>
      <c r="AY47" s="19">
        <v>3564</v>
      </c>
      <c r="AZ47" s="19">
        <v>7266</v>
      </c>
    </row>
    <row r="48" spans="1:52" s="20" customFormat="1" ht="9" customHeight="1">
      <c r="A48" s="16">
        <v>41</v>
      </c>
      <c r="B48" s="42" t="s">
        <v>123</v>
      </c>
      <c r="C48" s="42" t="s">
        <v>124</v>
      </c>
      <c r="D48" s="19">
        <v>34795757.05</v>
      </c>
      <c r="E48" s="19">
        <v>2096135.4</v>
      </c>
      <c r="F48" s="19">
        <v>32699621.65</v>
      </c>
      <c r="G48" s="19">
        <v>3163250.63</v>
      </c>
      <c r="H48" s="19">
        <v>846472.42</v>
      </c>
      <c r="I48" s="19">
        <v>2316778.21</v>
      </c>
      <c r="J48" s="19">
        <v>173043318.9</v>
      </c>
      <c r="K48" s="19">
        <v>5.67</v>
      </c>
      <c r="L48" s="19">
        <v>0</v>
      </c>
      <c r="M48" s="19">
        <v>0</v>
      </c>
      <c r="N48" s="19">
        <v>0</v>
      </c>
      <c r="O48" s="19">
        <v>2308599084.61</v>
      </c>
      <c r="P48" s="19">
        <v>1023171470.46</v>
      </c>
      <c r="Q48" s="19">
        <v>766012.07</v>
      </c>
      <c r="R48" s="19">
        <v>1012764574.01</v>
      </c>
      <c r="S48" s="19">
        <v>0</v>
      </c>
      <c r="T48" s="19">
        <v>5097304.12</v>
      </c>
      <c r="U48" s="19">
        <v>4543580.26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12074099.19</v>
      </c>
      <c r="AD48" s="19">
        <v>173043318.9</v>
      </c>
      <c r="AE48" s="19">
        <v>860182.44</v>
      </c>
      <c r="AF48" s="19">
        <v>17253572.65</v>
      </c>
      <c r="AG48" s="19">
        <v>22458995.51</v>
      </c>
      <c r="AH48" s="19">
        <v>42771293.45</v>
      </c>
      <c r="AI48" s="19">
        <v>12315898.67</v>
      </c>
      <c r="AJ48" s="19">
        <v>25111534.38</v>
      </c>
      <c r="AK48" s="19">
        <v>-23560977.43</v>
      </c>
      <c r="AL48" s="19">
        <v>87906918.42</v>
      </c>
      <c r="AM48" s="19">
        <v>0</v>
      </c>
      <c r="AN48" s="19">
        <v>0</v>
      </c>
      <c r="AO48" s="19">
        <v>1277946.99</v>
      </c>
      <c r="AP48" s="19">
        <v>2096135.4</v>
      </c>
      <c r="AQ48" s="19">
        <v>529205.37</v>
      </c>
      <c r="AR48" s="19">
        <v>846472.42</v>
      </c>
      <c r="AS48" s="19">
        <v>715957.6</v>
      </c>
      <c r="AT48" s="19">
        <v>1185030.36</v>
      </c>
      <c r="AU48" s="19">
        <v>29584.02</v>
      </c>
      <c r="AV48" s="19">
        <v>59982.62</v>
      </c>
      <c r="AW48" s="19">
        <v>0</v>
      </c>
      <c r="AX48" s="19">
        <v>0</v>
      </c>
      <c r="AY48" s="19">
        <v>3200</v>
      </c>
      <c r="AZ48" s="19">
        <v>4650</v>
      </c>
    </row>
    <row r="49" spans="1:52" s="20" customFormat="1" ht="9" customHeight="1">
      <c r="A49" s="16">
        <v>42</v>
      </c>
      <c r="B49" s="42" t="s">
        <v>125</v>
      </c>
      <c r="C49" s="42" t="s">
        <v>126</v>
      </c>
      <c r="D49" s="19">
        <v>2005187.83</v>
      </c>
      <c r="E49" s="19">
        <v>311767.48</v>
      </c>
      <c r="F49" s="19">
        <v>1693420.35</v>
      </c>
      <c r="G49" s="19">
        <v>182289.82</v>
      </c>
      <c r="H49" s="19">
        <v>47245.19</v>
      </c>
      <c r="I49" s="19">
        <v>135044.63</v>
      </c>
      <c r="J49" s="19">
        <v>14067000.3</v>
      </c>
      <c r="K49" s="19">
        <v>8.08</v>
      </c>
      <c r="L49" s="19">
        <v>0</v>
      </c>
      <c r="M49" s="19">
        <v>0</v>
      </c>
      <c r="N49" s="19">
        <v>0</v>
      </c>
      <c r="O49" s="19">
        <v>135419580.94</v>
      </c>
      <c r="P49" s="19">
        <v>57721626.13</v>
      </c>
      <c r="Q49" s="19">
        <v>73927.23</v>
      </c>
      <c r="R49" s="19">
        <v>44159740.84</v>
      </c>
      <c r="S49" s="19">
        <v>0</v>
      </c>
      <c r="T49" s="19">
        <v>13072163.04</v>
      </c>
      <c r="U49" s="19">
        <v>415795.02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1649273.81</v>
      </c>
      <c r="AD49" s="19">
        <v>14067000.3</v>
      </c>
      <c r="AE49" s="19">
        <v>-1388409.04</v>
      </c>
      <c r="AF49" s="19">
        <v>-104476.16</v>
      </c>
      <c r="AG49" s="19">
        <v>1595649.36</v>
      </c>
      <c r="AH49" s="19">
        <v>2515745.31</v>
      </c>
      <c r="AI49" s="19">
        <v>819441.85</v>
      </c>
      <c r="AJ49" s="19">
        <v>1680370.32</v>
      </c>
      <c r="AK49" s="19">
        <v>622591.64</v>
      </c>
      <c r="AL49" s="19">
        <v>9975360.83</v>
      </c>
      <c r="AM49" s="19">
        <v>0</v>
      </c>
      <c r="AN49" s="19">
        <v>0</v>
      </c>
      <c r="AO49" s="19">
        <v>140674.41</v>
      </c>
      <c r="AP49" s="19">
        <v>311767.48</v>
      </c>
      <c r="AQ49" s="19">
        <v>29261.11</v>
      </c>
      <c r="AR49" s="19">
        <v>47245.19</v>
      </c>
      <c r="AS49" s="19">
        <v>109328.3</v>
      </c>
      <c r="AT49" s="19">
        <v>195254.79</v>
      </c>
      <c r="AU49" s="19">
        <v>0</v>
      </c>
      <c r="AV49" s="19">
        <v>25000</v>
      </c>
      <c r="AW49" s="19">
        <v>0</v>
      </c>
      <c r="AX49" s="19">
        <v>40497.5</v>
      </c>
      <c r="AY49" s="19">
        <v>2085</v>
      </c>
      <c r="AZ49" s="19">
        <v>3770</v>
      </c>
    </row>
    <row r="50" spans="1:52" s="20" customFormat="1" ht="9" customHeight="1">
      <c r="A50" s="16">
        <v>43</v>
      </c>
      <c r="B50" s="42" t="s">
        <v>127</v>
      </c>
      <c r="C50" s="42" t="s">
        <v>128</v>
      </c>
      <c r="D50" s="19">
        <v>975737.61</v>
      </c>
      <c r="E50" s="19">
        <v>147858.04</v>
      </c>
      <c r="F50" s="19">
        <v>827879.57</v>
      </c>
      <c r="G50" s="19">
        <v>97573.76</v>
      </c>
      <c r="H50" s="19">
        <v>25778.75</v>
      </c>
      <c r="I50" s="19">
        <v>71795.01</v>
      </c>
      <c r="J50" s="19">
        <v>5868536.41</v>
      </c>
      <c r="K50" s="19">
        <v>6.22</v>
      </c>
      <c r="L50" s="19">
        <v>0</v>
      </c>
      <c r="M50" s="19">
        <v>0</v>
      </c>
      <c r="N50" s="19">
        <v>0</v>
      </c>
      <c r="O50" s="19">
        <v>75313826.11</v>
      </c>
      <c r="P50" s="19">
        <v>26880967.29</v>
      </c>
      <c r="Q50" s="19">
        <v>60921</v>
      </c>
      <c r="R50" s="19">
        <v>24860944.3</v>
      </c>
      <c r="S50" s="19">
        <v>0</v>
      </c>
      <c r="T50" s="19">
        <v>1638701.91</v>
      </c>
      <c r="U50" s="19">
        <v>320400.08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1433903.89</v>
      </c>
      <c r="AD50" s="19">
        <v>5868536.41</v>
      </c>
      <c r="AE50" s="19">
        <v>-329810.32</v>
      </c>
      <c r="AF50" s="19">
        <v>1285718.16</v>
      </c>
      <c r="AG50" s="19">
        <v>1012417.73</v>
      </c>
      <c r="AH50" s="19">
        <v>1783553.48</v>
      </c>
      <c r="AI50" s="19">
        <v>261817.4</v>
      </c>
      <c r="AJ50" s="19">
        <v>261817.4</v>
      </c>
      <c r="AK50" s="19">
        <v>489479.08</v>
      </c>
      <c r="AL50" s="19">
        <v>2537447.37</v>
      </c>
      <c r="AM50" s="19">
        <v>0</v>
      </c>
      <c r="AN50" s="19">
        <v>0</v>
      </c>
      <c r="AO50" s="19">
        <v>56854.09</v>
      </c>
      <c r="AP50" s="19">
        <v>147858.04</v>
      </c>
      <c r="AQ50" s="19">
        <v>15410.78</v>
      </c>
      <c r="AR50" s="19">
        <v>25778.75</v>
      </c>
      <c r="AS50" s="19">
        <v>41198.42</v>
      </c>
      <c r="AT50" s="19">
        <v>67679.49</v>
      </c>
      <c r="AU50" s="19">
        <v>0</v>
      </c>
      <c r="AV50" s="19">
        <v>50000</v>
      </c>
      <c r="AW50" s="19">
        <v>244.89</v>
      </c>
      <c r="AX50" s="19">
        <v>4399.8</v>
      </c>
      <c r="AY50" s="19">
        <v>0</v>
      </c>
      <c r="AZ50" s="19">
        <v>0</v>
      </c>
    </row>
    <row r="51" spans="1:52" s="20" customFormat="1" ht="9" customHeight="1">
      <c r="A51" s="16">
        <v>44</v>
      </c>
      <c r="B51" s="42" t="s">
        <v>129</v>
      </c>
      <c r="C51" s="42" t="s">
        <v>130</v>
      </c>
      <c r="D51" s="19">
        <v>594581.02</v>
      </c>
      <c r="E51" s="19">
        <v>52512.76</v>
      </c>
      <c r="F51" s="19">
        <v>542068.26</v>
      </c>
      <c r="G51" s="19">
        <v>54052.81</v>
      </c>
      <c r="H51" s="19">
        <v>14454.86</v>
      </c>
      <c r="I51" s="19">
        <v>39597.95</v>
      </c>
      <c r="J51" s="19">
        <v>2513674.69</v>
      </c>
      <c r="K51" s="19">
        <v>4.84</v>
      </c>
      <c r="L51" s="19">
        <v>0</v>
      </c>
      <c r="M51" s="19">
        <v>0</v>
      </c>
      <c r="N51" s="19">
        <v>0</v>
      </c>
      <c r="O51" s="19">
        <v>38421530.95</v>
      </c>
      <c r="P51" s="19">
        <v>18748306.85</v>
      </c>
      <c r="Q51" s="19">
        <v>40214</v>
      </c>
      <c r="R51" s="19">
        <v>18370529.59</v>
      </c>
      <c r="S51" s="19">
        <v>0</v>
      </c>
      <c r="T51" s="19">
        <v>147210.1</v>
      </c>
      <c r="U51" s="19">
        <v>190353.16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210600.39</v>
      </c>
      <c r="AD51" s="19">
        <v>2513674.69</v>
      </c>
      <c r="AE51" s="19">
        <v>185077.45</v>
      </c>
      <c r="AF51" s="19">
        <v>188806.46</v>
      </c>
      <c r="AG51" s="19">
        <v>231151.7</v>
      </c>
      <c r="AH51" s="19">
        <v>428970.45</v>
      </c>
      <c r="AI51" s="19">
        <v>158530.94</v>
      </c>
      <c r="AJ51" s="19">
        <v>158530.94</v>
      </c>
      <c r="AK51" s="19">
        <v>-364159.7</v>
      </c>
      <c r="AL51" s="19">
        <v>1737366.84</v>
      </c>
      <c r="AM51" s="19">
        <v>0</v>
      </c>
      <c r="AN51" s="19">
        <v>0</v>
      </c>
      <c r="AO51" s="19">
        <v>31780.94</v>
      </c>
      <c r="AP51" s="19">
        <v>52512.76</v>
      </c>
      <c r="AQ51" s="19">
        <v>9220.42</v>
      </c>
      <c r="AR51" s="19">
        <v>14454.86</v>
      </c>
      <c r="AS51" s="19">
        <v>17792.52</v>
      </c>
      <c r="AT51" s="19">
        <v>33253.9</v>
      </c>
      <c r="AU51" s="19">
        <v>4720</v>
      </c>
      <c r="AV51" s="19">
        <v>4720</v>
      </c>
      <c r="AW51" s="19">
        <v>0</v>
      </c>
      <c r="AX51" s="19">
        <v>0</v>
      </c>
      <c r="AY51" s="19">
        <v>48</v>
      </c>
      <c r="AZ51" s="19">
        <v>84</v>
      </c>
    </row>
    <row r="52" spans="1:52" s="20" customFormat="1" ht="9" customHeight="1">
      <c r="A52" s="16">
        <v>45</v>
      </c>
      <c r="B52" s="42" t="s">
        <v>131</v>
      </c>
      <c r="C52" s="42" t="s">
        <v>132</v>
      </c>
      <c r="D52" s="19">
        <v>401980.31</v>
      </c>
      <c r="E52" s="19">
        <v>24876.71</v>
      </c>
      <c r="F52" s="19">
        <v>377103.6</v>
      </c>
      <c r="G52" s="19">
        <v>36543.66</v>
      </c>
      <c r="H52" s="19">
        <v>9601.88</v>
      </c>
      <c r="I52" s="19">
        <v>26941.78</v>
      </c>
      <c r="J52" s="19">
        <v>2138177.76</v>
      </c>
      <c r="K52" s="19">
        <v>6.03</v>
      </c>
      <c r="L52" s="19">
        <v>0</v>
      </c>
      <c r="M52" s="19">
        <v>0</v>
      </c>
      <c r="N52" s="19">
        <v>0</v>
      </c>
      <c r="O52" s="19">
        <v>28653122.75</v>
      </c>
      <c r="P52" s="19">
        <v>9481670.78</v>
      </c>
      <c r="Q52" s="19">
        <v>27690</v>
      </c>
      <c r="R52" s="19">
        <v>9125901.17</v>
      </c>
      <c r="S52" s="19">
        <v>0</v>
      </c>
      <c r="T52" s="19">
        <v>227009.61</v>
      </c>
      <c r="U52" s="19">
        <v>101070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302264.4</v>
      </c>
      <c r="AD52" s="19">
        <v>2138177.76</v>
      </c>
      <c r="AE52" s="19">
        <v>-15183.43</v>
      </c>
      <c r="AF52" s="19">
        <v>146469.87</v>
      </c>
      <c r="AG52" s="19">
        <v>318185.09</v>
      </c>
      <c r="AH52" s="19">
        <v>502085.65</v>
      </c>
      <c r="AI52" s="19">
        <v>123076.03</v>
      </c>
      <c r="AJ52" s="19">
        <v>215352.87</v>
      </c>
      <c r="AK52" s="19">
        <v>-123813.29</v>
      </c>
      <c r="AL52" s="19">
        <v>1274269.37</v>
      </c>
      <c r="AM52" s="19">
        <v>0</v>
      </c>
      <c r="AN52" s="19">
        <v>0</v>
      </c>
      <c r="AO52" s="19">
        <v>11840.93</v>
      </c>
      <c r="AP52" s="19">
        <v>24876.71</v>
      </c>
      <c r="AQ52" s="19">
        <v>5759.91</v>
      </c>
      <c r="AR52" s="19">
        <v>9601.88</v>
      </c>
      <c r="AS52" s="19">
        <v>6081.02</v>
      </c>
      <c r="AT52" s="19">
        <v>15274.83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</row>
    <row r="53" spans="1:52" s="20" customFormat="1" ht="9" customHeight="1">
      <c r="A53" s="16">
        <v>46</v>
      </c>
      <c r="B53" s="42" t="s">
        <v>133</v>
      </c>
      <c r="C53" s="42" t="s">
        <v>134</v>
      </c>
      <c r="D53" s="19">
        <v>1465092.35</v>
      </c>
      <c r="E53" s="19">
        <v>152816.46</v>
      </c>
      <c r="F53" s="19">
        <v>1312275.89</v>
      </c>
      <c r="G53" s="19">
        <v>133190.21</v>
      </c>
      <c r="H53" s="19">
        <v>35004.87</v>
      </c>
      <c r="I53" s="19">
        <v>98185.34</v>
      </c>
      <c r="J53" s="19">
        <v>9131555.49</v>
      </c>
      <c r="K53" s="19">
        <v>7.1028</v>
      </c>
      <c r="L53" s="19">
        <v>0</v>
      </c>
      <c r="M53" s="19">
        <v>0</v>
      </c>
      <c r="N53" s="19">
        <v>0</v>
      </c>
      <c r="O53" s="19">
        <v>101836512.78</v>
      </c>
      <c r="P53" s="19">
        <v>37967627.64</v>
      </c>
      <c r="Q53" s="19">
        <v>310415</v>
      </c>
      <c r="R53" s="19">
        <v>34844168.35</v>
      </c>
      <c r="S53" s="19">
        <v>0</v>
      </c>
      <c r="T53" s="19">
        <v>1508249.74</v>
      </c>
      <c r="U53" s="19">
        <v>1304794.55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2227962.39</v>
      </c>
      <c r="AD53" s="19">
        <v>9131555.49</v>
      </c>
      <c r="AE53" s="19">
        <v>301570.07</v>
      </c>
      <c r="AF53" s="19">
        <v>396168.72</v>
      </c>
      <c r="AG53" s="19">
        <v>1002498.63</v>
      </c>
      <c r="AH53" s="19">
        <v>2181191.58</v>
      </c>
      <c r="AI53" s="19">
        <v>228123.29</v>
      </c>
      <c r="AJ53" s="19">
        <v>298315.07</v>
      </c>
      <c r="AK53" s="19">
        <v>695770.4</v>
      </c>
      <c r="AL53" s="19">
        <v>6255880.12</v>
      </c>
      <c r="AM53" s="19">
        <v>0</v>
      </c>
      <c r="AN53" s="19">
        <v>0</v>
      </c>
      <c r="AO53" s="19">
        <v>46305.12</v>
      </c>
      <c r="AP53" s="19">
        <v>152816.46</v>
      </c>
      <c r="AQ53" s="19">
        <v>21212.71</v>
      </c>
      <c r="AR53" s="19">
        <v>35004.87</v>
      </c>
      <c r="AS53" s="19">
        <v>25092.41</v>
      </c>
      <c r="AT53" s="19">
        <v>52686.59</v>
      </c>
      <c r="AU53" s="19">
        <v>0</v>
      </c>
      <c r="AV53" s="19">
        <v>30000</v>
      </c>
      <c r="AW53" s="19">
        <v>0</v>
      </c>
      <c r="AX53" s="19">
        <v>35125</v>
      </c>
      <c r="AY53" s="19">
        <v>0</v>
      </c>
      <c r="AZ53" s="19">
        <v>0</v>
      </c>
    </row>
    <row r="54" spans="1:52" s="20" customFormat="1" ht="9" customHeight="1">
      <c r="A54" s="16">
        <v>47</v>
      </c>
      <c r="B54" s="42" t="s">
        <v>135</v>
      </c>
      <c r="C54" s="42" t="s">
        <v>136</v>
      </c>
      <c r="D54" s="19">
        <v>6201222.17</v>
      </c>
      <c r="E54" s="19">
        <v>774806.85</v>
      </c>
      <c r="F54" s="19">
        <v>5426415.32</v>
      </c>
      <c r="G54" s="19">
        <v>620122.21</v>
      </c>
      <c r="H54" s="19">
        <v>159707.27</v>
      </c>
      <c r="I54" s="19">
        <v>460414.94</v>
      </c>
      <c r="J54" s="19">
        <v>50623650.6</v>
      </c>
      <c r="K54" s="19">
        <v>8.34</v>
      </c>
      <c r="L54" s="19">
        <v>0</v>
      </c>
      <c r="M54" s="19">
        <v>0</v>
      </c>
      <c r="N54" s="19">
        <v>0</v>
      </c>
      <c r="O54" s="19">
        <v>520737512.05</v>
      </c>
      <c r="P54" s="19">
        <v>119028193.3</v>
      </c>
      <c r="Q54" s="19">
        <v>101246</v>
      </c>
      <c r="R54" s="19">
        <v>117368281.6</v>
      </c>
      <c r="S54" s="19">
        <v>0</v>
      </c>
      <c r="T54" s="19">
        <v>1048965.7</v>
      </c>
      <c r="U54" s="19">
        <v>509700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9626507.32</v>
      </c>
      <c r="AD54" s="19">
        <v>50623650.6</v>
      </c>
      <c r="AE54" s="19">
        <v>-4336209.2</v>
      </c>
      <c r="AF54" s="19">
        <v>13866985.17</v>
      </c>
      <c r="AG54" s="19">
        <v>4212435.23</v>
      </c>
      <c r="AH54" s="19">
        <v>8287986.92</v>
      </c>
      <c r="AI54" s="19">
        <v>2517252.93</v>
      </c>
      <c r="AJ54" s="19">
        <v>2517421.92</v>
      </c>
      <c r="AK54" s="19">
        <v>7233028.36</v>
      </c>
      <c r="AL54" s="19">
        <v>25951256.59</v>
      </c>
      <c r="AM54" s="19">
        <v>0</v>
      </c>
      <c r="AN54" s="19">
        <v>0</v>
      </c>
      <c r="AO54" s="19">
        <v>375938.7</v>
      </c>
      <c r="AP54" s="19">
        <v>774806.85</v>
      </c>
      <c r="AQ54" s="19">
        <v>92714.51</v>
      </c>
      <c r="AR54" s="19">
        <v>159707.27</v>
      </c>
      <c r="AS54" s="19">
        <v>283049.19</v>
      </c>
      <c r="AT54" s="19">
        <v>596739.58</v>
      </c>
      <c r="AU54" s="19">
        <v>0</v>
      </c>
      <c r="AV54" s="19">
        <v>18000</v>
      </c>
      <c r="AW54" s="19">
        <v>0</v>
      </c>
      <c r="AX54" s="19">
        <v>0</v>
      </c>
      <c r="AY54" s="19">
        <v>175</v>
      </c>
      <c r="AZ54" s="19">
        <v>360</v>
      </c>
    </row>
    <row r="55" spans="1:52" s="20" customFormat="1" ht="9" customHeight="1">
      <c r="A55" s="16">
        <v>48</v>
      </c>
      <c r="B55" s="42" t="s">
        <v>137</v>
      </c>
      <c r="C55" s="42" t="s">
        <v>138</v>
      </c>
      <c r="D55" s="19">
        <v>49408.9</v>
      </c>
      <c r="E55" s="19">
        <v>50601.22</v>
      </c>
      <c r="F55" s="19">
        <v>-1192.32</v>
      </c>
      <c r="G55" s="19">
        <v>4940.91</v>
      </c>
      <c r="H55" s="19">
        <v>1307.02</v>
      </c>
      <c r="I55" s="19">
        <v>3633.89</v>
      </c>
      <c r="J55" s="19">
        <v>255398.2</v>
      </c>
      <c r="K55" s="19">
        <v>5.39</v>
      </c>
      <c r="L55" s="19">
        <v>0</v>
      </c>
      <c r="M55" s="19">
        <v>0</v>
      </c>
      <c r="N55" s="19">
        <v>0</v>
      </c>
      <c r="O55" s="19">
        <v>3567117.74</v>
      </c>
      <c r="P55" s="19">
        <v>1660592.36</v>
      </c>
      <c r="Q55" s="19">
        <v>15750</v>
      </c>
      <c r="R55" s="19">
        <v>1548592.36</v>
      </c>
      <c r="S55" s="19">
        <v>0</v>
      </c>
      <c r="T55" s="19">
        <v>38250</v>
      </c>
      <c r="U55" s="19">
        <v>58000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-107997.44</v>
      </c>
      <c r="AD55" s="19">
        <v>255398.2</v>
      </c>
      <c r="AE55" s="19">
        <v>212592.34</v>
      </c>
      <c r="AF55" s="19">
        <v>553732.29</v>
      </c>
      <c r="AG55" s="19">
        <v>0</v>
      </c>
      <c r="AH55" s="19">
        <v>0</v>
      </c>
      <c r="AI55" s="19">
        <v>24648.63</v>
      </c>
      <c r="AJ55" s="19">
        <v>44736.31</v>
      </c>
      <c r="AK55" s="19">
        <v>-345238.41</v>
      </c>
      <c r="AL55" s="19">
        <v>-343070.4</v>
      </c>
      <c r="AM55" s="19">
        <v>0</v>
      </c>
      <c r="AN55" s="19">
        <v>0</v>
      </c>
      <c r="AO55" s="19">
        <v>25763.42</v>
      </c>
      <c r="AP55" s="19">
        <v>50601.22</v>
      </c>
      <c r="AQ55" s="19">
        <v>822.72</v>
      </c>
      <c r="AR55" s="19">
        <v>1307.02</v>
      </c>
      <c r="AS55" s="19">
        <v>18334.94</v>
      </c>
      <c r="AT55" s="19">
        <v>41770.95</v>
      </c>
      <c r="AU55" s="19">
        <v>6000</v>
      </c>
      <c r="AV55" s="19">
        <v>6000</v>
      </c>
      <c r="AW55" s="19">
        <v>5.76</v>
      </c>
      <c r="AX55" s="19">
        <v>247.25</v>
      </c>
      <c r="AY55" s="19">
        <v>600</v>
      </c>
      <c r="AZ55" s="19">
        <v>1276</v>
      </c>
    </row>
    <row r="56" spans="1:52" s="20" customFormat="1" ht="9" customHeight="1">
      <c r="A56" s="16">
        <v>49</v>
      </c>
      <c r="B56" s="42" t="s">
        <v>139</v>
      </c>
      <c r="C56" s="42" t="s">
        <v>140</v>
      </c>
      <c r="D56" s="19">
        <v>7091243.96</v>
      </c>
      <c r="E56" s="19">
        <v>507771.09</v>
      </c>
      <c r="F56" s="19">
        <v>6583472.87</v>
      </c>
      <c r="G56" s="19">
        <v>709124.41</v>
      </c>
      <c r="H56" s="19">
        <v>184235.03</v>
      </c>
      <c r="I56" s="19">
        <v>524889.38</v>
      </c>
      <c r="J56" s="19">
        <v>45800682.43</v>
      </c>
      <c r="K56" s="19">
        <v>6.63</v>
      </c>
      <c r="L56" s="19">
        <v>0</v>
      </c>
      <c r="M56" s="19">
        <v>0</v>
      </c>
      <c r="N56" s="19">
        <v>0</v>
      </c>
      <c r="O56" s="19">
        <v>576778100.82</v>
      </c>
      <c r="P56" s="19">
        <v>158344409.46</v>
      </c>
      <c r="Q56" s="19">
        <v>116980</v>
      </c>
      <c r="R56" s="19">
        <v>157344430.14</v>
      </c>
      <c r="S56" s="19">
        <v>0</v>
      </c>
      <c r="T56" s="19">
        <v>356769.32</v>
      </c>
      <c r="U56" s="19">
        <v>526230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-11129690.59</v>
      </c>
      <c r="AD56" s="19">
        <v>45800682.43</v>
      </c>
      <c r="AE56" s="19">
        <v>2813471.9</v>
      </c>
      <c r="AF56" s="19">
        <v>2781629.71</v>
      </c>
      <c r="AG56" s="19">
        <v>1900526</v>
      </c>
      <c r="AH56" s="19">
        <v>5199394.56</v>
      </c>
      <c r="AI56" s="19">
        <v>3248130.13</v>
      </c>
      <c r="AJ56" s="19">
        <v>5548678.07</v>
      </c>
      <c r="AK56" s="19">
        <v>-22270466.77</v>
      </c>
      <c r="AL56" s="19">
        <v>28668153.72</v>
      </c>
      <c r="AM56" s="19">
        <v>3178648.15</v>
      </c>
      <c r="AN56" s="19">
        <v>3602826.37</v>
      </c>
      <c r="AO56" s="19">
        <v>219153.7</v>
      </c>
      <c r="AP56" s="19">
        <v>507771.09</v>
      </c>
      <c r="AQ56" s="19">
        <v>109295.27</v>
      </c>
      <c r="AR56" s="19">
        <v>184235.03</v>
      </c>
      <c r="AS56" s="19">
        <v>109858.43</v>
      </c>
      <c r="AT56" s="19">
        <v>207536.06</v>
      </c>
      <c r="AU56" s="19">
        <v>0</v>
      </c>
      <c r="AV56" s="19">
        <v>86000</v>
      </c>
      <c r="AW56" s="19">
        <v>0</v>
      </c>
      <c r="AX56" s="19">
        <v>30000</v>
      </c>
      <c r="AY56" s="19">
        <v>0</v>
      </c>
      <c r="AZ56" s="19">
        <v>0</v>
      </c>
    </row>
    <row r="57" spans="1:52" s="20" customFormat="1" ht="9" customHeight="1">
      <c r="A57" s="16">
        <v>50</v>
      </c>
      <c r="B57" s="42" t="s">
        <v>141</v>
      </c>
      <c r="C57" s="42" t="s">
        <v>142</v>
      </c>
      <c r="D57" s="19">
        <v>11248574.43</v>
      </c>
      <c r="E57" s="19">
        <v>1369451.78</v>
      </c>
      <c r="F57" s="19">
        <v>9879122.65</v>
      </c>
      <c r="G57" s="19">
        <v>1022597.67</v>
      </c>
      <c r="H57" s="19">
        <v>279428.2</v>
      </c>
      <c r="I57" s="19">
        <v>743169.47</v>
      </c>
      <c r="J57" s="19">
        <v>101494197.02</v>
      </c>
      <c r="K57" s="19">
        <v>10.25</v>
      </c>
      <c r="L57" s="19">
        <v>0</v>
      </c>
      <c r="M57" s="19">
        <v>0</v>
      </c>
      <c r="N57" s="19">
        <v>0</v>
      </c>
      <c r="O57" s="19">
        <v>786768573.13</v>
      </c>
      <c r="P57" s="19">
        <v>283160971.19</v>
      </c>
      <c r="Q57" s="19">
        <v>1358947.97</v>
      </c>
      <c r="R57" s="19">
        <v>274734356.34</v>
      </c>
      <c r="S57" s="19">
        <v>0</v>
      </c>
      <c r="T57" s="19">
        <v>2864645.11</v>
      </c>
      <c r="U57" s="19">
        <v>4203021.77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-42150911.92</v>
      </c>
      <c r="AD57" s="19">
        <v>101494197.02</v>
      </c>
      <c r="AE57" s="19">
        <v>-14544908.07</v>
      </c>
      <c r="AF57" s="19">
        <v>19589991.91</v>
      </c>
      <c r="AG57" s="19">
        <v>2114895.02</v>
      </c>
      <c r="AH57" s="19">
        <v>7104433.89</v>
      </c>
      <c r="AI57" s="19">
        <v>8474339.42</v>
      </c>
      <c r="AJ57" s="19">
        <v>8475747.1</v>
      </c>
      <c r="AK57" s="19">
        <v>-38195238.29</v>
      </c>
      <c r="AL57" s="19">
        <v>66324024.12</v>
      </c>
      <c r="AM57" s="19">
        <v>0</v>
      </c>
      <c r="AN57" s="19">
        <v>0</v>
      </c>
      <c r="AO57" s="19">
        <v>625973.2</v>
      </c>
      <c r="AP57" s="19">
        <v>1369451.78</v>
      </c>
      <c r="AQ57" s="19">
        <v>160232.53</v>
      </c>
      <c r="AR57" s="19">
        <v>279428.2</v>
      </c>
      <c r="AS57" s="19">
        <v>500454.11</v>
      </c>
      <c r="AT57" s="19">
        <v>946124.57</v>
      </c>
      <c r="AU57" s="19">
        <v>0</v>
      </c>
      <c r="AV57" s="19">
        <v>125400</v>
      </c>
      <c r="AW57" s="19">
        <v>-36513.44</v>
      </c>
      <c r="AX57" s="19">
        <v>14964.01</v>
      </c>
      <c r="AY57" s="19">
        <v>1800</v>
      </c>
      <c r="AZ57" s="19">
        <v>3535</v>
      </c>
    </row>
    <row r="58" spans="1:52" s="20" customFormat="1" ht="9" customHeight="1">
      <c r="A58" s="16">
        <f>A57+1</f>
        <v>51</v>
      </c>
      <c r="B58" s="42" t="s">
        <v>143</v>
      </c>
      <c r="C58" s="42" t="s">
        <v>144</v>
      </c>
      <c r="D58" s="19">
        <v>151433.54</v>
      </c>
      <c r="E58" s="19">
        <v>15135.11</v>
      </c>
      <c r="F58" s="19">
        <v>136298.43</v>
      </c>
      <c r="G58" s="19">
        <v>15143.36</v>
      </c>
      <c r="H58" s="19">
        <v>3522.08</v>
      </c>
      <c r="I58" s="19">
        <v>11621.28</v>
      </c>
      <c r="J58" s="19">
        <v>133559.9</v>
      </c>
      <c r="K58" s="19">
        <v>1.06</v>
      </c>
      <c r="L58" s="19">
        <v>0</v>
      </c>
      <c r="M58" s="19">
        <v>0</v>
      </c>
      <c r="N58" s="19">
        <v>0</v>
      </c>
      <c r="O58" s="19">
        <v>6791635.52</v>
      </c>
      <c r="P58" s="19">
        <v>11143913.81</v>
      </c>
      <c r="Q58" s="19">
        <v>9810</v>
      </c>
      <c r="R58" s="19">
        <v>2410313.54</v>
      </c>
      <c r="S58" s="19">
        <v>0</v>
      </c>
      <c r="T58" s="19">
        <v>8066578.28</v>
      </c>
      <c r="U58" s="19">
        <v>657211.99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-200789.97</v>
      </c>
      <c r="AD58" s="19">
        <v>133559.9</v>
      </c>
      <c r="AE58" s="19">
        <v>14580.42</v>
      </c>
      <c r="AF58" s="19">
        <v>54730.59</v>
      </c>
      <c r="AG58" s="19">
        <v>56537.16</v>
      </c>
      <c r="AH58" s="19">
        <v>88445.13</v>
      </c>
      <c r="AI58" s="19">
        <v>32989.9</v>
      </c>
      <c r="AJ58" s="19">
        <v>54126.11</v>
      </c>
      <c r="AK58" s="19">
        <v>-304897.45</v>
      </c>
      <c r="AL58" s="19">
        <v>-63741.93</v>
      </c>
      <c r="AM58" s="19">
        <v>0</v>
      </c>
      <c r="AN58" s="19">
        <v>0</v>
      </c>
      <c r="AO58" s="19">
        <v>10717.43</v>
      </c>
      <c r="AP58" s="19">
        <v>15135.11</v>
      </c>
      <c r="AQ58" s="19">
        <v>2601.05</v>
      </c>
      <c r="AR58" s="19">
        <v>3522.08</v>
      </c>
      <c r="AS58" s="19">
        <v>4796.99</v>
      </c>
      <c r="AT58" s="19">
        <v>7374.23</v>
      </c>
      <c r="AU58" s="19">
        <v>1700</v>
      </c>
      <c r="AV58" s="19">
        <v>1700</v>
      </c>
      <c r="AW58" s="19">
        <v>1069.39</v>
      </c>
      <c r="AX58" s="19">
        <v>1488.8</v>
      </c>
      <c r="AY58" s="19">
        <v>550</v>
      </c>
      <c r="AZ58" s="19">
        <v>1050</v>
      </c>
    </row>
    <row r="59" spans="1:52" s="20" customFormat="1" ht="9" customHeight="1">
      <c r="A59" s="16">
        <f aca="true" t="shared" si="0" ref="A59:A70">A58+1</f>
        <v>52</v>
      </c>
      <c r="B59" s="42" t="s">
        <v>143</v>
      </c>
      <c r="C59" s="42" t="s">
        <v>145</v>
      </c>
      <c r="D59" s="19">
        <v>417034.45</v>
      </c>
      <c r="E59" s="19">
        <v>28633.52</v>
      </c>
      <c r="F59" s="19">
        <v>388400.93</v>
      </c>
      <c r="G59" s="19">
        <v>41703.45</v>
      </c>
      <c r="H59" s="19">
        <v>9997.54</v>
      </c>
      <c r="I59" s="19">
        <v>31705.91</v>
      </c>
      <c r="J59" s="19">
        <v>-428433.29</v>
      </c>
      <c r="K59" s="19">
        <v>-1.2</v>
      </c>
      <c r="L59" s="19">
        <v>0</v>
      </c>
      <c r="M59" s="19">
        <v>0</v>
      </c>
      <c r="N59" s="19">
        <v>0</v>
      </c>
      <c r="O59" s="19">
        <v>20962717.38</v>
      </c>
      <c r="P59" s="19">
        <v>27428425.44</v>
      </c>
      <c r="Q59" s="19">
        <v>84134</v>
      </c>
      <c r="R59" s="19">
        <v>7784144.32</v>
      </c>
      <c r="S59" s="19">
        <v>0</v>
      </c>
      <c r="T59" s="19">
        <v>17843965.08</v>
      </c>
      <c r="U59" s="19">
        <v>1716182.04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-1373503.28</v>
      </c>
      <c r="AD59" s="19">
        <v>-428433.29</v>
      </c>
      <c r="AE59" s="19">
        <v>30228.46</v>
      </c>
      <c r="AF59" s="19">
        <v>232782.25</v>
      </c>
      <c r="AG59" s="19">
        <v>102789.09</v>
      </c>
      <c r="AH59" s="19">
        <v>201030.93</v>
      </c>
      <c r="AI59" s="19">
        <v>104534.81</v>
      </c>
      <c r="AJ59" s="19">
        <v>186947.86</v>
      </c>
      <c r="AK59" s="19">
        <v>-1611055.64</v>
      </c>
      <c r="AL59" s="19">
        <v>-1049194.33</v>
      </c>
      <c r="AM59" s="19">
        <v>0</v>
      </c>
      <c r="AN59" s="19">
        <v>0</v>
      </c>
      <c r="AO59" s="19">
        <v>19264.71</v>
      </c>
      <c r="AP59" s="19">
        <v>28633.52</v>
      </c>
      <c r="AQ59" s="19">
        <v>7095.81</v>
      </c>
      <c r="AR59" s="19">
        <v>9997.54</v>
      </c>
      <c r="AS59" s="19">
        <v>7526.71</v>
      </c>
      <c r="AT59" s="19">
        <v>12027.95</v>
      </c>
      <c r="AU59" s="19">
        <v>1700</v>
      </c>
      <c r="AV59" s="19">
        <v>1700</v>
      </c>
      <c r="AW59" s="19">
        <v>2392.19</v>
      </c>
      <c r="AX59" s="19">
        <v>3798.03</v>
      </c>
      <c r="AY59" s="19">
        <v>550</v>
      </c>
      <c r="AZ59" s="19">
        <v>1110</v>
      </c>
    </row>
    <row r="60" spans="1:52" s="20" customFormat="1" ht="9" customHeight="1">
      <c r="A60" s="16">
        <f t="shared" si="0"/>
        <v>53</v>
      </c>
      <c r="B60" s="42" t="s">
        <v>143</v>
      </c>
      <c r="C60" s="42" t="s">
        <v>146</v>
      </c>
      <c r="D60" s="19">
        <v>56181.33</v>
      </c>
      <c r="E60" s="19">
        <v>8992.77</v>
      </c>
      <c r="F60" s="19">
        <v>47188.56</v>
      </c>
      <c r="G60" s="19">
        <v>5618.13</v>
      </c>
      <c r="H60" s="19">
        <v>1442.11</v>
      </c>
      <c r="I60" s="19">
        <v>4176.02</v>
      </c>
      <c r="J60" s="19">
        <v>272484.45</v>
      </c>
      <c r="K60" s="19">
        <v>5.51</v>
      </c>
      <c r="L60" s="19">
        <v>0</v>
      </c>
      <c r="M60" s="19">
        <v>0</v>
      </c>
      <c r="N60" s="19">
        <v>0</v>
      </c>
      <c r="O60" s="19">
        <v>2913645.61</v>
      </c>
      <c r="P60" s="19">
        <v>3489928.98</v>
      </c>
      <c r="Q60" s="19">
        <v>43050</v>
      </c>
      <c r="R60" s="19">
        <v>1495202.92</v>
      </c>
      <c r="S60" s="19">
        <v>0</v>
      </c>
      <c r="T60" s="19">
        <v>1789105.06</v>
      </c>
      <c r="U60" s="19">
        <v>162571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114055.26</v>
      </c>
      <c r="AD60" s="19">
        <v>272484.45</v>
      </c>
      <c r="AE60" s="19">
        <v>9738.49</v>
      </c>
      <c r="AF60" s="19">
        <v>39357.08</v>
      </c>
      <c r="AG60" s="19">
        <v>26696.68</v>
      </c>
      <c r="AH60" s="19">
        <v>65304.66</v>
      </c>
      <c r="AI60" s="19">
        <v>8978.71</v>
      </c>
      <c r="AJ60" s="19">
        <v>13216.08</v>
      </c>
      <c r="AK60" s="19">
        <v>68641.38</v>
      </c>
      <c r="AL60" s="19">
        <v>154606.63</v>
      </c>
      <c r="AM60" s="19">
        <v>0</v>
      </c>
      <c r="AN60" s="19">
        <v>0</v>
      </c>
      <c r="AO60" s="19">
        <v>5568.42</v>
      </c>
      <c r="AP60" s="19">
        <v>8992.77</v>
      </c>
      <c r="AQ60" s="19">
        <v>974.04</v>
      </c>
      <c r="AR60" s="19">
        <v>1442.11</v>
      </c>
      <c r="AS60" s="19">
        <v>2253.81</v>
      </c>
      <c r="AT60" s="19">
        <v>4558.51</v>
      </c>
      <c r="AU60" s="19">
        <v>1700</v>
      </c>
      <c r="AV60" s="19">
        <v>1700</v>
      </c>
      <c r="AW60" s="19">
        <v>240.57</v>
      </c>
      <c r="AX60" s="19">
        <v>502.15</v>
      </c>
      <c r="AY60" s="19">
        <v>400</v>
      </c>
      <c r="AZ60" s="19">
        <v>790</v>
      </c>
    </row>
    <row r="61" spans="1:52" s="20" customFormat="1" ht="9" customHeight="1">
      <c r="A61" s="16">
        <f t="shared" si="0"/>
        <v>54</v>
      </c>
      <c r="B61" s="42" t="s">
        <v>147</v>
      </c>
      <c r="C61" s="42" t="s">
        <v>148</v>
      </c>
      <c r="D61" s="19">
        <v>25996387.37</v>
      </c>
      <c r="E61" s="19">
        <v>1744144.61</v>
      </c>
      <c r="F61" s="19">
        <v>24252242.76</v>
      </c>
      <c r="G61" s="19">
        <v>2363307.96</v>
      </c>
      <c r="H61" s="19">
        <v>613131.69</v>
      </c>
      <c r="I61" s="19">
        <v>1750176.27</v>
      </c>
      <c r="J61" s="19">
        <v>205988559.56</v>
      </c>
      <c r="K61" s="19">
        <v>9.1</v>
      </c>
      <c r="L61" s="19">
        <v>0</v>
      </c>
      <c r="M61" s="19">
        <v>0</v>
      </c>
      <c r="N61" s="19">
        <v>0</v>
      </c>
      <c r="O61" s="19">
        <v>1751934583.7</v>
      </c>
      <c r="P61" s="19">
        <v>747960949.2</v>
      </c>
      <c r="Q61" s="19">
        <v>3416794.67</v>
      </c>
      <c r="R61" s="19">
        <v>622189231.23</v>
      </c>
      <c r="S61" s="19">
        <v>0</v>
      </c>
      <c r="T61" s="19">
        <v>104077444.11</v>
      </c>
      <c r="U61" s="19">
        <v>18277479.19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-73834261.13</v>
      </c>
      <c r="AD61" s="19">
        <v>205988559.56</v>
      </c>
      <c r="AE61" s="19">
        <v>5257971.44</v>
      </c>
      <c r="AF61" s="19">
        <v>25743284.85</v>
      </c>
      <c r="AG61" s="19">
        <v>11468432.19</v>
      </c>
      <c r="AH61" s="19">
        <v>15836119.8</v>
      </c>
      <c r="AI61" s="19">
        <v>236.55</v>
      </c>
      <c r="AJ61" s="19">
        <v>1137.49</v>
      </c>
      <c r="AK61" s="19">
        <v>-90560901.31</v>
      </c>
      <c r="AL61" s="19">
        <v>164408017.42</v>
      </c>
      <c r="AM61" s="19">
        <v>0</v>
      </c>
      <c r="AN61" s="19">
        <v>0</v>
      </c>
      <c r="AO61" s="19">
        <v>786212.7</v>
      </c>
      <c r="AP61" s="19">
        <v>1744144.61</v>
      </c>
      <c r="AQ61" s="19">
        <v>386380.89</v>
      </c>
      <c r="AR61" s="19">
        <v>613131.69</v>
      </c>
      <c r="AS61" s="19">
        <v>398106.81</v>
      </c>
      <c r="AT61" s="19">
        <v>635568.6</v>
      </c>
      <c r="AU61" s="19">
        <v>0</v>
      </c>
      <c r="AV61" s="19">
        <v>90000</v>
      </c>
      <c r="AW61" s="19">
        <v>0</v>
      </c>
      <c r="AX61" s="19">
        <v>401999.32</v>
      </c>
      <c r="AY61" s="19">
        <v>1725</v>
      </c>
      <c r="AZ61" s="19">
        <v>3445</v>
      </c>
    </row>
    <row r="62" spans="1:52" s="20" customFormat="1" ht="9" customHeight="1">
      <c r="A62" s="16">
        <f t="shared" si="0"/>
        <v>55</v>
      </c>
      <c r="B62" s="42" t="s">
        <v>149</v>
      </c>
      <c r="C62" s="42" t="s">
        <v>150</v>
      </c>
      <c r="D62" s="19">
        <v>1995211.24</v>
      </c>
      <c r="E62" s="19">
        <v>256295.67</v>
      </c>
      <c r="F62" s="19">
        <v>1738915.57</v>
      </c>
      <c r="G62" s="19">
        <v>181382.83</v>
      </c>
      <c r="H62" s="19">
        <v>48416.79</v>
      </c>
      <c r="I62" s="19">
        <v>132966.04</v>
      </c>
      <c r="J62" s="19">
        <v>12263745.37</v>
      </c>
      <c r="K62" s="19">
        <v>7.13</v>
      </c>
      <c r="L62" s="19">
        <v>0</v>
      </c>
      <c r="M62" s="19">
        <v>0</v>
      </c>
      <c r="N62" s="19">
        <v>0</v>
      </c>
      <c r="O62" s="19">
        <v>122769104.08</v>
      </c>
      <c r="P62" s="19">
        <v>71538106.67</v>
      </c>
      <c r="Q62" s="19">
        <v>647394.84</v>
      </c>
      <c r="R62" s="19">
        <v>61577996.8</v>
      </c>
      <c r="S62" s="19">
        <v>0</v>
      </c>
      <c r="T62" s="19">
        <v>6440983.13</v>
      </c>
      <c r="U62" s="19">
        <v>2871731.9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-571779.58</v>
      </c>
      <c r="AD62" s="19">
        <v>12263745.37</v>
      </c>
      <c r="AE62" s="19">
        <v>-578944.79</v>
      </c>
      <c r="AF62" s="19">
        <v>1555783.5</v>
      </c>
      <c r="AG62" s="19">
        <v>1940542.13</v>
      </c>
      <c r="AH62" s="19">
        <v>3086699.82</v>
      </c>
      <c r="AI62" s="19">
        <v>1243975.44</v>
      </c>
      <c r="AJ62" s="19">
        <v>1755466.56</v>
      </c>
      <c r="AK62" s="19">
        <v>-3177352.36</v>
      </c>
      <c r="AL62" s="19">
        <v>5865795.49</v>
      </c>
      <c r="AM62" s="19">
        <v>0</v>
      </c>
      <c r="AN62" s="19">
        <v>0</v>
      </c>
      <c r="AO62" s="19">
        <v>139619.01</v>
      </c>
      <c r="AP62" s="19">
        <v>256295.67</v>
      </c>
      <c r="AQ62" s="19">
        <v>31145.73</v>
      </c>
      <c r="AR62" s="19">
        <v>48416.79</v>
      </c>
      <c r="AS62" s="19">
        <v>106108.28</v>
      </c>
      <c r="AT62" s="19">
        <v>189101.16</v>
      </c>
      <c r="AU62" s="19">
        <v>0</v>
      </c>
      <c r="AV62" s="19">
        <v>4000</v>
      </c>
      <c r="AW62" s="19">
        <v>0</v>
      </c>
      <c r="AX62" s="19">
        <v>10417.72</v>
      </c>
      <c r="AY62" s="19">
        <v>2365</v>
      </c>
      <c r="AZ62" s="19">
        <v>4360</v>
      </c>
    </row>
    <row r="63" spans="1:52" s="20" customFormat="1" ht="8.25">
      <c r="A63" s="16">
        <f t="shared" si="0"/>
        <v>56</v>
      </c>
      <c r="B63" s="42" t="s">
        <v>151</v>
      </c>
      <c r="C63" s="42" t="s">
        <v>152</v>
      </c>
      <c r="D63" s="19">
        <v>1485274.37</v>
      </c>
      <c r="E63" s="19">
        <v>160099.34</v>
      </c>
      <c r="F63" s="19">
        <v>1325175.03</v>
      </c>
      <c r="G63" s="19">
        <v>140120.23</v>
      </c>
      <c r="H63" s="19">
        <v>37024.71</v>
      </c>
      <c r="I63" s="19">
        <v>103095.52</v>
      </c>
      <c r="J63" s="19">
        <v>14405566.15</v>
      </c>
      <c r="K63" s="19">
        <v>10.71</v>
      </c>
      <c r="L63" s="19">
        <v>0</v>
      </c>
      <c r="M63" s="19">
        <v>0</v>
      </c>
      <c r="N63" s="19">
        <v>0</v>
      </c>
      <c r="O63" s="19">
        <v>101882382.4</v>
      </c>
      <c r="P63" s="19">
        <v>46309706.17</v>
      </c>
      <c r="Q63" s="19">
        <v>328899</v>
      </c>
      <c r="R63" s="19">
        <v>42451048.94</v>
      </c>
      <c r="S63" s="19">
        <v>0</v>
      </c>
      <c r="T63" s="19">
        <v>2043154.23</v>
      </c>
      <c r="U63" s="19">
        <v>1486604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5020168.2</v>
      </c>
      <c r="AD63" s="19">
        <v>14405566.15</v>
      </c>
      <c r="AE63" s="19">
        <v>769242.92</v>
      </c>
      <c r="AF63" s="19">
        <v>2941680.31</v>
      </c>
      <c r="AG63" s="19">
        <v>1385356.04</v>
      </c>
      <c r="AH63" s="19">
        <v>2651622.62</v>
      </c>
      <c r="AI63" s="19">
        <v>5459.6</v>
      </c>
      <c r="AJ63" s="19">
        <v>124061.74</v>
      </c>
      <c r="AK63" s="19">
        <v>2860109.64</v>
      </c>
      <c r="AL63" s="19">
        <v>8688201.48</v>
      </c>
      <c r="AM63" s="19">
        <v>0</v>
      </c>
      <c r="AN63" s="19">
        <v>0</v>
      </c>
      <c r="AO63" s="19">
        <v>90003.45</v>
      </c>
      <c r="AP63" s="19">
        <v>160099.34</v>
      </c>
      <c r="AQ63" s="19">
        <v>23155.09</v>
      </c>
      <c r="AR63" s="19">
        <v>37024.71</v>
      </c>
      <c r="AS63" s="19">
        <v>49535.21</v>
      </c>
      <c r="AT63" s="19">
        <v>105009.83</v>
      </c>
      <c r="AU63" s="19">
        <v>10000</v>
      </c>
      <c r="AV63" s="19">
        <v>10000</v>
      </c>
      <c r="AW63" s="19">
        <v>6603.15</v>
      </c>
      <c r="AX63" s="19">
        <v>6682.8</v>
      </c>
      <c r="AY63" s="19">
        <v>710</v>
      </c>
      <c r="AZ63" s="19">
        <v>1382</v>
      </c>
    </row>
    <row r="64" spans="1:52" s="20" customFormat="1" ht="9" customHeight="1">
      <c r="A64" s="16">
        <f t="shared" si="0"/>
        <v>57</v>
      </c>
      <c r="B64" s="42" t="s">
        <v>153</v>
      </c>
      <c r="C64" s="42" t="s">
        <v>154</v>
      </c>
      <c r="D64" s="19">
        <v>22971625.61</v>
      </c>
      <c r="E64" s="19">
        <v>1998778.44</v>
      </c>
      <c r="F64" s="19">
        <v>20972847.169999998</v>
      </c>
      <c r="G64" s="19">
        <v>2230254.9</v>
      </c>
      <c r="H64" s="19">
        <v>589723.45</v>
      </c>
      <c r="I64" s="19">
        <v>1640531.45</v>
      </c>
      <c r="J64" s="19">
        <v>188022565.91</v>
      </c>
      <c r="K64" s="19">
        <v>8.75</v>
      </c>
      <c r="L64" s="19">
        <v>0</v>
      </c>
      <c r="M64" s="19">
        <v>0</v>
      </c>
      <c r="N64" s="19">
        <v>0</v>
      </c>
      <c r="O64" s="19">
        <v>1641375271.15</v>
      </c>
      <c r="P64" s="19">
        <v>708028252.31</v>
      </c>
      <c r="Q64" s="19">
        <v>2202366.9</v>
      </c>
      <c r="R64" s="19">
        <v>680565130.09</v>
      </c>
      <c r="S64" s="19">
        <v>0</v>
      </c>
      <c r="T64" s="19">
        <v>15636744.34</v>
      </c>
      <c r="U64" s="19">
        <v>9624010.98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15144636.06</v>
      </c>
      <c r="AD64" s="19">
        <v>188022565.91</v>
      </c>
      <c r="AE64" s="19">
        <v>-5705230.33</v>
      </c>
      <c r="AF64" s="19">
        <v>6748548.64</v>
      </c>
      <c r="AG64" s="19">
        <v>17328947.74</v>
      </c>
      <c r="AH64" s="19">
        <v>39570649.25</v>
      </c>
      <c r="AI64" s="19">
        <v>73555.86</v>
      </c>
      <c r="AJ64" s="19">
        <v>1944008.12</v>
      </c>
      <c r="AK64" s="19">
        <v>3447362.79</v>
      </c>
      <c r="AL64" s="19">
        <v>139759359.9</v>
      </c>
      <c r="AM64" s="19">
        <v>0</v>
      </c>
      <c r="AN64" s="19">
        <v>0</v>
      </c>
      <c r="AO64" s="19">
        <v>965094.06</v>
      </c>
      <c r="AP64" s="19">
        <v>1998778.44</v>
      </c>
      <c r="AQ64" s="19">
        <v>371346.89</v>
      </c>
      <c r="AR64" s="19">
        <v>589723.45</v>
      </c>
      <c r="AS64" s="19">
        <v>462939.61</v>
      </c>
      <c r="AT64" s="19">
        <v>1276450.59</v>
      </c>
      <c r="AU64" s="19">
        <v>25000</v>
      </c>
      <c r="AV64" s="19">
        <v>25000</v>
      </c>
      <c r="AW64" s="19">
        <v>105237.56</v>
      </c>
      <c r="AX64" s="19">
        <v>105692.4</v>
      </c>
      <c r="AY64" s="19">
        <v>570</v>
      </c>
      <c r="AZ64" s="19">
        <v>1912</v>
      </c>
    </row>
    <row r="65" spans="1:52" s="20" customFormat="1" ht="9" customHeight="1">
      <c r="A65" s="16">
        <f t="shared" si="0"/>
        <v>58</v>
      </c>
      <c r="B65" s="42" t="s">
        <v>155</v>
      </c>
      <c r="C65" s="42" t="s">
        <v>156</v>
      </c>
      <c r="D65" s="19">
        <v>917946.67</v>
      </c>
      <c r="E65" s="19">
        <v>97459</v>
      </c>
      <c r="F65" s="19">
        <v>820487.67</v>
      </c>
      <c r="G65" s="19">
        <v>83449.7</v>
      </c>
      <c r="H65" s="19">
        <v>21944.12</v>
      </c>
      <c r="I65" s="19">
        <v>61505.58</v>
      </c>
      <c r="J65" s="19">
        <v>8728221.89</v>
      </c>
      <c r="K65" s="19">
        <v>10.82</v>
      </c>
      <c r="L65" s="19">
        <v>0</v>
      </c>
      <c r="M65" s="19">
        <v>0</v>
      </c>
      <c r="N65" s="19">
        <v>0</v>
      </c>
      <c r="O65" s="19">
        <v>64115798.56</v>
      </c>
      <c r="P65" s="19">
        <v>23319625.27</v>
      </c>
      <c r="Q65" s="19">
        <v>127805.4</v>
      </c>
      <c r="R65" s="19">
        <v>21942854.41</v>
      </c>
      <c r="S65" s="19">
        <v>0</v>
      </c>
      <c r="T65" s="19">
        <v>729948.99</v>
      </c>
      <c r="U65" s="19">
        <v>519016.47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2478384.42</v>
      </c>
      <c r="AD65" s="19">
        <v>8728221.89</v>
      </c>
      <c r="AE65" s="19">
        <v>519674.65</v>
      </c>
      <c r="AF65" s="19">
        <v>2007476.2</v>
      </c>
      <c r="AG65" s="19">
        <v>774666.49</v>
      </c>
      <c r="AH65" s="19">
        <v>1630983.91</v>
      </c>
      <c r="AI65" s="19">
        <v>3987.71</v>
      </c>
      <c r="AJ65" s="19">
        <v>78593.05</v>
      </c>
      <c r="AK65" s="19">
        <v>1178931.5</v>
      </c>
      <c r="AL65" s="19">
        <v>5009167.46</v>
      </c>
      <c r="AM65" s="19">
        <v>1124.07</v>
      </c>
      <c r="AN65" s="19">
        <v>2001.27</v>
      </c>
      <c r="AO65" s="19">
        <v>52377.71</v>
      </c>
      <c r="AP65" s="19">
        <v>97459</v>
      </c>
      <c r="AQ65" s="19">
        <v>13285.86</v>
      </c>
      <c r="AR65" s="19">
        <v>21944.12</v>
      </c>
      <c r="AS65" s="19">
        <v>25106.8</v>
      </c>
      <c r="AT65" s="19">
        <v>60705.97</v>
      </c>
      <c r="AU65" s="19">
        <v>10000</v>
      </c>
      <c r="AV65" s="19">
        <v>10000</v>
      </c>
      <c r="AW65" s="19">
        <v>3415.05</v>
      </c>
      <c r="AX65" s="19">
        <v>3426.91</v>
      </c>
      <c r="AY65" s="19">
        <v>570</v>
      </c>
      <c r="AZ65" s="19">
        <v>1382</v>
      </c>
    </row>
    <row r="66" spans="1:52" s="20" customFormat="1" ht="9" customHeight="1">
      <c r="A66" s="16">
        <f t="shared" si="0"/>
        <v>59</v>
      </c>
      <c r="B66" s="42" t="s">
        <v>157</v>
      </c>
      <c r="C66" s="42" t="s">
        <v>158</v>
      </c>
      <c r="D66" s="19">
        <v>20456.86</v>
      </c>
      <c r="E66" s="19">
        <v>9049.81</v>
      </c>
      <c r="F66" s="19">
        <v>11407.05</v>
      </c>
      <c r="G66" s="19">
        <v>2045.69</v>
      </c>
      <c r="H66" s="19">
        <v>525.7</v>
      </c>
      <c r="I66" s="19">
        <v>1519.99</v>
      </c>
      <c r="J66" s="19">
        <v>122367.41</v>
      </c>
      <c r="K66" s="19">
        <v>6.38</v>
      </c>
      <c r="L66" s="19">
        <v>0</v>
      </c>
      <c r="M66" s="19">
        <v>0</v>
      </c>
      <c r="N66" s="19">
        <v>0</v>
      </c>
      <c r="O66" s="19">
        <v>1427959.2</v>
      </c>
      <c r="P66" s="19">
        <v>776465.4</v>
      </c>
      <c r="Q66" s="19">
        <v>22000</v>
      </c>
      <c r="R66" s="19">
        <v>539886.21</v>
      </c>
      <c r="S66" s="19">
        <v>0</v>
      </c>
      <c r="T66" s="19">
        <v>119678.01</v>
      </c>
      <c r="U66" s="19">
        <v>94901.18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-117815.96</v>
      </c>
      <c r="AD66" s="19">
        <v>122367.41</v>
      </c>
      <c r="AE66" s="19">
        <v>-1603.25</v>
      </c>
      <c r="AF66" s="19">
        <v>-1610.85</v>
      </c>
      <c r="AG66" s="19">
        <v>8870.99</v>
      </c>
      <c r="AH66" s="19">
        <v>16776.3</v>
      </c>
      <c r="AI66" s="19">
        <v>0</v>
      </c>
      <c r="AJ66" s="19">
        <v>0</v>
      </c>
      <c r="AK66" s="19">
        <v>-125083.7</v>
      </c>
      <c r="AL66" s="19">
        <v>107201.96</v>
      </c>
      <c r="AM66" s="19">
        <v>0</v>
      </c>
      <c r="AN66" s="19">
        <v>0</v>
      </c>
      <c r="AO66" s="19">
        <v>7566.55</v>
      </c>
      <c r="AP66" s="19">
        <v>9049.81</v>
      </c>
      <c r="AQ66" s="19">
        <v>334.2</v>
      </c>
      <c r="AR66" s="19">
        <v>525.7</v>
      </c>
      <c r="AS66" s="19">
        <v>1995.74</v>
      </c>
      <c r="AT66" s="19">
        <v>2732.12</v>
      </c>
      <c r="AU66" s="19">
        <v>5000</v>
      </c>
      <c r="AV66" s="19">
        <v>5000</v>
      </c>
      <c r="AW66" s="19">
        <v>26.61</v>
      </c>
      <c r="AX66" s="19">
        <v>401.99</v>
      </c>
      <c r="AY66" s="19">
        <v>210</v>
      </c>
      <c r="AZ66" s="19">
        <v>390</v>
      </c>
    </row>
    <row r="67" spans="1:52" s="20" customFormat="1" ht="9" customHeight="1">
      <c r="A67" s="16">
        <f t="shared" si="0"/>
        <v>60</v>
      </c>
      <c r="B67" s="42" t="s">
        <v>159</v>
      </c>
      <c r="C67" s="42" t="s">
        <v>160</v>
      </c>
      <c r="D67" s="19">
        <v>212622.61</v>
      </c>
      <c r="E67" s="19">
        <v>54473.89</v>
      </c>
      <c r="F67" s="19">
        <v>158148.72</v>
      </c>
      <c r="G67" s="19">
        <v>21262.26</v>
      </c>
      <c r="H67" s="19">
        <v>5552.2</v>
      </c>
      <c r="I67" s="19">
        <v>15710.06</v>
      </c>
      <c r="J67" s="19">
        <v>1782427.9</v>
      </c>
      <c r="K67" s="19">
        <v>8.84</v>
      </c>
      <c r="L67" s="19">
        <v>0</v>
      </c>
      <c r="M67" s="19">
        <v>0</v>
      </c>
      <c r="N67" s="19">
        <v>0</v>
      </c>
      <c r="O67" s="19">
        <v>14972769.8</v>
      </c>
      <c r="P67" s="19">
        <v>7739810.45</v>
      </c>
      <c r="Q67" s="19">
        <v>43097.34</v>
      </c>
      <c r="R67" s="19">
        <v>6096088.89</v>
      </c>
      <c r="S67" s="19">
        <v>0</v>
      </c>
      <c r="T67" s="19">
        <v>1391080.22</v>
      </c>
      <c r="U67" s="19">
        <v>209544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-853599.4</v>
      </c>
      <c r="AD67" s="19">
        <v>1782427.9</v>
      </c>
      <c r="AE67" s="19">
        <v>21047.1</v>
      </c>
      <c r="AF67" s="19">
        <v>328233.35</v>
      </c>
      <c r="AG67" s="19">
        <v>22657.6</v>
      </c>
      <c r="AH67" s="19">
        <v>99105.2</v>
      </c>
      <c r="AI67" s="19">
        <v>0</v>
      </c>
      <c r="AJ67" s="19">
        <v>0</v>
      </c>
      <c r="AK67" s="19">
        <v>-897304.1</v>
      </c>
      <c r="AL67" s="19">
        <v>1355089.35</v>
      </c>
      <c r="AM67" s="19">
        <v>0</v>
      </c>
      <c r="AN67" s="19">
        <v>0</v>
      </c>
      <c r="AO67" s="19">
        <v>43991.82</v>
      </c>
      <c r="AP67" s="19">
        <v>54473.89</v>
      </c>
      <c r="AQ67" s="19">
        <v>3566.89</v>
      </c>
      <c r="AR67" s="19">
        <v>5552.2</v>
      </c>
      <c r="AS67" s="19">
        <v>2814.93</v>
      </c>
      <c r="AT67" s="19">
        <v>7718.05</v>
      </c>
      <c r="AU67" s="19">
        <v>35000</v>
      </c>
      <c r="AV67" s="19">
        <v>35000</v>
      </c>
      <c r="AW67" s="19">
        <v>0</v>
      </c>
      <c r="AX67" s="19">
        <v>943.64</v>
      </c>
      <c r="AY67" s="19">
        <v>2610</v>
      </c>
      <c r="AZ67" s="19">
        <v>5260</v>
      </c>
    </row>
    <row r="68" spans="1:52" s="20" customFormat="1" ht="9" customHeight="1">
      <c r="A68" s="16">
        <f t="shared" si="0"/>
        <v>61</v>
      </c>
      <c r="B68" s="42" t="s">
        <v>161</v>
      </c>
      <c r="C68" s="42" t="s">
        <v>162</v>
      </c>
      <c r="D68" s="19">
        <v>656659.41</v>
      </c>
      <c r="E68" s="19">
        <v>145642.4</v>
      </c>
      <c r="F68" s="19">
        <v>511017.01</v>
      </c>
      <c r="G68" s="19">
        <v>59696.31</v>
      </c>
      <c r="H68" s="19">
        <v>15469.49</v>
      </c>
      <c r="I68" s="19">
        <v>44226.82</v>
      </c>
      <c r="J68" s="19">
        <v>6137879.73</v>
      </c>
      <c r="K68" s="19">
        <v>10.59</v>
      </c>
      <c r="L68" s="19">
        <v>0</v>
      </c>
      <c r="M68" s="19">
        <v>0</v>
      </c>
      <c r="N68" s="19">
        <v>0</v>
      </c>
      <c r="O68" s="19">
        <v>47831795.12</v>
      </c>
      <c r="P68" s="19">
        <v>14271063.12</v>
      </c>
      <c r="Q68" s="19">
        <v>10400</v>
      </c>
      <c r="R68" s="19">
        <v>13613185.69</v>
      </c>
      <c r="S68" s="19">
        <v>0</v>
      </c>
      <c r="T68" s="19">
        <v>565077.43</v>
      </c>
      <c r="U68" s="19">
        <v>82400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-4427721.24</v>
      </c>
      <c r="AD68" s="19">
        <v>6137879.73</v>
      </c>
      <c r="AE68" s="19">
        <v>-2837810.88</v>
      </c>
      <c r="AF68" s="19">
        <v>-2579590.89</v>
      </c>
      <c r="AG68" s="19">
        <v>290695</v>
      </c>
      <c r="AH68" s="19">
        <v>526917.38</v>
      </c>
      <c r="AI68" s="19">
        <v>0</v>
      </c>
      <c r="AJ68" s="19">
        <v>0</v>
      </c>
      <c r="AK68" s="19">
        <v>-1880605.36</v>
      </c>
      <c r="AL68" s="19">
        <v>8190553.24</v>
      </c>
      <c r="AM68" s="19">
        <v>0</v>
      </c>
      <c r="AN68" s="19">
        <v>0</v>
      </c>
      <c r="AO68" s="19">
        <v>108644.45</v>
      </c>
      <c r="AP68" s="19">
        <v>145642.4</v>
      </c>
      <c r="AQ68" s="19">
        <v>9467.54</v>
      </c>
      <c r="AR68" s="19">
        <v>15469.49</v>
      </c>
      <c r="AS68" s="19">
        <v>33476.91</v>
      </c>
      <c r="AT68" s="19">
        <v>61472.91</v>
      </c>
      <c r="AU68" s="19">
        <v>62700</v>
      </c>
      <c r="AV68" s="19">
        <v>62700</v>
      </c>
      <c r="AW68" s="19">
        <v>0</v>
      </c>
      <c r="AX68" s="19">
        <v>0</v>
      </c>
      <c r="AY68" s="19">
        <v>3000</v>
      </c>
      <c r="AZ68" s="19">
        <v>6000</v>
      </c>
    </row>
    <row r="69" spans="1:52" s="20" customFormat="1" ht="9" customHeight="1">
      <c r="A69" s="16">
        <f t="shared" si="0"/>
        <v>62</v>
      </c>
      <c r="B69" s="42" t="s">
        <v>163</v>
      </c>
      <c r="C69" s="42" t="s">
        <v>164</v>
      </c>
      <c r="D69" s="19">
        <v>2808.69</v>
      </c>
      <c r="E69" s="19">
        <v>11114.98</v>
      </c>
      <c r="F69" s="19">
        <v>-8306.29</v>
      </c>
      <c r="G69" s="19">
        <v>280.86</v>
      </c>
      <c r="H69" s="19">
        <v>63.1</v>
      </c>
      <c r="I69" s="19">
        <v>217.76</v>
      </c>
      <c r="J69" s="19">
        <v>15735.09</v>
      </c>
      <c r="K69" s="19">
        <v>6.82</v>
      </c>
      <c r="L69" s="19">
        <v>0</v>
      </c>
      <c r="M69" s="19">
        <v>0</v>
      </c>
      <c r="N69" s="19">
        <v>0</v>
      </c>
      <c r="O69" s="19">
        <v>110043.98</v>
      </c>
      <c r="P69" s="19">
        <v>236476.5</v>
      </c>
      <c r="Q69" s="19">
        <v>17000</v>
      </c>
      <c r="R69" s="19">
        <v>0</v>
      </c>
      <c r="S69" s="19">
        <v>60919.52</v>
      </c>
      <c r="T69" s="19">
        <v>102556.98</v>
      </c>
      <c r="U69" s="19">
        <v>56000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6929.64</v>
      </c>
      <c r="AD69" s="19">
        <v>15735.09</v>
      </c>
      <c r="AE69" s="19">
        <v>-85.2</v>
      </c>
      <c r="AF69" s="19">
        <v>1375.38</v>
      </c>
      <c r="AG69" s="19">
        <v>1552.08</v>
      </c>
      <c r="AH69" s="19">
        <v>3267.91</v>
      </c>
      <c r="AI69" s="19">
        <v>0</v>
      </c>
      <c r="AJ69" s="19">
        <v>0</v>
      </c>
      <c r="AK69" s="19">
        <v>5462.76</v>
      </c>
      <c r="AL69" s="19">
        <v>11091.8</v>
      </c>
      <c r="AM69" s="19">
        <v>0</v>
      </c>
      <c r="AN69" s="19">
        <v>0</v>
      </c>
      <c r="AO69" s="19">
        <v>10023.44</v>
      </c>
      <c r="AP69" s="19">
        <v>11114.98</v>
      </c>
      <c r="AQ69" s="19">
        <v>42.32</v>
      </c>
      <c r="AR69" s="19">
        <v>63.1</v>
      </c>
      <c r="AS69" s="19">
        <v>2131.12</v>
      </c>
      <c r="AT69" s="19">
        <v>3201.88</v>
      </c>
      <c r="AU69" s="19">
        <v>7850</v>
      </c>
      <c r="AV69" s="19">
        <v>7850</v>
      </c>
      <c r="AW69" s="19">
        <v>0</v>
      </c>
      <c r="AX69" s="19">
        <v>0</v>
      </c>
      <c r="AY69" s="19">
        <v>0</v>
      </c>
      <c r="AZ69" s="19">
        <v>0</v>
      </c>
    </row>
    <row r="70" spans="1:52" s="20" customFormat="1" ht="9" customHeight="1">
      <c r="A70" s="16">
        <f t="shared" si="0"/>
        <v>63</v>
      </c>
      <c r="B70" s="42" t="s">
        <v>165</v>
      </c>
      <c r="C70" s="42" t="s">
        <v>166</v>
      </c>
      <c r="D70" s="19">
        <v>163949.33</v>
      </c>
      <c r="E70" s="19">
        <v>16327.2</v>
      </c>
      <c r="F70" s="19">
        <v>147622.13</v>
      </c>
      <c r="G70" s="19">
        <v>14904.48</v>
      </c>
      <c r="H70" s="19">
        <v>3911.1</v>
      </c>
      <c r="I70" s="19">
        <v>10993.38</v>
      </c>
      <c r="J70" s="19">
        <v>273480.99</v>
      </c>
      <c r="K70" s="19">
        <v>1.91</v>
      </c>
      <c r="L70" s="19">
        <v>0</v>
      </c>
      <c r="M70" s="19">
        <v>0</v>
      </c>
      <c r="N70" s="19">
        <v>0</v>
      </c>
      <c r="O70" s="19">
        <v>11366325.59</v>
      </c>
      <c r="P70" s="19">
        <v>4329057.09</v>
      </c>
      <c r="Q70" s="19">
        <v>32003</v>
      </c>
      <c r="R70" s="19">
        <v>3610008.86</v>
      </c>
      <c r="S70" s="19">
        <v>0</v>
      </c>
      <c r="T70" s="19">
        <v>545231.23</v>
      </c>
      <c r="U70" s="19">
        <v>141814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-321193.9</v>
      </c>
      <c r="AD70" s="19">
        <v>273480.99</v>
      </c>
      <c r="AE70" s="19">
        <v>-233040.59</v>
      </c>
      <c r="AF70" s="19">
        <v>-236685.58</v>
      </c>
      <c r="AG70" s="19">
        <v>111145.05</v>
      </c>
      <c r="AH70" s="19">
        <v>189794.23</v>
      </c>
      <c r="AI70" s="19">
        <v>0</v>
      </c>
      <c r="AJ70" s="19">
        <v>0</v>
      </c>
      <c r="AK70" s="19">
        <v>-199298.36</v>
      </c>
      <c r="AL70" s="19">
        <v>320372.34</v>
      </c>
      <c r="AM70" s="19">
        <v>0</v>
      </c>
      <c r="AN70" s="19">
        <v>0</v>
      </c>
      <c r="AO70" s="19">
        <v>8521.52</v>
      </c>
      <c r="AP70" s="19">
        <v>16327.2</v>
      </c>
      <c r="AQ70" s="19">
        <v>2349.91</v>
      </c>
      <c r="AR70" s="19">
        <v>3911.1</v>
      </c>
      <c r="AS70" s="19">
        <v>5899.61</v>
      </c>
      <c r="AT70" s="19">
        <v>11138.1</v>
      </c>
      <c r="AU70" s="19">
        <v>0</v>
      </c>
      <c r="AV70" s="19">
        <v>0</v>
      </c>
      <c r="AW70" s="19">
        <v>0</v>
      </c>
      <c r="AX70" s="19">
        <v>722</v>
      </c>
      <c r="AY70" s="19">
        <v>272</v>
      </c>
      <c r="AZ70" s="19">
        <v>556</v>
      </c>
    </row>
    <row r="71" spans="1:52" s="26" customFormat="1" ht="10.5">
      <c r="A71" s="21"/>
      <c r="B71" s="22" t="s">
        <v>45</v>
      </c>
      <c r="C71" s="23"/>
      <c r="D71" s="24">
        <f aca="true" t="shared" si="1" ref="D71:AI71">SUM(D8:D70)</f>
        <v>7721334323.83</v>
      </c>
      <c r="E71" s="24">
        <f t="shared" si="1"/>
        <v>273913484.68999994</v>
      </c>
      <c r="F71" s="24">
        <f t="shared" si="1"/>
        <v>7447420839.140003</v>
      </c>
      <c r="G71" s="24">
        <f t="shared" si="1"/>
        <v>702357610.23</v>
      </c>
      <c r="H71" s="24">
        <f t="shared" si="1"/>
        <v>187008018.65999997</v>
      </c>
      <c r="I71" s="24">
        <f t="shared" si="1"/>
        <v>515349591.5699999</v>
      </c>
      <c r="J71" s="24">
        <f t="shared" si="1"/>
        <v>30461375803.79</v>
      </c>
      <c r="K71" s="24">
        <f t="shared" si="1"/>
        <v>392.5727999999999</v>
      </c>
      <c r="L71" s="24">
        <f t="shared" si="1"/>
        <v>0</v>
      </c>
      <c r="M71" s="24">
        <f t="shared" si="1"/>
        <v>0</v>
      </c>
      <c r="N71" s="24">
        <f t="shared" si="1"/>
        <v>0</v>
      </c>
      <c r="O71" s="24">
        <f t="shared" si="1"/>
        <v>497212889505.96014</v>
      </c>
      <c r="P71" s="24">
        <f t="shared" si="1"/>
        <v>246576342600.99</v>
      </c>
      <c r="Q71" s="24">
        <f t="shared" si="1"/>
        <v>369066081.05999994</v>
      </c>
      <c r="R71" s="24">
        <f t="shared" si="1"/>
        <v>240052466299.46</v>
      </c>
      <c r="S71" s="24">
        <f t="shared" si="1"/>
        <v>60919.52</v>
      </c>
      <c r="T71" s="24">
        <f t="shared" si="1"/>
        <v>1570042340.8399997</v>
      </c>
      <c r="U71" s="24">
        <f t="shared" si="1"/>
        <v>4584706960.109999</v>
      </c>
      <c r="V71" s="24">
        <f t="shared" si="1"/>
        <v>0</v>
      </c>
      <c r="W71" s="24">
        <f t="shared" si="1"/>
        <v>0</v>
      </c>
      <c r="X71" s="24">
        <f t="shared" si="1"/>
        <v>0</v>
      </c>
      <c r="Y71" s="24">
        <f t="shared" si="1"/>
        <v>0</v>
      </c>
      <c r="Z71" s="24">
        <f t="shared" si="1"/>
        <v>0</v>
      </c>
      <c r="AA71" s="24">
        <f t="shared" si="1"/>
        <v>0</v>
      </c>
      <c r="AB71" s="24">
        <f t="shared" si="1"/>
        <v>0</v>
      </c>
      <c r="AC71" s="24">
        <f t="shared" si="1"/>
        <v>10153466863.32</v>
      </c>
      <c r="AD71" s="25">
        <f t="shared" si="1"/>
        <v>30461375803.79</v>
      </c>
      <c r="AE71" s="25">
        <f t="shared" si="1"/>
        <v>-38610505.399999976</v>
      </c>
      <c r="AF71" s="25">
        <f t="shared" si="1"/>
        <v>145140472.68999997</v>
      </c>
      <c r="AG71" s="25">
        <f t="shared" si="1"/>
        <v>2455256538.039999</v>
      </c>
      <c r="AH71" s="25">
        <f t="shared" si="1"/>
        <v>5910453364.169997</v>
      </c>
      <c r="AI71" s="25">
        <f t="shared" si="1"/>
        <v>618029368.2</v>
      </c>
      <c r="AJ71" s="25">
        <f aca="true" t="shared" si="2" ref="AJ71:AZ71">SUM(AJ8:AJ70)</f>
        <v>841538836.08</v>
      </c>
      <c r="AK71" s="25">
        <f t="shared" si="2"/>
        <v>7096665904.639999</v>
      </c>
      <c r="AL71" s="25">
        <f t="shared" si="2"/>
        <v>23539602891.559986</v>
      </c>
      <c r="AM71" s="25">
        <f t="shared" si="2"/>
        <v>22125557.84</v>
      </c>
      <c r="AN71" s="25">
        <f t="shared" si="2"/>
        <v>24640239.290000003</v>
      </c>
      <c r="AO71" s="24">
        <f t="shared" si="2"/>
        <v>166203873.43999994</v>
      </c>
      <c r="AP71" s="24">
        <f t="shared" si="2"/>
        <v>273913484.68999994</v>
      </c>
      <c r="AQ71" s="24">
        <f t="shared" si="2"/>
        <v>119721512.72000003</v>
      </c>
      <c r="AR71" s="24">
        <f t="shared" si="2"/>
        <v>187008018.65999997</v>
      </c>
      <c r="AS71" s="24">
        <f t="shared" si="2"/>
        <v>44515047.23</v>
      </c>
      <c r="AT71" s="24">
        <f t="shared" si="2"/>
        <v>80609694.77</v>
      </c>
      <c r="AU71" s="24">
        <f t="shared" si="2"/>
        <v>1631884.02</v>
      </c>
      <c r="AV71" s="24">
        <f t="shared" si="2"/>
        <v>3459420.62</v>
      </c>
      <c r="AW71" s="24">
        <f t="shared" si="2"/>
        <v>272853.32</v>
      </c>
      <c r="AX71" s="24">
        <f t="shared" si="2"/>
        <v>2713215.5199999996</v>
      </c>
      <c r="AY71" s="24">
        <f t="shared" si="2"/>
        <v>62576.15</v>
      </c>
      <c r="AZ71" s="24">
        <f t="shared" si="2"/>
        <v>123135.12</v>
      </c>
    </row>
    <row r="72" spans="1:52" s="30" customFormat="1" ht="10.5">
      <c r="A72" s="27"/>
      <c r="B72" s="28" t="s">
        <v>46</v>
      </c>
      <c r="C72" s="29"/>
      <c r="D72" s="24">
        <f>D71-D26-D25</f>
        <v>187608955.25</v>
      </c>
      <c r="E72" s="24">
        <f aca="true" t="shared" si="3" ref="E72:AZ72">E71-E26-E25</f>
        <v>16671129.299999923</v>
      </c>
      <c r="F72" s="24">
        <f t="shared" si="3"/>
        <v>170937825.95000362</v>
      </c>
      <c r="G72" s="24">
        <f t="shared" si="3"/>
        <v>17473485.820000052</v>
      </c>
      <c r="H72" s="24">
        <f t="shared" si="3"/>
        <v>4624039.879999965</v>
      </c>
      <c r="I72" s="24">
        <f t="shared" si="3"/>
        <v>12849445.939999878</v>
      </c>
      <c r="J72" s="24">
        <f t="shared" si="3"/>
        <v>1210459067.7399979</v>
      </c>
      <c r="K72" s="24">
        <f t="shared" si="3"/>
        <v>383.24279999999993</v>
      </c>
      <c r="L72" s="24">
        <f t="shared" si="3"/>
        <v>0</v>
      </c>
      <c r="M72" s="24">
        <f t="shared" si="3"/>
        <v>0</v>
      </c>
      <c r="N72" s="24">
        <f t="shared" si="3"/>
        <v>0</v>
      </c>
      <c r="O72" s="24">
        <f t="shared" si="3"/>
        <v>13061256852.000122</v>
      </c>
      <c r="P72" s="24">
        <f t="shared" si="3"/>
        <v>5327311873.130005</v>
      </c>
      <c r="Q72" s="24">
        <f t="shared" si="3"/>
        <v>18266015.98999995</v>
      </c>
      <c r="R72" s="24">
        <f t="shared" si="3"/>
        <v>4948035105.059967</v>
      </c>
      <c r="S72" s="24">
        <f t="shared" si="3"/>
        <v>60919.52</v>
      </c>
      <c r="T72" s="24">
        <f t="shared" si="3"/>
        <v>279185713.84999967</v>
      </c>
      <c r="U72" s="24">
        <f t="shared" si="3"/>
        <v>81764118.70999861</v>
      </c>
      <c r="V72" s="24">
        <f t="shared" si="3"/>
        <v>0</v>
      </c>
      <c r="W72" s="24">
        <f t="shared" si="3"/>
        <v>0</v>
      </c>
      <c r="X72" s="24">
        <f t="shared" si="3"/>
        <v>0</v>
      </c>
      <c r="Y72" s="24">
        <f t="shared" si="3"/>
        <v>0</v>
      </c>
      <c r="Z72" s="24">
        <f t="shared" si="3"/>
        <v>0</v>
      </c>
      <c r="AA72" s="24">
        <f t="shared" si="3"/>
        <v>0</v>
      </c>
      <c r="AB72" s="24">
        <f t="shared" si="3"/>
        <v>0</v>
      </c>
      <c r="AC72" s="24">
        <f t="shared" si="3"/>
        <v>-118386943.04999924</v>
      </c>
      <c r="AD72" s="25">
        <f t="shared" si="3"/>
        <v>1210459067.7399979</v>
      </c>
      <c r="AE72" s="25">
        <f t="shared" si="3"/>
        <v>-36498665.35999998</v>
      </c>
      <c r="AF72" s="25">
        <f t="shared" si="3"/>
        <v>119893997.97999996</v>
      </c>
      <c r="AG72" s="25">
        <f t="shared" si="3"/>
        <v>104866858.47999907</v>
      </c>
      <c r="AH72" s="25">
        <f t="shared" si="3"/>
        <v>204297050.82999706</v>
      </c>
      <c r="AI72" s="25">
        <f t="shared" si="3"/>
        <v>42219303.86000013</v>
      </c>
      <c r="AJ72" s="25">
        <f t="shared" si="3"/>
        <v>74000904.05000007</v>
      </c>
      <c r="AK72" s="25">
        <f t="shared" si="3"/>
        <v>-234008585.77000046</v>
      </c>
      <c r="AL72" s="25">
        <f t="shared" si="3"/>
        <v>804718287.6899872</v>
      </c>
      <c r="AM72" s="25">
        <f t="shared" si="3"/>
        <v>5034145.739999998</v>
      </c>
      <c r="AN72" s="25">
        <f t="shared" si="3"/>
        <v>7548827.190000001</v>
      </c>
      <c r="AO72" s="24">
        <f t="shared" si="3"/>
        <v>8059935.769999951</v>
      </c>
      <c r="AP72" s="24">
        <f t="shared" si="3"/>
        <v>16671129.299999923</v>
      </c>
      <c r="AQ72" s="24">
        <f t="shared" si="3"/>
        <v>2848723.830000028</v>
      </c>
      <c r="AR72" s="24">
        <f t="shared" si="3"/>
        <v>4624039.879999965</v>
      </c>
      <c r="AS72" s="24">
        <f t="shared" si="3"/>
        <v>4694538.419999994</v>
      </c>
      <c r="AT72" s="24">
        <f t="shared" si="3"/>
        <v>9026508.72999999</v>
      </c>
      <c r="AU72" s="24">
        <f t="shared" si="3"/>
        <v>357484.02</v>
      </c>
      <c r="AV72" s="24">
        <f t="shared" si="3"/>
        <v>1949020.62</v>
      </c>
      <c r="AW72" s="24">
        <f t="shared" si="3"/>
        <v>98771.25</v>
      </c>
      <c r="AX72" s="24">
        <f t="shared" si="3"/>
        <v>952575.0499999993</v>
      </c>
      <c r="AY72" s="24">
        <f t="shared" si="3"/>
        <v>60418.25</v>
      </c>
      <c r="AZ72" s="24">
        <f t="shared" si="3"/>
        <v>118985.01999999999</v>
      </c>
    </row>
    <row r="73" spans="5:30" ht="12">
      <c r="E73" s="31"/>
      <c r="F73" s="32"/>
      <c r="AD73" s="33"/>
    </row>
    <row r="74" spans="5:30" ht="12">
      <c r="E74" s="31"/>
      <c r="F74" s="32"/>
      <c r="AD74" s="33"/>
    </row>
    <row r="75" spans="5:30" ht="12">
      <c r="E75" s="31"/>
      <c r="F75" s="32"/>
      <c r="AD75" s="33"/>
    </row>
    <row r="76" spans="5:30" ht="12">
      <c r="E76" s="31"/>
      <c r="F76" s="32"/>
      <c r="AD76" s="33"/>
    </row>
    <row r="77" ht="12">
      <c r="F77" s="31"/>
    </row>
    <row r="78" spans="4:52" ht="12.75">
      <c r="D78" s="34"/>
      <c r="AQ78" s="35" t="s">
        <v>168</v>
      </c>
      <c r="AR78" s="36"/>
      <c r="AS78" s="36"/>
      <c r="AT78" s="37"/>
      <c r="AU78" s="38"/>
      <c r="AV78" s="39"/>
      <c r="AW78" s="3"/>
      <c r="AX78" s="3"/>
      <c r="AY78" s="36"/>
      <c r="AZ78" s="36"/>
    </row>
    <row r="79" spans="5:52" ht="12.75">
      <c r="E79" s="31"/>
      <c r="AQ79" s="40" t="s">
        <v>169</v>
      </c>
      <c r="AR79" s="36"/>
      <c r="AS79" s="36"/>
      <c r="AT79" s="37"/>
      <c r="AU79" s="38"/>
      <c r="AV79" s="39"/>
      <c r="AW79" s="38"/>
      <c r="AX79" s="36"/>
      <c r="AY79" s="41" t="s">
        <v>170</v>
      </c>
      <c r="AZ79" s="36"/>
    </row>
    <row r="80" spans="1:3" s="10" customFormat="1" ht="12">
      <c r="A80" s="1"/>
      <c r="B80" s="9"/>
      <c r="C80" s="2"/>
    </row>
  </sheetData>
  <mergeCells count="26">
    <mergeCell ref="AC5:AD5"/>
    <mergeCell ref="AE5:AF5"/>
    <mergeCell ref="AW5:AX5"/>
    <mergeCell ref="AY5:AZ5"/>
    <mergeCell ref="AI5:AJ5"/>
    <mergeCell ref="AK5:AL5"/>
    <mergeCell ref="AM5:AN5"/>
    <mergeCell ref="AO5:AP5"/>
    <mergeCell ref="C4:C6"/>
    <mergeCell ref="B4:B6"/>
    <mergeCell ref="A4:A6"/>
    <mergeCell ref="D4:N4"/>
    <mergeCell ref="D1:O1"/>
    <mergeCell ref="O4:AB4"/>
    <mergeCell ref="D5:F5"/>
    <mergeCell ref="AC4:AN4"/>
    <mergeCell ref="AG5:AH5"/>
    <mergeCell ref="G5:I5"/>
    <mergeCell ref="J5:K5"/>
    <mergeCell ref="L5:N5"/>
    <mergeCell ref="O5:O6"/>
    <mergeCell ref="P5:AB5"/>
    <mergeCell ref="AO4:AZ4"/>
    <mergeCell ref="AQ5:AR5"/>
    <mergeCell ref="AS5:AT5"/>
    <mergeCell ref="AU5:AV5"/>
  </mergeCells>
  <printOptions/>
  <pageMargins left="0.15748031496062992" right="0.15748031496062992" top="0.4724409448818898" bottom="0.31496062992125984" header="0.35433070866141736" footer="0.15748031496062992"/>
  <pageSetup horizontalDpi="600" verticalDpi="600" orientation="landscape" pageOrder="overThenDown" paperSize="9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201601</cp:lastModifiedBy>
  <cp:lastPrinted>2010-08-10T10:16:32Z</cp:lastPrinted>
  <dcterms:created xsi:type="dcterms:W3CDTF">2004-04-14T14:07:04Z</dcterms:created>
  <dcterms:modified xsi:type="dcterms:W3CDTF">2010-09-13T09:14:33Z</dcterms:modified>
  <cp:category/>
  <cp:version/>
  <cp:contentType/>
  <cp:contentStatus/>
</cp:coreProperties>
</file>