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<sst xmlns="http://schemas.openxmlformats.org/spreadsheetml/2006/main" count="110" uniqueCount="79">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</sst>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64212676"/>
        <c:axId val="41043173"/>
      </c:bar3D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33844238"/>
        <c:axId val="36162687"/>
      </c:bar3D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84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57028728"/>
        <c:axId val="43496505"/>
      </c:bar3D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55924226"/>
        <c:axId val="33555987"/>
      </c:bar3D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92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3568428"/>
        <c:axId val="33680397"/>
      </c:lineChart>
      <c:catAx>
        <c:axId val="335684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680397"/>
        <c:crosses val="autoZero"/>
        <c:auto val="0"/>
        <c:lblOffset val="100"/>
        <c:noMultiLvlLbl val="0"/>
      </c:catAx>
      <c:valAx>
        <c:axId val="33680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6842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4">
      <selection activeCell="C45" sqref="C4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39792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588</v>
      </c>
      <c r="D5" s="36">
        <v>595</v>
      </c>
      <c r="E5" s="37">
        <f>IF(C5*100/D5-100&gt;100,C5/D5,C5*100/D5-100)</f>
        <v>-1.17647058823529</v>
      </c>
      <c r="F5" s="63" t="s">
        <v>19</v>
      </c>
    </row>
    <row r="6" spans="1:6" ht="17.25">
      <c r="A6" s="34" t="s">
        <v>3</v>
      </c>
      <c r="B6" s="28" t="s">
        <v>4</v>
      </c>
      <c r="C6" s="39">
        <v>29617282</v>
      </c>
      <c r="D6" s="40">
        <v>36165396</v>
      </c>
      <c r="E6" s="37">
        <f>IF(C6*100/D6-100&gt;100,C6/D6,C6*100/D6-100)</f>
        <v>-18.106020462212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141453322</v>
      </c>
      <c r="D7" s="40">
        <v>82830505</v>
      </c>
      <c r="E7" s="37">
        <f>IF(C7*100/D7-100&gt;100,C7/D7,C7*100/D7-100)</f>
        <v>70.77442905847309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19</v>
      </c>
      <c r="D10" s="47">
        <v>14</v>
      </c>
      <c r="E10" s="37">
        <f>IF(C10*100/D10-100&gt;100,C10/D10,C10*100/D10-100)</f>
        <v>35.71428571428572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363</v>
      </c>
      <c r="D12" s="47">
        <v>347</v>
      </c>
      <c r="E12" s="37">
        <f>IF(C12*100/D12-100&gt;100,C12/D12,C12*100/D12-100)</f>
        <v>4.610951008645529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40</v>
      </c>
      <c r="D13" s="47">
        <v>42</v>
      </c>
      <c r="E13" s="37">
        <f>IF(C13*100/D13-100&gt;100,C13/D13,C13*100/D13-100)</f>
        <v>-4.761904761904759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215</v>
      </c>
      <c r="D15" s="47">
        <v>191</v>
      </c>
      <c r="E15" s="37">
        <f>IF(C15*100/D15-100&gt;100,C15/D15,C15*100/D15-100)</f>
        <v>12.565445026178011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319262000</v>
      </c>
      <c r="D16" s="49">
        <v>248642467</v>
      </c>
      <c r="E16" s="37">
        <f>IF(C16*100/D16-100&gt;100,C16/D16,C16*100/D16-100)</f>
        <v>28.402040026412692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111</v>
      </c>
      <c r="D18" s="49">
        <v>105</v>
      </c>
      <c r="E18" s="37">
        <f aca="true" t="shared" si="0" ref="E18:E26">IF(C18*100/D18-100&gt;100,C18/D18,C18*100/D18-100)</f>
        <v>5.714285714285708</v>
      </c>
      <c r="F18" s="52" t="s">
        <v>19</v>
      </c>
    </row>
    <row r="19" spans="1:6" ht="16.5">
      <c r="A19" s="83" t="s">
        <v>62</v>
      </c>
      <c r="B19" s="84"/>
      <c r="C19" s="51">
        <v>48</v>
      </c>
      <c r="D19" s="49">
        <v>42</v>
      </c>
      <c r="E19" s="37">
        <f t="shared" si="0"/>
        <v>14.285714285714292</v>
      </c>
      <c r="F19" s="52" t="s">
        <v>19</v>
      </c>
    </row>
    <row r="20" spans="1:6" ht="16.5">
      <c r="A20" s="83" t="s">
        <v>61</v>
      </c>
      <c r="B20" s="84"/>
      <c r="C20" s="51">
        <v>24</v>
      </c>
      <c r="D20" s="49">
        <v>21</v>
      </c>
      <c r="E20" s="37">
        <f t="shared" si="0"/>
        <v>14.285714285714292</v>
      </c>
      <c r="F20" s="52" t="s">
        <v>19</v>
      </c>
    </row>
    <row r="21" spans="1:6" ht="16.5">
      <c r="A21" s="83" t="s">
        <v>60</v>
      </c>
      <c r="B21" s="84"/>
      <c r="C21" s="51">
        <v>76</v>
      </c>
      <c r="D21" s="49">
        <v>105</v>
      </c>
      <c r="E21" s="37">
        <f t="shared" si="0"/>
        <v>-27.61904761904762</v>
      </c>
      <c r="F21" s="52" t="s">
        <v>19</v>
      </c>
    </row>
    <row r="22" spans="1:6" ht="16.5">
      <c r="A22" s="83" t="s">
        <v>59</v>
      </c>
      <c r="B22" s="84"/>
      <c r="C22" s="51">
        <v>45</v>
      </c>
      <c r="D22" s="49">
        <v>52</v>
      </c>
      <c r="E22" s="37">
        <f t="shared" si="0"/>
        <v>-13.461538461538467</v>
      </c>
      <c r="F22" s="52" t="s">
        <v>19</v>
      </c>
    </row>
    <row r="23" spans="1:6" ht="16.5">
      <c r="A23" s="83" t="s">
        <v>58</v>
      </c>
      <c r="B23" s="84"/>
      <c r="C23" s="51">
        <v>51</v>
      </c>
      <c r="D23" s="49">
        <v>54</v>
      </c>
      <c r="E23" s="37">
        <f t="shared" si="0"/>
        <v>-5.555555555555557</v>
      </c>
      <c r="F23" s="52" t="s">
        <v>19</v>
      </c>
    </row>
    <row r="24" spans="1:6" ht="16.5">
      <c r="A24" s="67" t="s">
        <v>77</v>
      </c>
      <c r="B24" s="66"/>
      <c r="C24" s="51">
        <v>233</v>
      </c>
      <c r="D24" s="49">
        <v>216</v>
      </c>
      <c r="E24" s="37">
        <f t="shared" si="0"/>
        <v>7.870370370370367</v>
      </c>
      <c r="F24" s="52" t="s">
        <v>19</v>
      </c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56</v>
      </c>
      <c r="D26" s="49">
        <v>50</v>
      </c>
      <c r="E26" s="37">
        <f t="shared" si="0"/>
        <v>12</v>
      </c>
      <c r="F26" s="38" t="s">
        <v>19</v>
      </c>
    </row>
    <row r="27" spans="1:6" ht="16.5">
      <c r="A27" s="83" t="s">
        <v>65</v>
      </c>
      <c r="B27" s="84"/>
      <c r="C27" s="51">
        <v>148</v>
      </c>
      <c r="D27" s="49">
        <v>191</v>
      </c>
      <c r="E27" s="37">
        <f aca="true" t="shared" si="1" ref="E27:E43">IF(C27*100/D27-100&gt;100,C27/D27,C27*100/D27-100)</f>
        <v>-22.5130890052356</v>
      </c>
      <c r="F27" s="38" t="s">
        <v>19</v>
      </c>
    </row>
    <row r="28" spans="1:6" ht="16.5">
      <c r="A28" s="83" t="s">
        <v>66</v>
      </c>
      <c r="B28" s="84"/>
      <c r="C28" s="51">
        <v>83</v>
      </c>
      <c r="D28" s="49">
        <v>81</v>
      </c>
      <c r="E28" s="37">
        <f t="shared" si="1"/>
        <v>2.4691358024691397</v>
      </c>
      <c r="F28" s="38" t="s">
        <v>19</v>
      </c>
    </row>
    <row r="29" spans="1:6" ht="16.5">
      <c r="A29" s="83" t="s">
        <v>67</v>
      </c>
      <c r="B29" s="84"/>
      <c r="C29" s="51">
        <v>77</v>
      </c>
      <c r="D29" s="49">
        <v>82</v>
      </c>
      <c r="E29" s="37">
        <f t="shared" si="1"/>
        <v>-6.097560975609753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61</v>
      </c>
      <c r="D30" s="49">
        <v>64</v>
      </c>
      <c r="E30" s="37">
        <f t="shared" si="1"/>
        <v>-4.6875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14</v>
      </c>
      <c r="D31" s="49">
        <v>11</v>
      </c>
      <c r="E31" s="37">
        <f t="shared" si="1"/>
        <v>27.272727272727266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43</v>
      </c>
      <c r="D32" s="49">
        <v>30</v>
      </c>
      <c r="E32" s="37">
        <f t="shared" si="1"/>
        <v>43.33333333333334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54</v>
      </c>
      <c r="D33" s="49">
        <v>18</v>
      </c>
      <c r="E33" s="37">
        <f t="shared" si="1"/>
        <v>3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52</v>
      </c>
      <c r="D34" s="49">
        <v>68</v>
      </c>
      <c r="E34" s="37">
        <f t="shared" si="1"/>
        <v>-23.529411764705884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21</v>
      </c>
      <c r="D35" s="49">
        <v>36</v>
      </c>
      <c r="E35" s="37">
        <f t="shared" si="1"/>
        <v>-41.666666666666664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379</v>
      </c>
      <c r="D36" s="49">
        <v>435</v>
      </c>
      <c r="E36" s="37">
        <f t="shared" si="1"/>
        <v>-12.8735632183908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3476</v>
      </c>
      <c r="D37" s="49">
        <v>3542</v>
      </c>
      <c r="E37" s="37">
        <f t="shared" si="1"/>
        <v>-1.8633540372670865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8692</v>
      </c>
      <c r="D38" s="49">
        <v>8900</v>
      </c>
      <c r="E38" s="37">
        <f t="shared" si="1"/>
        <v>-2.3370786516853883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13</v>
      </c>
      <c r="D39" s="49">
        <v>25</v>
      </c>
      <c r="E39" s="37">
        <f t="shared" si="1"/>
        <v>-48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106</v>
      </c>
      <c r="D40" s="49">
        <v>114</v>
      </c>
      <c r="E40" s="37">
        <f t="shared" si="1"/>
        <v>-7.017543859649123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479</v>
      </c>
      <c r="D41" s="49">
        <v>489</v>
      </c>
      <c r="E41" s="37">
        <f t="shared" si="1"/>
        <v>-2.0449897750511212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95</v>
      </c>
      <c r="D42" s="49">
        <v>96</v>
      </c>
      <c r="E42" s="37">
        <f t="shared" si="1"/>
        <v>-1.0416666666666714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2</v>
      </c>
      <c r="D43" s="59">
        <v>1</v>
      </c>
      <c r="E43" s="71">
        <f t="shared" si="1"/>
        <v>100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 t="s">
        <v>78</v>
      </c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39792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39792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2008-12-10T05:53:36Z</cp:lastPrinted>
  <dcterms:created xsi:type="dcterms:W3CDTF">1997-03-25T06:43:11Z</dcterms:created>
  <dcterms:modified xsi:type="dcterms:W3CDTF">2008-12-10T05:53:48Z</dcterms:modified>
  <cp:category/>
  <cp:version/>
  <cp:contentType/>
  <cp:contentStatus/>
</cp:coreProperties>
</file>