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<sst xmlns="http://schemas.openxmlformats.org/spreadsheetml/2006/main" count="105" uniqueCount="76">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</sst>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19429473"/>
        <c:axId val="40647530"/>
      </c:bar3D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42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30283451"/>
        <c:axId val="4115604"/>
      </c:bar3D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28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7040437"/>
        <c:axId val="64928478"/>
      </c:bar3D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040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47485391"/>
        <c:axId val="24715336"/>
      </c:bar3D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4715336"/>
        <c:crosses val="autoZero"/>
        <c:auto val="1"/>
        <c:lblOffset val="100"/>
        <c:noMultiLvlLbl val="0"/>
      </c:catAx>
      <c:valAx>
        <c:axId val="24715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485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1111433"/>
        <c:axId val="55785170"/>
      </c:lineChart>
      <c:catAx>
        <c:axId val="211114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785170"/>
        <c:crosses val="autoZero"/>
        <c:auto val="0"/>
        <c:lblOffset val="100"/>
        <c:noMultiLvlLbl val="0"/>
      </c:catAx>
      <c:valAx>
        <c:axId val="55785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1143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39652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361</v>
      </c>
      <c r="D5" s="38">
        <v>364</v>
      </c>
      <c r="E5" s="39">
        <f>IF(C5*100/D5-100&gt;100,C5/D5,C5*100/D5-100)</f>
        <v>-0.8241758241758248</v>
      </c>
      <c r="F5" s="65" t="s">
        <v>19</v>
      </c>
    </row>
    <row r="6" spans="1:6" ht="17.25">
      <c r="A6" s="34" t="s">
        <v>3</v>
      </c>
      <c r="B6" s="28" t="s">
        <v>4</v>
      </c>
      <c r="C6" s="41">
        <v>25018738</v>
      </c>
      <c r="D6" s="42">
        <v>20871673</v>
      </c>
      <c r="E6" s="39">
        <f>IF(C6*100/D6-100&gt;100,C6/D6,C6*100/D6-100)</f>
        <v>19.869346362411875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121061860</v>
      </c>
      <c r="D7" s="42">
        <v>49639795</v>
      </c>
      <c r="E7" s="39">
        <f>IF(C7*100/D7-100&gt;100,C7/D7,C7*100/D7-100)</f>
        <v>2.4388066066751484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12</v>
      </c>
      <c r="D10" s="49">
        <v>5</v>
      </c>
      <c r="E10" s="39">
        <f>IF(C10*100/D10-100&gt;100,C10/D10,C10*100/D10-100)</f>
        <v>2.4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212</v>
      </c>
      <c r="D12" s="49">
        <v>211</v>
      </c>
      <c r="E12" s="39">
        <f>IF(C12*100/D12-100&gt;100,C12/D12,C12*100/D12-100)</f>
        <v>0.4739336492890942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30</v>
      </c>
      <c r="D13" s="49">
        <v>24</v>
      </c>
      <c r="E13" s="39">
        <f>IF(C13*100/D13-100&gt;100,C13/D13,C13*100/D13-100)</f>
        <v>25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124</v>
      </c>
      <c r="D15" s="49">
        <v>161</v>
      </c>
      <c r="E15" s="39">
        <f>IF(C15*100/D15-100&gt;100,C15/D15,C15*100/D15-100)</f>
        <v>-22.981366459627324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182130000</v>
      </c>
      <c r="D16" s="51">
        <v>150802770</v>
      </c>
      <c r="E16" s="39">
        <f>IF(C16*100/D16-100&gt;100,C16/D16,C16*100/D16-100)</f>
        <v>20.77364361410602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63</v>
      </c>
      <c r="D18" s="51">
        <v>63</v>
      </c>
      <c r="E18" s="39">
        <f aca="true" t="shared" si="0" ref="E18:E25">IF(C18*100/D18-100&gt;100,C18/D18,C18*100/D18-100)</f>
        <v>0</v>
      </c>
      <c r="F18" s="54" t="s">
        <v>19</v>
      </c>
    </row>
    <row r="19" spans="1:6" ht="16.5">
      <c r="A19" s="66" t="s">
        <v>62</v>
      </c>
      <c r="B19" s="67"/>
      <c r="C19" s="53">
        <v>25</v>
      </c>
      <c r="D19" s="51">
        <v>26</v>
      </c>
      <c r="E19" s="39">
        <f t="shared" si="0"/>
        <v>-3.8461538461538396</v>
      </c>
      <c r="F19" s="54" t="s">
        <v>19</v>
      </c>
    </row>
    <row r="20" spans="1:6" ht="16.5">
      <c r="A20" s="66" t="s">
        <v>61</v>
      </c>
      <c r="B20" s="67"/>
      <c r="C20" s="53">
        <v>15</v>
      </c>
      <c r="D20" s="51">
        <v>17</v>
      </c>
      <c r="E20" s="39">
        <f t="shared" si="0"/>
        <v>-11.764705882352942</v>
      </c>
      <c r="F20" s="54" t="s">
        <v>19</v>
      </c>
    </row>
    <row r="21" spans="1:6" ht="16.5">
      <c r="A21" s="66" t="s">
        <v>60</v>
      </c>
      <c r="B21" s="67"/>
      <c r="C21" s="53">
        <v>48</v>
      </c>
      <c r="D21" s="51">
        <v>61</v>
      </c>
      <c r="E21" s="39">
        <f t="shared" si="0"/>
        <v>-21.311475409836063</v>
      </c>
      <c r="F21" s="54" t="s">
        <v>19</v>
      </c>
    </row>
    <row r="22" spans="1:6" ht="16.5">
      <c r="A22" s="66" t="s">
        <v>59</v>
      </c>
      <c r="B22" s="67"/>
      <c r="C22" s="53">
        <v>29</v>
      </c>
      <c r="D22" s="51">
        <v>35</v>
      </c>
      <c r="E22" s="39">
        <f t="shared" si="0"/>
        <v>-17.14285714285714</v>
      </c>
      <c r="F22" s="54" t="s">
        <v>19</v>
      </c>
    </row>
    <row r="23" spans="1:6" ht="16.5">
      <c r="A23" s="66" t="s">
        <v>58</v>
      </c>
      <c r="B23" s="67"/>
      <c r="C23" s="53">
        <v>37</v>
      </c>
      <c r="D23" s="51">
        <v>32</v>
      </c>
      <c r="E23" s="39">
        <f t="shared" si="0"/>
        <v>15.625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38</v>
      </c>
      <c r="D25" s="51">
        <v>31</v>
      </c>
      <c r="E25" s="39">
        <f t="shared" si="0"/>
        <v>22.58064516129032</v>
      </c>
      <c r="F25" s="40" t="s">
        <v>19</v>
      </c>
    </row>
    <row r="26" spans="1:6" ht="16.5">
      <c r="A26" s="66" t="s">
        <v>65</v>
      </c>
      <c r="B26" s="67"/>
      <c r="C26" s="53">
        <v>99</v>
      </c>
      <c r="D26" s="51">
        <v>124</v>
      </c>
      <c r="E26" s="39">
        <f aca="true" t="shared" si="1" ref="E26:E41">IF(C26*100/D26-100&gt;100,C26/D26,C26*100/D26-100)</f>
        <v>-20.16129032258064</v>
      </c>
      <c r="F26" s="40" t="s">
        <v>19</v>
      </c>
    </row>
    <row r="27" spans="1:6" ht="16.5">
      <c r="A27" s="66" t="s">
        <v>66</v>
      </c>
      <c r="B27" s="67"/>
      <c r="C27" s="53">
        <v>38</v>
      </c>
      <c r="D27" s="51">
        <v>49</v>
      </c>
      <c r="E27" s="39">
        <f t="shared" si="1"/>
        <v>-22.448979591836732</v>
      </c>
      <c r="F27" s="40" t="s">
        <v>19</v>
      </c>
    </row>
    <row r="28" spans="1:6" ht="16.5">
      <c r="A28" s="66" t="s">
        <v>67</v>
      </c>
      <c r="B28" s="67"/>
      <c r="C28" s="53">
        <v>46</v>
      </c>
      <c r="D28" s="51">
        <v>50</v>
      </c>
      <c r="E28" s="39">
        <f t="shared" si="1"/>
        <v>-8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44</v>
      </c>
      <c r="D29" s="51">
        <v>38</v>
      </c>
      <c r="E29" s="39">
        <f t="shared" si="1"/>
        <v>15.78947368421052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29</v>
      </c>
      <c r="D31" s="51">
        <v>18</v>
      </c>
      <c r="E31" s="39">
        <f t="shared" si="1"/>
        <v>61.111111111111114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33</v>
      </c>
      <c r="D32" s="51">
        <v>9</v>
      </c>
      <c r="E32" s="39">
        <f t="shared" si="1"/>
        <v>3.6666666666666665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11</v>
      </c>
      <c r="D33" s="51">
        <v>25</v>
      </c>
      <c r="E33" s="39">
        <f t="shared" si="1"/>
        <v>-56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234</v>
      </c>
      <c r="D34" s="51">
        <v>269</v>
      </c>
      <c r="E34" s="39">
        <f t="shared" si="1"/>
        <v>-13.011152416356879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2152</v>
      </c>
      <c r="D35" s="51">
        <v>2107</v>
      </c>
      <c r="E35" s="39">
        <f t="shared" si="1"/>
        <v>2.135738016136685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5540</v>
      </c>
      <c r="D36" s="51">
        <v>4912</v>
      </c>
      <c r="E36" s="39">
        <f t="shared" si="1"/>
        <v>12.785016286644947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8</v>
      </c>
      <c r="D37" s="51">
        <v>19</v>
      </c>
      <c r="E37" s="39">
        <f t="shared" si="1"/>
        <v>-57.89473684210526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71</v>
      </c>
      <c r="D38" s="51">
        <v>73</v>
      </c>
      <c r="E38" s="39">
        <f t="shared" si="1"/>
        <v>-2.7397260273972535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277</v>
      </c>
      <c r="D39" s="51">
        <v>268</v>
      </c>
      <c r="E39" s="39">
        <f t="shared" si="1"/>
        <v>3.358208955223887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49</v>
      </c>
      <c r="D40" s="51">
        <v>58</v>
      </c>
      <c r="E40" s="39">
        <f t="shared" si="1"/>
        <v>-15.517241379310349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39652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39652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2008-07-23T04:51:36Z</cp:lastPrinted>
  <dcterms:created xsi:type="dcterms:W3CDTF">1997-03-25T06:43:11Z</dcterms:created>
  <dcterms:modified xsi:type="dcterms:W3CDTF">2008-07-23T04:52:53Z</dcterms:modified>
  <cp:category/>
  <cp:version/>
  <cp:contentType/>
  <cp:contentStatus/>
</cp:coreProperties>
</file>