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30" windowHeight="4815" firstSheet="4" activeTab="4"/>
  </bookViews>
  <sheets>
    <sheet name="таб 1 динамика Сургут" sheetId="1" r:id="rId1"/>
    <sheet name="таб к диаграмме 1" sheetId="2" r:id="rId2"/>
    <sheet name="Диаграмма1" sheetId="3" r:id="rId3"/>
    <sheet name="таб 2 динамика территории" sheetId="4" r:id="rId4"/>
    <sheet name="таб. к диаграммам 2-5" sheetId="5" r:id="rId5"/>
    <sheet name="Диаграмма2" sheetId="6" r:id="rId6"/>
    <sheet name="Диаграмма3" sheetId="7" r:id="rId7"/>
    <sheet name="Диаграмма4" sheetId="8" r:id="rId8"/>
    <sheet name="Диаграмма5" sheetId="9" r:id="rId9"/>
  </sheets>
  <definedNames>
    <definedName name="_xlnm.Print_Area" localSheetId="3">'таб 2 динамика территории'!$A$1:$L$60</definedName>
  </definedNames>
  <calcPr fullCalcOnLoad="1"/>
</workbook>
</file>

<file path=xl/sharedStrings.xml><?xml version="1.0" encoding="utf-8"?>
<sst xmlns="http://schemas.openxmlformats.org/spreadsheetml/2006/main" count="118" uniqueCount="40">
  <si>
    <t>Динамика цен за I квартал, %</t>
  </si>
  <si>
    <t>Динамика цен за II квартал, %</t>
  </si>
  <si>
    <t>Динамика цен за III квартал, %</t>
  </si>
  <si>
    <t>Динамика цен за IV квартал, %</t>
  </si>
  <si>
    <t>Динамика максимальных розничных цен на нефтепродукты по городу Сургуту</t>
  </si>
  <si>
    <t>(руб.)</t>
  </si>
  <si>
    <t>Талалаева Татьяна Борисовна</t>
  </si>
  <si>
    <t>Наименование нефтепродукта</t>
  </si>
  <si>
    <t>Бензин А-80</t>
  </si>
  <si>
    <t>Бензин АИ-92</t>
  </si>
  <si>
    <t>Дизельное топливо</t>
  </si>
  <si>
    <t>Газ сжиженный углеводородный</t>
  </si>
  <si>
    <t>№ п/п</t>
  </si>
  <si>
    <t>1.</t>
  </si>
  <si>
    <t>2.</t>
  </si>
  <si>
    <t>3.</t>
  </si>
  <si>
    <t>4.</t>
  </si>
  <si>
    <t>Бензин марки А-80</t>
  </si>
  <si>
    <t>Бензин марки АИ-92</t>
  </si>
  <si>
    <t>Газ сжиженный</t>
  </si>
  <si>
    <t>Сургут</t>
  </si>
  <si>
    <t>Ханты-Мансийск</t>
  </si>
  <si>
    <t>Нижневартовск</t>
  </si>
  <si>
    <t>Нефтеюганск</t>
  </si>
  <si>
    <t>Пыть-Ях</t>
  </si>
  <si>
    <t>Мегион</t>
  </si>
  <si>
    <t>Сургутский район</t>
  </si>
  <si>
    <t>Ханты-Мансийк</t>
  </si>
  <si>
    <t>Таблица 1</t>
  </si>
  <si>
    <t>Динамика цен в январе 2008, %</t>
  </si>
  <si>
    <t>Динамика цен в феврале 2008, %</t>
  </si>
  <si>
    <t>в период с 01.01.2007 по 29.02.2008</t>
  </si>
  <si>
    <t>Таблица 2</t>
  </si>
  <si>
    <t>Динамика цен за II полугодие 2007 года, %</t>
  </si>
  <si>
    <t>Динамика цен за I полугодие 2007 года,     %</t>
  </si>
  <si>
    <t>Наименование муниципального образования</t>
  </si>
  <si>
    <t>Динамика цен за 2007 год, %</t>
  </si>
  <si>
    <t>Динамика максимальных розничных цен на нефтепродукты                                                                                                                            в разрезе отдельных территорий ХМАО-Югры</t>
  </si>
  <si>
    <t>Урай</t>
  </si>
  <si>
    <t>Максимальные розничные цены на нефтепродукты в разрезе отдельных территорий ХМАО-Югры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</si>
</sst>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0.0"/>
    <numFmt numFmtId="174" formatCode="dd/mm/yy;@"/>
    <numFmt numFmtId="175" formatCode="d/m/yy;@"/>
    <numFmt numFmtId="176" formatCode="#,##0.00&quot;р.&quot;"/>
  </numFmts>
  <fonts count="12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10"/>
      <name val="Arial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3" fontId="2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 vertical="center"/>
    </xf>
    <xf numFmtId="173" fontId="4" fillId="0" borderId="1" xfId="0" applyNumberFormat="1" applyFont="1" applyBorder="1" applyAlignment="1">
      <alignment horizontal="center" vertical="center" textRotation="90" wrapText="1"/>
    </xf>
    <xf numFmtId="14" fontId="4" fillId="0" borderId="1" xfId="0" applyNumberFormat="1" applyFont="1" applyBorder="1" applyAlignment="1">
      <alignment horizontal="center" vertical="center" textRotation="90" wrapText="1"/>
    </xf>
    <xf numFmtId="14" fontId="6" fillId="0" borderId="1" xfId="0" applyNumberFormat="1" applyFont="1" applyBorder="1" applyAlignment="1">
      <alignment horizontal="center" vertical="center" textRotation="90"/>
    </xf>
    <xf numFmtId="0" fontId="0" fillId="0" borderId="0" xfId="0" applyBorder="1" applyAlignment="1">
      <alignment/>
    </xf>
    <xf numFmtId="2" fontId="4" fillId="0" borderId="1" xfId="0" applyNumberFormat="1" applyFont="1" applyBorder="1" applyAlignment="1">
      <alignment horizontal="center"/>
    </xf>
    <xf numFmtId="14" fontId="4" fillId="0" borderId="1" xfId="0" applyNumberFormat="1" applyFont="1" applyBorder="1" applyAlignment="1">
      <alignment textRotation="90"/>
    </xf>
    <xf numFmtId="0" fontId="4" fillId="0" borderId="2" xfId="0" applyFont="1" applyBorder="1" applyAlignment="1">
      <alignment/>
    </xf>
    <xf numFmtId="14" fontId="4" fillId="0" borderId="3" xfId="0" applyNumberFormat="1" applyFont="1" applyBorder="1" applyAlignment="1">
      <alignment textRotation="90"/>
    </xf>
    <xf numFmtId="14" fontId="4" fillId="0" borderId="4" xfId="0" applyNumberFormat="1" applyFont="1" applyBorder="1" applyAlignment="1">
      <alignment textRotation="90"/>
    </xf>
    <xf numFmtId="2" fontId="4" fillId="0" borderId="3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73" fontId="10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14" fontId="4" fillId="0" borderId="0" xfId="0" applyNumberFormat="1" applyFont="1" applyBorder="1" applyAlignment="1">
      <alignment horizontal="center" vertical="center" textRotation="90" wrapText="1"/>
    </xf>
    <xf numFmtId="1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 vertical="center" textRotation="90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" xfId="0" applyNumberFormat="1" applyFont="1" applyBorder="1" applyAlignment="1">
      <alignment horizontal="center" vertical="center"/>
    </xf>
    <xf numFmtId="173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14" fontId="4" fillId="0" borderId="2" xfId="0" applyNumberFormat="1" applyFont="1" applyBorder="1" applyAlignment="1">
      <alignment textRotation="90"/>
    </xf>
    <xf numFmtId="2" fontId="4" fillId="0" borderId="2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173" fontId="4" fillId="0" borderId="12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2" fontId="4" fillId="0" borderId="4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Динамика максимальных розничных цен на отдельные нефтепродукты по городу Сургуту                         в период с 01.01.2007 по 29.02.2008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'таб к диаграмме 1'!$A$3</c:f>
              <c:strCache>
                <c:ptCount val="1"/>
                <c:pt idx="0">
                  <c:v>Бензин марки А-80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 к диаграмме 1'!$B$2:$H$2</c:f>
              <c:strCache>
                <c:ptCount val="7"/>
                <c:pt idx="0">
                  <c:v>39083</c:v>
                </c:pt>
                <c:pt idx="1">
                  <c:v>39173</c:v>
                </c:pt>
                <c:pt idx="2">
                  <c:v>39264</c:v>
                </c:pt>
                <c:pt idx="3">
                  <c:v>39356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</c:strCache>
            </c:strRef>
          </c:cat>
          <c:val>
            <c:numRef>
              <c:f>'таб к диаграмме 1'!$B$3:$H$3</c:f>
              <c:numCache>
                <c:ptCount val="7"/>
                <c:pt idx="0">
                  <c:v>17.5</c:v>
                </c:pt>
                <c:pt idx="1">
                  <c:v>17.5</c:v>
                </c:pt>
                <c:pt idx="2">
                  <c:v>17.5</c:v>
                </c:pt>
                <c:pt idx="3">
                  <c:v>17.5</c:v>
                </c:pt>
                <c:pt idx="4">
                  <c:v>19</c:v>
                </c:pt>
                <c:pt idx="5">
                  <c:v>19</c:v>
                </c:pt>
                <c:pt idx="6">
                  <c:v>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'таб к диаграмме 1'!$A$4</c:f>
              <c:strCache>
                <c:ptCount val="1"/>
                <c:pt idx="0">
                  <c:v>Бензин марки АИ-92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 к диаграмме 1'!$B$2:$H$2</c:f>
              <c:strCache>
                <c:ptCount val="7"/>
                <c:pt idx="0">
                  <c:v>39083</c:v>
                </c:pt>
                <c:pt idx="1">
                  <c:v>39173</c:v>
                </c:pt>
                <c:pt idx="2">
                  <c:v>39264</c:v>
                </c:pt>
                <c:pt idx="3">
                  <c:v>39356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</c:strCache>
            </c:strRef>
          </c:cat>
          <c:val>
            <c:numRef>
              <c:f>'таб к диаграмме 1'!$B$4:$H$4</c:f>
              <c:numCache>
                <c:ptCount val="7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23</c:v>
                </c:pt>
                <c:pt idx="5">
                  <c:v>23</c:v>
                </c:pt>
                <c:pt idx="6">
                  <c:v>22.5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'таб к диаграмме 1'!$A$5</c:f>
              <c:strCache>
                <c:ptCount val="1"/>
                <c:pt idx="0">
                  <c:v>Дизельное топливо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 к диаграмме 1'!$B$2:$H$2</c:f>
              <c:strCache>
                <c:ptCount val="7"/>
                <c:pt idx="0">
                  <c:v>39083</c:v>
                </c:pt>
                <c:pt idx="1">
                  <c:v>39173</c:v>
                </c:pt>
                <c:pt idx="2">
                  <c:v>39264</c:v>
                </c:pt>
                <c:pt idx="3">
                  <c:v>39356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</c:strCache>
            </c:strRef>
          </c:cat>
          <c:val>
            <c:numRef>
              <c:f>'таб к диаграмме 1'!$B$5:$H$5</c:f>
              <c:numCache>
                <c:ptCount val="7"/>
                <c:pt idx="0">
                  <c:v>18.5</c:v>
                </c:pt>
                <c:pt idx="1">
                  <c:v>18.5</c:v>
                </c:pt>
                <c:pt idx="2">
                  <c:v>18.5</c:v>
                </c:pt>
                <c:pt idx="3">
                  <c:v>18.5</c:v>
                </c:pt>
                <c:pt idx="4">
                  <c:v>24.5</c:v>
                </c:pt>
                <c:pt idx="5">
                  <c:v>24.5</c:v>
                </c:pt>
                <c:pt idx="6">
                  <c:v>24.5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'таб к диаграмме 1'!$A$6</c:f>
              <c:strCache>
                <c:ptCount val="1"/>
                <c:pt idx="0">
                  <c:v>Газ сжиженный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 к диаграмме 1'!$B$2:$H$2</c:f>
              <c:strCache>
                <c:ptCount val="7"/>
                <c:pt idx="0">
                  <c:v>39083</c:v>
                </c:pt>
                <c:pt idx="1">
                  <c:v>39173</c:v>
                </c:pt>
                <c:pt idx="2">
                  <c:v>39264</c:v>
                </c:pt>
                <c:pt idx="3">
                  <c:v>39356</c:v>
                </c:pt>
                <c:pt idx="4">
                  <c:v>39448</c:v>
                </c:pt>
                <c:pt idx="5">
                  <c:v>39479</c:v>
                </c:pt>
                <c:pt idx="6">
                  <c:v>39508</c:v>
                </c:pt>
              </c:strCache>
            </c:strRef>
          </c:cat>
          <c:val>
            <c:numRef>
              <c:f>'таб к диаграмме 1'!$B$6:$H$6</c:f>
              <c:numCache>
                <c:ptCount val="7"/>
                <c:pt idx="0">
                  <c:v>8.8</c:v>
                </c:pt>
                <c:pt idx="1">
                  <c:v>8.8</c:v>
                </c:pt>
                <c:pt idx="2">
                  <c:v>9.5</c:v>
                </c:pt>
                <c:pt idx="3">
                  <c:v>10</c:v>
                </c:pt>
                <c:pt idx="4">
                  <c:v>9</c:v>
                </c:pt>
                <c:pt idx="5">
                  <c:v>11.5</c:v>
                </c:pt>
                <c:pt idx="6">
                  <c:v>11</c:v>
                </c:pt>
              </c:numCache>
            </c:numRef>
          </c:val>
          <c:smooth val="0"/>
        </c:ser>
        <c:marker val="1"/>
        <c:axId val="66590445"/>
        <c:axId val="62443094"/>
      </c:lineChart>
      <c:dateAx>
        <c:axId val="66590445"/>
        <c:scaling>
          <c:orientation val="minMax"/>
          <c:max val="1298"/>
        </c:scaling>
        <c:axPos val="b"/>
        <c:delete val="0"/>
        <c:numFmt formatCode="dd/mm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2443094"/>
        <c:crossesAt val="8"/>
        <c:auto val="0"/>
        <c:noMultiLvlLbl val="0"/>
      </c:dateAx>
      <c:valAx>
        <c:axId val="62443094"/>
        <c:scaling>
          <c:orientation val="minMax"/>
          <c:max val="25"/>
          <c:min val="8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659044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Динамика максимальных розничных цен на бензин марки А-80                                                               в разрезе отдельных территорий ХМАО-Югры за период с 01.01.2007 по 29.02.2008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'таб. к диаграммам 2-5'!$A$5</c:f>
              <c:strCache>
                <c:ptCount val="1"/>
                <c:pt idx="0">
                  <c:v>Сургут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2-5'!$B$4:$F$4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2-5'!$B$5:$F$5</c:f>
              <c:numCache>
                <c:ptCount val="5"/>
                <c:pt idx="0">
                  <c:v>17.5</c:v>
                </c:pt>
                <c:pt idx="1">
                  <c:v>17.5</c:v>
                </c:pt>
                <c:pt idx="2">
                  <c:v>19</c:v>
                </c:pt>
                <c:pt idx="3">
                  <c:v>19</c:v>
                </c:pt>
                <c:pt idx="4">
                  <c:v>18.5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'таб. к диаграммам 2-5'!$A$6</c:f>
              <c:strCache>
                <c:ptCount val="1"/>
                <c:pt idx="0">
                  <c:v>Ханты-Мансийк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2-5'!$B$4:$F$4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2-5'!$B$6:$F$6</c:f>
              <c:numCache>
                <c:ptCount val="5"/>
                <c:pt idx="0">
                  <c:v>18</c:v>
                </c:pt>
                <c:pt idx="1">
                  <c:v>17.5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'таб. к диаграммам 2-5'!$A$7</c:f>
              <c:strCache>
                <c:ptCount val="1"/>
                <c:pt idx="0">
                  <c:v>Нижневартовск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2-5'!$B$4:$F$4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2-5'!$B$7:$F$7</c:f>
              <c:numCache>
                <c:ptCount val="5"/>
                <c:pt idx="0">
                  <c:v>17.7</c:v>
                </c:pt>
                <c:pt idx="1">
                  <c:v>17.75</c:v>
                </c:pt>
                <c:pt idx="2">
                  <c:v>18.8</c:v>
                </c:pt>
                <c:pt idx="3">
                  <c:v>18.8</c:v>
                </c:pt>
                <c:pt idx="4">
                  <c:v>18.8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'таб. к диаграммам 2-5'!$A$8</c:f>
              <c:strCache>
                <c:ptCount val="1"/>
                <c:pt idx="0">
                  <c:v>Нефтеюганск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2-5'!$B$4:$F$4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2-5'!$B$8:$F$8</c:f>
              <c:numCache>
                <c:ptCount val="5"/>
                <c:pt idx="0">
                  <c:v>17</c:v>
                </c:pt>
                <c:pt idx="1">
                  <c:v>17</c:v>
                </c:pt>
                <c:pt idx="2">
                  <c:v>18.5</c:v>
                </c:pt>
                <c:pt idx="3">
                  <c:v>18.5</c:v>
                </c:pt>
                <c:pt idx="4">
                  <c:v>18.5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'таб. к диаграммам 2-5'!$A$9</c:f>
              <c:strCache>
                <c:ptCount val="1"/>
                <c:pt idx="0">
                  <c:v>Пыть-Ях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2-5'!$B$4:$F$4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2-5'!$B$9:$F$9</c:f>
              <c:numCache>
                <c:ptCount val="5"/>
                <c:pt idx="0">
                  <c:v>17</c:v>
                </c:pt>
                <c:pt idx="1">
                  <c:v>17</c:v>
                </c:pt>
                <c:pt idx="2">
                  <c:v>18.5</c:v>
                </c:pt>
                <c:pt idx="3">
                  <c:v>18.5</c:v>
                </c:pt>
                <c:pt idx="4">
                  <c:v>18.5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'таб. к диаграммам 2-5'!$A$10</c:f>
              <c:strCache>
                <c:ptCount val="1"/>
                <c:pt idx="0">
                  <c:v>Мегион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2-5'!$B$4:$F$4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2-5'!$B$10:$F$10</c:f>
              <c:numCache>
                <c:ptCount val="5"/>
                <c:pt idx="0">
                  <c:v>16.8</c:v>
                </c:pt>
                <c:pt idx="1">
                  <c:v>16.8</c:v>
                </c:pt>
                <c:pt idx="2">
                  <c:v>18</c:v>
                </c:pt>
                <c:pt idx="3">
                  <c:v>19</c:v>
                </c:pt>
                <c:pt idx="4">
                  <c:v>18.5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'таб. к диаграммам 2-5'!$A$11</c:f>
              <c:strCache>
                <c:ptCount val="1"/>
                <c:pt idx="0">
                  <c:v>Урай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2-5'!$B$4:$F$4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2-5'!$B$11:$F$11</c:f>
              <c:numCache>
                <c:ptCount val="5"/>
                <c:pt idx="0">
                  <c:v>16.5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'таб. к диаграммам 2-5'!$A$12</c:f>
              <c:strCache>
                <c:ptCount val="1"/>
                <c:pt idx="0">
                  <c:v>Сургутский район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2-5'!$B$4:$F$4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2-5'!$B$12:$F$12</c:f>
              <c:numCache>
                <c:ptCount val="5"/>
                <c:pt idx="0">
                  <c:v>17</c:v>
                </c:pt>
                <c:pt idx="1">
                  <c:v>17.5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</c:numCache>
            </c:numRef>
          </c:val>
          <c:smooth val="0"/>
        </c:ser>
        <c:marker val="1"/>
        <c:axId val="25116935"/>
        <c:axId val="24725824"/>
      </c:lineChart>
      <c:dateAx>
        <c:axId val="251169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4725824"/>
        <c:crossesAt val="16"/>
        <c:auto val="0"/>
        <c:noMultiLvlLbl val="0"/>
      </c:dateAx>
      <c:valAx>
        <c:axId val="24725824"/>
        <c:scaling>
          <c:orientation val="minMax"/>
          <c:min val="1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51169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Динамика максимальных розничных цен на бензин марки АИ-92                                                                        в разрезе отдельных территорий ХМАО-Югры за период с 01.01.2007 по 29.02.2008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'таб. к диаграммам 2-5'!$A$16</c:f>
              <c:strCache>
                <c:ptCount val="1"/>
                <c:pt idx="0">
                  <c:v>Сургут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2-5'!$B$15:$F$15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2-5'!$B$16:$F$16</c:f>
              <c:numCache>
                <c:ptCount val="5"/>
                <c:pt idx="0">
                  <c:v>21</c:v>
                </c:pt>
                <c:pt idx="1">
                  <c:v>21</c:v>
                </c:pt>
                <c:pt idx="2">
                  <c:v>23</c:v>
                </c:pt>
                <c:pt idx="3">
                  <c:v>23</c:v>
                </c:pt>
                <c:pt idx="4">
                  <c:v>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'таб. к диаграммам 2-5'!$A$17</c:f>
              <c:strCache>
                <c:ptCount val="1"/>
                <c:pt idx="0">
                  <c:v>Ханты-Мансийк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2-5'!$B$15:$F$15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2-5'!$B$17:$F$17</c:f>
              <c:numCache>
                <c:ptCount val="5"/>
                <c:pt idx="0">
                  <c:v>20.5</c:v>
                </c:pt>
                <c:pt idx="1">
                  <c:v>20.5</c:v>
                </c:pt>
                <c:pt idx="2">
                  <c:v>23.5</c:v>
                </c:pt>
                <c:pt idx="3">
                  <c:v>23</c:v>
                </c:pt>
                <c:pt idx="4">
                  <c:v>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'таб. к диаграммам 2-5'!$A$18</c:f>
              <c:strCache>
                <c:ptCount val="1"/>
                <c:pt idx="0">
                  <c:v>Нижневартовск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2-5'!$B$15:$F$15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2-5'!$B$18:$F$18</c:f>
              <c:numCache>
                <c:ptCount val="5"/>
                <c:pt idx="0">
                  <c:v>22</c:v>
                </c:pt>
                <c:pt idx="1">
                  <c:v>20.05</c:v>
                </c:pt>
                <c:pt idx="2">
                  <c:v>21.5</c:v>
                </c:pt>
                <c:pt idx="3">
                  <c:v>21.5</c:v>
                </c:pt>
                <c:pt idx="4">
                  <c:v>21.5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'таб. к диаграммам 2-5'!$A$19</c:f>
              <c:strCache>
                <c:ptCount val="1"/>
                <c:pt idx="0">
                  <c:v>Нефтеюганск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2-5'!$B$15:$F$15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2-5'!$B$19:$F$19</c:f>
              <c:numCache>
                <c:ptCount val="5"/>
                <c:pt idx="0">
                  <c:v>19.9</c:v>
                </c:pt>
                <c:pt idx="1">
                  <c:v>19.9</c:v>
                </c:pt>
                <c:pt idx="2">
                  <c:v>22.5</c:v>
                </c:pt>
                <c:pt idx="3">
                  <c:v>22.5</c:v>
                </c:pt>
                <c:pt idx="4">
                  <c:v>22.5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'таб. к диаграммам 2-5'!$A$20</c:f>
              <c:strCache>
                <c:ptCount val="1"/>
                <c:pt idx="0">
                  <c:v>Пыть-Ях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2-5'!$B$15:$F$15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2-5'!$B$20:$F$20</c:f>
              <c:numCache>
                <c:ptCount val="5"/>
                <c:pt idx="0">
                  <c:v>19.9</c:v>
                </c:pt>
                <c:pt idx="1">
                  <c:v>19.9</c:v>
                </c:pt>
                <c:pt idx="2">
                  <c:v>22.5</c:v>
                </c:pt>
                <c:pt idx="3">
                  <c:v>22.5</c:v>
                </c:pt>
                <c:pt idx="4">
                  <c:v>22.5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'таб. к диаграммам 2-5'!$A$21</c:f>
              <c:strCache>
                <c:ptCount val="1"/>
                <c:pt idx="0">
                  <c:v>Мегион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2-5'!$B$15:$F$15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2-5'!$B$21:$F$21</c:f>
              <c:numCache>
                <c:ptCount val="5"/>
                <c:pt idx="0">
                  <c:v>19.7</c:v>
                </c:pt>
                <c:pt idx="1">
                  <c:v>19.7</c:v>
                </c:pt>
                <c:pt idx="2">
                  <c:v>21</c:v>
                </c:pt>
                <c:pt idx="3">
                  <c:v>21</c:v>
                </c:pt>
                <c:pt idx="4">
                  <c:v>20.5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'таб. к диаграммам 2-5'!$A$22</c:f>
              <c:strCache>
                <c:ptCount val="1"/>
                <c:pt idx="0">
                  <c:v>Урай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2-5'!$B$15:$F$15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2-5'!$B$22:$F$22</c:f>
              <c:numCache>
                <c:ptCount val="5"/>
                <c:pt idx="0">
                  <c:v>20</c:v>
                </c:pt>
                <c:pt idx="1">
                  <c:v>20</c:v>
                </c:pt>
                <c:pt idx="2">
                  <c:v>21.5</c:v>
                </c:pt>
                <c:pt idx="3">
                  <c:v>21.5</c:v>
                </c:pt>
                <c:pt idx="4">
                  <c:v>21.5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'таб. к диаграммам 2-5'!$A$23</c:f>
              <c:strCache>
                <c:ptCount val="1"/>
                <c:pt idx="0">
                  <c:v>Сургутский район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2-5'!$B$15:$F$15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2-5'!$B$23:$F$23</c:f>
              <c:numCache>
                <c:ptCount val="5"/>
                <c:pt idx="0">
                  <c:v>20.5</c:v>
                </c:pt>
                <c:pt idx="1">
                  <c:v>20.5</c:v>
                </c:pt>
                <c:pt idx="2">
                  <c:v>22.5</c:v>
                </c:pt>
                <c:pt idx="3">
                  <c:v>23</c:v>
                </c:pt>
                <c:pt idx="4">
                  <c:v>22</c:v>
                </c:pt>
              </c:numCache>
            </c:numRef>
          </c:val>
          <c:smooth val="0"/>
        </c:ser>
        <c:marker val="1"/>
        <c:axId val="21205825"/>
        <c:axId val="56634698"/>
      </c:lineChart>
      <c:dateAx>
        <c:axId val="2120582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6634698"/>
        <c:crossesAt val="19"/>
        <c:auto val="0"/>
        <c:noMultiLvlLbl val="0"/>
      </c:dateAx>
      <c:valAx>
        <c:axId val="56634698"/>
        <c:scaling>
          <c:orientation val="minMax"/>
          <c:min val="19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1205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Динамика максимальных розничных цен на дизельное топливо                                                                           в разрезе отдельных территорий ХМАО-Югры за период с 01.01.2007 по 29.02.2008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'таб. к диаграммам 2-5'!$A$27</c:f>
              <c:strCache>
                <c:ptCount val="1"/>
                <c:pt idx="0">
                  <c:v>Сургут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2-5'!$B$26:$F$26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2-5'!$B$27:$F$27</c:f>
              <c:numCache>
                <c:ptCount val="5"/>
                <c:pt idx="0">
                  <c:v>18.5</c:v>
                </c:pt>
                <c:pt idx="1">
                  <c:v>18.5</c:v>
                </c:pt>
                <c:pt idx="2">
                  <c:v>24.5</c:v>
                </c:pt>
                <c:pt idx="3">
                  <c:v>24.5</c:v>
                </c:pt>
                <c:pt idx="4">
                  <c:v>24.5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'таб. к диаграммам 2-5'!$A$28</c:f>
              <c:strCache>
                <c:ptCount val="1"/>
                <c:pt idx="0">
                  <c:v>Ханты-Мансийк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2-5'!$B$26:$F$26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2-5'!$B$28:$F$28</c:f>
              <c:numCache>
                <c:ptCount val="5"/>
                <c:pt idx="0">
                  <c:v>21.5</c:v>
                </c:pt>
                <c:pt idx="1">
                  <c:v>19</c:v>
                </c:pt>
                <c:pt idx="2">
                  <c:v>24.5</c:v>
                </c:pt>
                <c:pt idx="3">
                  <c:v>25</c:v>
                </c:pt>
                <c:pt idx="4">
                  <c:v>24.5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'таб. к диаграммам 2-5'!$A$29</c:f>
              <c:strCache>
                <c:ptCount val="1"/>
                <c:pt idx="0">
                  <c:v>Нижневартовск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2-5'!$B$26:$F$26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2-5'!$B$29:$F$29</c:f>
              <c:numCache>
                <c:ptCount val="5"/>
                <c:pt idx="0">
                  <c:v>17.8</c:v>
                </c:pt>
                <c:pt idx="1">
                  <c:v>17.8</c:v>
                </c:pt>
                <c:pt idx="2">
                  <c:v>22</c:v>
                </c:pt>
                <c:pt idx="3">
                  <c:v>24</c:v>
                </c:pt>
                <c:pt idx="4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'таб. к диаграммам 2-5'!$A$30</c:f>
              <c:strCache>
                <c:ptCount val="1"/>
                <c:pt idx="0">
                  <c:v>Нефтеюганск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2-5'!$B$26:$F$26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2-5'!$B$30:$F$30</c:f>
              <c:numCache>
                <c:ptCount val="5"/>
                <c:pt idx="0">
                  <c:v>18.5</c:v>
                </c:pt>
                <c:pt idx="1">
                  <c:v>18.5</c:v>
                </c:pt>
                <c:pt idx="2">
                  <c:v>22.5</c:v>
                </c:pt>
                <c:pt idx="3">
                  <c:v>22.5</c:v>
                </c:pt>
                <c:pt idx="4">
                  <c:v>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'таб. к диаграммам 2-5'!$A$31</c:f>
              <c:strCache>
                <c:ptCount val="1"/>
                <c:pt idx="0">
                  <c:v>Пыть-Ях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2-5'!$B$26:$F$26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2-5'!$B$31:$F$31</c:f>
              <c:numCache>
                <c:ptCount val="5"/>
                <c:pt idx="0">
                  <c:v>18.5</c:v>
                </c:pt>
                <c:pt idx="1">
                  <c:v>18.5</c:v>
                </c:pt>
                <c:pt idx="2">
                  <c:v>22.5</c:v>
                </c:pt>
                <c:pt idx="3">
                  <c:v>22.5</c:v>
                </c:pt>
                <c:pt idx="4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'таб. к диаграммам 2-5'!$A$32</c:f>
              <c:strCache>
                <c:ptCount val="1"/>
                <c:pt idx="0">
                  <c:v>Мегион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2-5'!$B$26:$F$26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2-5'!$B$32:$F$32</c:f>
              <c:numCache>
                <c:ptCount val="5"/>
                <c:pt idx="0">
                  <c:v>17.2</c:v>
                </c:pt>
                <c:pt idx="1">
                  <c:v>17.2</c:v>
                </c:pt>
                <c:pt idx="2">
                  <c:v>22</c:v>
                </c:pt>
                <c:pt idx="3">
                  <c:v>23</c:v>
                </c:pt>
                <c:pt idx="4">
                  <c:v>23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'таб. к диаграммам 2-5'!$A$33</c:f>
              <c:strCache>
                <c:ptCount val="1"/>
                <c:pt idx="0">
                  <c:v>Урай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2-5'!$B$26:$F$26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2-5'!$B$33:$F$33</c:f>
              <c:numCache>
                <c:ptCount val="5"/>
                <c:pt idx="0">
                  <c:v>18.5</c:v>
                </c:pt>
                <c:pt idx="1">
                  <c:v>18</c:v>
                </c:pt>
                <c:pt idx="2">
                  <c:v>22</c:v>
                </c:pt>
                <c:pt idx="3">
                  <c:v>23</c:v>
                </c:pt>
                <c:pt idx="4">
                  <c:v>23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'таб. к диаграммам 2-5'!$A$34</c:f>
              <c:strCache>
                <c:ptCount val="1"/>
                <c:pt idx="0">
                  <c:v>Сургутский район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2-5'!$B$26:$F$26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2-5'!$B$34:$F$34</c:f>
              <c:numCache>
                <c:ptCount val="5"/>
                <c:pt idx="0">
                  <c:v>18.5</c:v>
                </c:pt>
                <c:pt idx="1">
                  <c:v>18.5</c:v>
                </c:pt>
                <c:pt idx="2">
                  <c:v>24.5</c:v>
                </c:pt>
                <c:pt idx="3">
                  <c:v>24.5</c:v>
                </c:pt>
                <c:pt idx="4">
                  <c:v>24.5</c:v>
                </c:pt>
              </c:numCache>
            </c:numRef>
          </c:val>
          <c:smooth val="0"/>
        </c:ser>
        <c:marker val="1"/>
        <c:axId val="39950235"/>
        <c:axId val="24007796"/>
      </c:lineChart>
      <c:dateAx>
        <c:axId val="3995023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4007796"/>
        <c:crossesAt val="17"/>
        <c:auto val="0"/>
        <c:noMultiLvlLbl val="0"/>
      </c:dateAx>
      <c:valAx>
        <c:axId val="24007796"/>
        <c:scaling>
          <c:orientation val="minMax"/>
          <c:max val="25.5"/>
          <c:min val="1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9950235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Динамика максимальных розничных цен на газ сжиженный углеводородный                                                   в разрезе отдельных территорий ХМАО-Югры за период с 01.01.2007 по 29.02.2008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'таб. к диаграммам 2-5'!$A$38</c:f>
              <c:strCache>
                <c:ptCount val="1"/>
                <c:pt idx="0">
                  <c:v>Сургут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2-5'!$B$37:$F$37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2-5'!$B$38:$F$38</c:f>
              <c:numCache>
                <c:ptCount val="5"/>
                <c:pt idx="0">
                  <c:v>8.8</c:v>
                </c:pt>
                <c:pt idx="1">
                  <c:v>9.5</c:v>
                </c:pt>
                <c:pt idx="2">
                  <c:v>9</c:v>
                </c:pt>
                <c:pt idx="3">
                  <c:v>11.5</c:v>
                </c:pt>
                <c:pt idx="4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'таб. к диаграммам 2-5'!$A$39</c:f>
              <c:strCache>
                <c:ptCount val="1"/>
                <c:pt idx="0">
                  <c:v>Ханты-Мансийк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2-5'!$B$37:$F$37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2-5'!$B$39:$F$39</c:f>
              <c:numCache>
                <c:ptCount val="5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13</c:v>
                </c:pt>
                <c:pt idx="4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'таб. к диаграммам 2-5'!$A$40</c:f>
              <c:strCache>
                <c:ptCount val="1"/>
                <c:pt idx="0">
                  <c:v>Нижневартовск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2-5'!$B$37:$F$37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2-5'!$B$40:$F$40</c:f>
              <c:numCache>
                <c:ptCount val="5"/>
                <c:pt idx="0">
                  <c:v>10.5</c:v>
                </c:pt>
                <c:pt idx="1">
                  <c:v>10.5</c:v>
                </c:pt>
                <c:pt idx="2">
                  <c:v>12</c:v>
                </c:pt>
                <c:pt idx="3">
                  <c:v>12</c:v>
                </c:pt>
                <c:pt idx="4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'таб. к диаграммам 2-5'!$A$41</c:f>
              <c:strCache>
                <c:ptCount val="1"/>
                <c:pt idx="0">
                  <c:v>Нефтеюганск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2-5'!$B$37:$F$37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2-5'!$B$41:$F$41</c:f>
              <c:numCache>
                <c:ptCount val="5"/>
                <c:pt idx="0">
                  <c:v>9.5</c:v>
                </c:pt>
                <c:pt idx="1">
                  <c:v>9</c:v>
                </c:pt>
                <c:pt idx="2">
                  <c:v>10</c:v>
                </c:pt>
                <c:pt idx="3">
                  <c:v>10.5</c:v>
                </c:pt>
                <c:pt idx="4">
                  <c:v>10.5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'таб. к диаграммам 2-5'!$A$42</c:f>
              <c:strCache>
                <c:ptCount val="1"/>
                <c:pt idx="0">
                  <c:v>Пыть-Ях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2-5'!$B$37:$F$37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2-5'!$B$42:$F$42</c:f>
              <c:numCache>
                <c:ptCount val="5"/>
                <c:pt idx="0">
                  <c:v>9.5</c:v>
                </c:pt>
                <c:pt idx="1">
                  <c:v>9</c:v>
                </c:pt>
                <c:pt idx="2">
                  <c:v>10</c:v>
                </c:pt>
                <c:pt idx="3">
                  <c:v>10.5</c:v>
                </c:pt>
                <c:pt idx="4">
                  <c:v>10.5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'таб. к диаграммам 2-5'!$A$43</c:f>
              <c:strCache>
                <c:ptCount val="1"/>
                <c:pt idx="0">
                  <c:v>Мегион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2-5'!$B$37:$F$37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2-5'!$B$43:$F$43</c:f>
              <c:numCache>
                <c:ptCount val="5"/>
                <c:pt idx="0">
                  <c:v>10.5</c:v>
                </c:pt>
                <c:pt idx="1">
                  <c:v>10.5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'таб. к диаграммам 2-5'!$A$44</c:f>
              <c:strCache>
                <c:ptCount val="1"/>
                <c:pt idx="0">
                  <c:v>Урай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2-5'!$B$37:$F$37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2-5'!$B$44:$F$44</c:f>
              <c:numCache>
                <c:ptCount val="5"/>
                <c:pt idx="0">
                  <c:v>9.5</c:v>
                </c:pt>
                <c:pt idx="1">
                  <c:v>9.5</c:v>
                </c:pt>
                <c:pt idx="2">
                  <c:v>14</c:v>
                </c:pt>
                <c:pt idx="3">
                  <c:v>14</c:v>
                </c:pt>
                <c:pt idx="4">
                  <c:v>14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'таб. к диаграммам 2-5'!$A$45</c:f>
              <c:strCache>
                <c:ptCount val="1"/>
                <c:pt idx="0">
                  <c:v>Сургутский район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'таб. к диаграммам 2-5'!$B$37:$F$37</c:f>
              <c:strCache>
                <c:ptCount val="5"/>
                <c:pt idx="0">
                  <c:v>39083</c:v>
                </c:pt>
                <c:pt idx="1">
                  <c:v>39264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</c:strCache>
            </c:strRef>
          </c:cat>
          <c:val>
            <c:numRef>
              <c:f>'таб. к диаграммам 2-5'!$B$45:$F$45</c:f>
              <c:numCache>
                <c:ptCount val="5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11.5</c:v>
                </c:pt>
                <c:pt idx="4">
                  <c:v>11.5</c:v>
                </c:pt>
              </c:numCache>
            </c:numRef>
          </c:val>
          <c:smooth val="0"/>
        </c:ser>
        <c:marker val="1"/>
        <c:axId val="14743573"/>
        <c:axId val="65583294"/>
      </c:lineChart>
      <c:dateAx>
        <c:axId val="147435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5583294"/>
        <c:crossesAt val="8.5"/>
        <c:auto val="0"/>
        <c:noMultiLvlLbl val="0"/>
      </c:dateAx>
      <c:valAx>
        <c:axId val="65583294"/>
        <c:scaling>
          <c:orientation val="minMax"/>
          <c:max val="14.5"/>
          <c:min val="8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4743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0.3937007874015748" top="0.7874015748031497" bottom="0.7874015748031497" header="0.5118110236220472" footer="0.5118110236220472"/>
  <pageSetup horizontalDpi="600" verticalDpi="600" orientation="landscape" paperSize="9"/>
  <headerFooter>
    <oddHeader>&amp;RДиаграмма 1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0.3937007874015748" top="0.7874015748031497" bottom="0.7874015748031497" header="0.5118110236220472" footer="0.5118110236220472"/>
  <pageSetup horizontalDpi="600" verticalDpi="600" orientation="landscape" paperSize="9"/>
  <headerFooter>
    <oddHeader>&amp;RДиаграмма 2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0.3937007874015748" top="0.7874015748031497" bottom="0.7874015748031497" header="0.5118110236220472" footer="0.5118110236220472"/>
  <pageSetup horizontalDpi="600" verticalDpi="600" orientation="landscape" paperSize="9"/>
  <headerFooter>
    <oddHeader>&amp;RДиаграмма 3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0.3937007874015748" top="0.7874015748031497" bottom="0.7874015748031497" header="0.5118110236220472" footer="0.5118110236220472"/>
  <pageSetup horizontalDpi="600" verticalDpi="600" orientation="landscape" paperSize="9"/>
  <headerFooter>
    <oddHeader>&amp;RДиаграмма 4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811023622047245" right="0.3937007874015748" top="0.7874015748031497" bottom="0.7874015748031497" header="0.5118110236220472" footer="0.5118110236220472"/>
  <pageSetup horizontalDpi="600" verticalDpi="600" orientation="landscape" paperSize="9"/>
  <headerFooter>
    <oddHeader>&amp;RДиаграмма 5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105525"/>
    <xdr:graphicFrame>
      <xdr:nvGraphicFramePr>
        <xdr:cNvPr id="1" name="Chart 1"/>
        <xdr:cNvGraphicFramePr/>
      </xdr:nvGraphicFramePr>
      <xdr:xfrm>
        <a:off x="0" y="0"/>
        <a:ext cx="92392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105525"/>
    <xdr:graphicFrame>
      <xdr:nvGraphicFramePr>
        <xdr:cNvPr id="1" name="Shape 1025"/>
        <xdr:cNvGraphicFramePr/>
      </xdr:nvGraphicFramePr>
      <xdr:xfrm>
        <a:off x="0" y="0"/>
        <a:ext cx="92392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105525"/>
    <xdr:graphicFrame>
      <xdr:nvGraphicFramePr>
        <xdr:cNvPr id="1" name="Shape 1025"/>
        <xdr:cNvGraphicFramePr/>
      </xdr:nvGraphicFramePr>
      <xdr:xfrm>
        <a:off x="0" y="0"/>
        <a:ext cx="92392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105525"/>
    <xdr:graphicFrame>
      <xdr:nvGraphicFramePr>
        <xdr:cNvPr id="1" name="Shape 1025"/>
        <xdr:cNvGraphicFramePr/>
      </xdr:nvGraphicFramePr>
      <xdr:xfrm>
        <a:off x="0" y="0"/>
        <a:ext cx="92392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6105525"/>
    <xdr:graphicFrame>
      <xdr:nvGraphicFramePr>
        <xdr:cNvPr id="1" name="Shape 1025"/>
        <xdr:cNvGraphicFramePr/>
      </xdr:nvGraphicFramePr>
      <xdr:xfrm>
        <a:off x="0" y="0"/>
        <a:ext cx="9239250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zoomScaleSheetLayoutView="100" workbookViewId="0" topLeftCell="A1">
      <selection activeCell="M17" sqref="M17"/>
    </sheetView>
  </sheetViews>
  <sheetFormatPr defaultColWidth="9.140625" defaultRowHeight="12.75"/>
  <cols>
    <col min="1" max="1" width="7.140625" style="1" customWidth="1"/>
    <col min="2" max="2" width="21.140625" style="0" customWidth="1"/>
    <col min="3" max="3" width="7.140625" style="1" customWidth="1"/>
    <col min="4" max="4" width="6.8515625" style="1" customWidth="1"/>
    <col min="5" max="5" width="6.8515625" style="6" customWidth="1"/>
    <col min="6" max="6" width="6.7109375" style="1" customWidth="1"/>
    <col min="7" max="7" width="6.421875" style="6" customWidth="1"/>
    <col min="8" max="8" width="6.8515625" style="1" customWidth="1"/>
    <col min="9" max="9" width="6.7109375" style="7" customWidth="1"/>
    <col min="10" max="10" width="5.8515625" style="1" customWidth="1"/>
    <col min="11" max="11" width="8.00390625" style="7" customWidth="1"/>
    <col min="12" max="12" width="7.140625" style="0" customWidth="1"/>
    <col min="13" max="13" width="6.421875" style="1" customWidth="1"/>
    <col min="14" max="14" width="7.421875" style="1" customWidth="1"/>
    <col min="15" max="15" width="7.28125" style="0" customWidth="1"/>
  </cols>
  <sheetData>
    <row r="1" spans="1:17" ht="15.75">
      <c r="A1" s="3"/>
      <c r="B1" s="2"/>
      <c r="C1" s="3"/>
      <c r="D1" s="3"/>
      <c r="E1" s="5"/>
      <c r="F1" s="3"/>
      <c r="G1" s="5"/>
      <c r="H1" s="3"/>
      <c r="I1" s="4"/>
      <c r="J1" s="73"/>
      <c r="K1" s="73"/>
      <c r="L1" s="73"/>
      <c r="O1" s="68" t="s">
        <v>28</v>
      </c>
      <c r="P1" s="68"/>
      <c r="Q1" s="68"/>
    </row>
    <row r="2" spans="1:14" ht="12.75">
      <c r="A2" s="3"/>
      <c r="B2" s="2"/>
      <c r="C2" s="3"/>
      <c r="D2" s="3"/>
      <c r="E2" s="5"/>
      <c r="F2" s="3"/>
      <c r="G2" s="5"/>
      <c r="H2" s="3"/>
      <c r="I2" s="4"/>
      <c r="J2" s="3"/>
      <c r="K2" s="4"/>
      <c r="L2" s="2"/>
      <c r="M2" s="3"/>
      <c r="N2" s="3"/>
    </row>
    <row r="3" spans="1:16" ht="18.75">
      <c r="A3" s="71" t="s">
        <v>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8.75">
      <c r="A4" s="71" t="s">
        <v>31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5" spans="1:17" ht="12" customHeight="1">
      <c r="A5" s="3"/>
      <c r="B5" s="2"/>
      <c r="C5" s="72"/>
      <c r="D5" s="72"/>
      <c r="E5" s="72"/>
      <c r="F5" s="72"/>
      <c r="G5" s="72"/>
      <c r="H5" s="72"/>
      <c r="I5" s="72"/>
      <c r="J5" s="72"/>
      <c r="M5" s="3"/>
      <c r="O5" s="69" t="s">
        <v>5</v>
      </c>
      <c r="P5" s="69"/>
      <c r="Q5" s="70"/>
    </row>
    <row r="6" spans="1:17" ht="94.5" customHeight="1">
      <c r="A6" s="10" t="s">
        <v>12</v>
      </c>
      <c r="B6" s="31" t="s">
        <v>7</v>
      </c>
      <c r="C6" s="13">
        <v>39083</v>
      </c>
      <c r="D6" s="13">
        <v>39173</v>
      </c>
      <c r="E6" s="11" t="s">
        <v>0</v>
      </c>
      <c r="F6" s="13">
        <v>39264</v>
      </c>
      <c r="G6" s="11" t="s">
        <v>1</v>
      </c>
      <c r="H6" s="13">
        <v>39356</v>
      </c>
      <c r="I6" s="11" t="s">
        <v>2</v>
      </c>
      <c r="J6" s="13">
        <v>39448</v>
      </c>
      <c r="K6" s="11" t="s">
        <v>3</v>
      </c>
      <c r="L6" s="12" t="s">
        <v>36</v>
      </c>
      <c r="M6" s="13">
        <v>39479</v>
      </c>
      <c r="N6" s="12" t="s">
        <v>29</v>
      </c>
      <c r="O6" s="13">
        <v>39507</v>
      </c>
      <c r="P6" s="12" t="s">
        <v>30</v>
      </c>
      <c r="Q6" s="38"/>
    </row>
    <row r="7" spans="1:17" ht="15.75">
      <c r="A7" s="25" t="s">
        <v>13</v>
      </c>
      <c r="B7" s="29" t="s">
        <v>8</v>
      </c>
      <c r="C7" s="15">
        <v>17.5</v>
      </c>
      <c r="D7" s="15">
        <v>17.5</v>
      </c>
      <c r="E7" s="32">
        <f>D7/C7*100</f>
        <v>100</v>
      </c>
      <c r="F7" s="15">
        <v>17.5</v>
      </c>
      <c r="G7" s="32">
        <f>F7/D7*100</f>
        <v>100</v>
      </c>
      <c r="H7" s="15">
        <v>17.5</v>
      </c>
      <c r="I7" s="32">
        <f>H7/F7*100</f>
        <v>100</v>
      </c>
      <c r="J7" s="15">
        <v>19</v>
      </c>
      <c r="K7" s="32">
        <f>J7/H7*100</f>
        <v>108.57142857142857</v>
      </c>
      <c r="L7" s="32">
        <f>J7/C7*100</f>
        <v>108.57142857142857</v>
      </c>
      <c r="M7" s="33">
        <v>19</v>
      </c>
      <c r="N7" s="32">
        <f>M7/J7*100</f>
        <v>100</v>
      </c>
      <c r="O7" s="15">
        <v>18.5</v>
      </c>
      <c r="P7" s="32">
        <f>O7/M7*100</f>
        <v>97.36842105263158</v>
      </c>
      <c r="Q7" s="2"/>
    </row>
    <row r="8" spans="1:17" ht="15.75">
      <c r="A8" s="25" t="s">
        <v>14</v>
      </c>
      <c r="B8" s="29" t="s">
        <v>9</v>
      </c>
      <c r="C8" s="15">
        <v>21</v>
      </c>
      <c r="D8" s="15">
        <v>21</v>
      </c>
      <c r="E8" s="32">
        <f>D8/C8*100</f>
        <v>100</v>
      </c>
      <c r="F8" s="15">
        <v>21</v>
      </c>
      <c r="G8" s="32">
        <f>F8/D8*100</f>
        <v>100</v>
      </c>
      <c r="H8" s="15">
        <v>21</v>
      </c>
      <c r="I8" s="32">
        <f>H8/F8*100</f>
        <v>100</v>
      </c>
      <c r="J8" s="15">
        <v>23</v>
      </c>
      <c r="K8" s="32">
        <f>J8/H8*100</f>
        <v>109.52380952380953</v>
      </c>
      <c r="L8" s="32">
        <f>J8/C8*100</f>
        <v>109.52380952380953</v>
      </c>
      <c r="M8" s="33">
        <v>23</v>
      </c>
      <c r="N8" s="32">
        <f>M8/J8*100</f>
        <v>100</v>
      </c>
      <c r="O8" s="15">
        <v>22.5</v>
      </c>
      <c r="P8" s="32">
        <f>O8/M8*100</f>
        <v>97.82608695652173</v>
      </c>
      <c r="Q8" s="2"/>
    </row>
    <row r="9" spans="1:17" ht="15.75">
      <c r="A9" s="25" t="s">
        <v>15</v>
      </c>
      <c r="B9" s="29" t="s">
        <v>10</v>
      </c>
      <c r="C9" s="15">
        <v>18.5</v>
      </c>
      <c r="D9" s="15">
        <v>18.5</v>
      </c>
      <c r="E9" s="32">
        <f>D9/C9*100</f>
        <v>100</v>
      </c>
      <c r="F9" s="15">
        <v>18.5</v>
      </c>
      <c r="G9" s="32">
        <f>F9/D9*100</f>
        <v>100</v>
      </c>
      <c r="H9" s="15">
        <v>18.5</v>
      </c>
      <c r="I9" s="32">
        <f>H9/F9*100</f>
        <v>100</v>
      </c>
      <c r="J9" s="15">
        <v>24.5</v>
      </c>
      <c r="K9" s="32">
        <f>J9/H9*100</f>
        <v>132.43243243243242</v>
      </c>
      <c r="L9" s="32">
        <f>J9/C9*100</f>
        <v>132.43243243243242</v>
      </c>
      <c r="M9" s="33">
        <v>24.5</v>
      </c>
      <c r="N9" s="32">
        <f>M9/J9*100</f>
        <v>100</v>
      </c>
      <c r="O9" s="15">
        <v>24.5</v>
      </c>
      <c r="P9" s="32">
        <f>O9/M9*100</f>
        <v>100</v>
      </c>
      <c r="Q9" s="2"/>
    </row>
    <row r="10" spans="1:17" ht="31.5">
      <c r="A10" s="25" t="s">
        <v>16</v>
      </c>
      <c r="B10" s="30" t="s">
        <v>11</v>
      </c>
      <c r="C10" s="15">
        <v>8.8</v>
      </c>
      <c r="D10" s="15">
        <v>8.8</v>
      </c>
      <c r="E10" s="32">
        <f>D10/C10*100</f>
        <v>100</v>
      </c>
      <c r="F10" s="15">
        <v>9.5</v>
      </c>
      <c r="G10" s="32">
        <f>F10/D10*100</f>
        <v>107.95454545454544</v>
      </c>
      <c r="H10" s="15">
        <v>10</v>
      </c>
      <c r="I10" s="32">
        <f>H10/F10*100</f>
        <v>105.26315789473684</v>
      </c>
      <c r="J10" s="15">
        <v>9</v>
      </c>
      <c r="K10" s="32">
        <f>J10/H10*100</f>
        <v>90</v>
      </c>
      <c r="L10" s="32">
        <f>J10/C10*100</f>
        <v>102.27272727272727</v>
      </c>
      <c r="M10" s="33">
        <v>11.5</v>
      </c>
      <c r="N10" s="32">
        <f>M10/J10*100</f>
        <v>127.77777777777777</v>
      </c>
      <c r="O10" s="15">
        <v>11</v>
      </c>
      <c r="P10" s="32">
        <f>O10/M10*100</f>
        <v>95.65217391304348</v>
      </c>
      <c r="Q10" s="2"/>
    </row>
    <row r="11" spans="1:17" ht="12.75">
      <c r="A11" s="3"/>
      <c r="B11" s="2"/>
      <c r="C11" s="3"/>
      <c r="D11" s="3"/>
      <c r="E11" s="5"/>
      <c r="F11" s="3"/>
      <c r="G11" s="5"/>
      <c r="H11" s="3"/>
      <c r="I11" s="4"/>
      <c r="J11" s="3"/>
      <c r="K11" s="4"/>
      <c r="L11" s="2"/>
      <c r="M11" s="3"/>
      <c r="N11" s="3"/>
      <c r="O11" s="2"/>
      <c r="P11" s="2"/>
      <c r="Q11" s="2"/>
    </row>
    <row r="12" spans="2:17" ht="12.75">
      <c r="B12" s="2"/>
      <c r="C12" s="3"/>
      <c r="D12" s="3"/>
      <c r="E12" s="5"/>
      <c r="F12" s="3"/>
      <c r="G12" s="5"/>
      <c r="H12" s="3"/>
      <c r="I12" s="4"/>
      <c r="J12" s="3"/>
      <c r="K12" s="4"/>
      <c r="L12" s="2"/>
      <c r="M12" s="3"/>
      <c r="N12" s="3"/>
      <c r="O12" s="2"/>
      <c r="P12" s="2"/>
      <c r="Q12" s="2"/>
    </row>
    <row r="13" spans="2:12" ht="12.75">
      <c r="B13" s="2"/>
      <c r="C13" s="3"/>
      <c r="D13" s="3"/>
      <c r="E13" s="5"/>
      <c r="F13" s="3"/>
      <c r="G13" s="5"/>
      <c r="H13" s="3"/>
      <c r="I13" s="4"/>
      <c r="J13" s="3"/>
      <c r="K13" s="4"/>
      <c r="L13" s="2"/>
    </row>
    <row r="14" spans="2:12" ht="12.75">
      <c r="B14" s="2"/>
      <c r="C14" s="3"/>
      <c r="D14" s="3"/>
      <c r="E14" s="5"/>
      <c r="F14" s="3"/>
      <c r="G14" s="5"/>
      <c r="H14" s="3"/>
      <c r="I14" s="4"/>
      <c r="J14" s="3"/>
      <c r="K14" s="4"/>
      <c r="L14" s="2"/>
    </row>
    <row r="15" spans="2:12" ht="12.75">
      <c r="B15" s="2"/>
      <c r="C15" s="3"/>
      <c r="D15" s="3"/>
      <c r="E15" s="5"/>
      <c r="F15" s="3"/>
      <c r="G15" s="5"/>
      <c r="H15" s="3"/>
      <c r="I15" s="4"/>
      <c r="J15" s="3"/>
      <c r="K15" s="4"/>
      <c r="L15" s="2"/>
    </row>
    <row r="16" spans="2:12" ht="12.75">
      <c r="B16" s="2"/>
      <c r="C16" s="3"/>
      <c r="D16" s="3"/>
      <c r="E16" s="5"/>
      <c r="F16" s="3"/>
      <c r="G16" s="5"/>
      <c r="H16" s="3"/>
      <c r="I16" s="4"/>
      <c r="J16" s="3"/>
      <c r="K16" s="4"/>
      <c r="L16" s="2"/>
    </row>
    <row r="17" spans="2:12" ht="12.75">
      <c r="B17" s="2"/>
      <c r="C17" s="3"/>
      <c r="D17" s="3"/>
      <c r="E17" s="5"/>
      <c r="F17" s="3"/>
      <c r="G17" s="5"/>
      <c r="H17" s="3"/>
      <c r="I17" s="4"/>
      <c r="J17" s="3"/>
      <c r="K17" s="4"/>
      <c r="L17" s="2"/>
    </row>
    <row r="18" spans="2:12" ht="12.75">
      <c r="B18" s="2"/>
      <c r="C18" s="3"/>
      <c r="D18" s="3"/>
      <c r="E18" s="5"/>
      <c r="F18" s="3"/>
      <c r="G18" s="5"/>
      <c r="H18" s="3"/>
      <c r="I18" s="4"/>
      <c r="J18" s="3"/>
      <c r="K18" s="4"/>
      <c r="L18" s="2"/>
    </row>
    <row r="19" spans="2:12" ht="12.75">
      <c r="B19" s="2"/>
      <c r="C19" s="3"/>
      <c r="D19" s="3"/>
      <c r="E19" s="5"/>
      <c r="F19" s="3"/>
      <c r="G19" s="5"/>
      <c r="H19" s="3"/>
      <c r="I19" s="4"/>
      <c r="J19" s="3"/>
      <c r="K19" s="4"/>
      <c r="L19" s="2"/>
    </row>
    <row r="20" spans="2:12" ht="12.75">
      <c r="B20" s="2"/>
      <c r="C20" s="3"/>
      <c r="D20" s="3"/>
      <c r="E20" s="5"/>
      <c r="F20" s="3"/>
      <c r="G20" s="5"/>
      <c r="H20" s="3"/>
      <c r="I20" s="4"/>
      <c r="J20" s="3"/>
      <c r="K20" s="4"/>
      <c r="L20" s="2"/>
    </row>
    <row r="21" spans="2:12" ht="12.75">
      <c r="B21" s="2"/>
      <c r="C21" s="3"/>
      <c r="D21" s="3"/>
      <c r="E21" s="5"/>
      <c r="F21" s="3"/>
      <c r="G21" s="5"/>
      <c r="H21" s="3"/>
      <c r="I21" s="4"/>
      <c r="J21" s="3"/>
      <c r="K21" s="4"/>
      <c r="L21" s="2"/>
    </row>
    <row r="22" spans="2:12" ht="12.75">
      <c r="B22" s="2"/>
      <c r="C22" s="3"/>
      <c r="D22" s="3"/>
      <c r="E22" s="5"/>
      <c r="F22" s="3"/>
      <c r="G22" s="5"/>
      <c r="H22" s="3"/>
      <c r="I22" s="4"/>
      <c r="J22" s="3"/>
      <c r="K22" s="4"/>
      <c r="L22" s="2"/>
    </row>
    <row r="23" spans="2:12" ht="12.75">
      <c r="B23" s="2"/>
      <c r="C23" s="3"/>
      <c r="D23" s="3"/>
      <c r="E23" s="5"/>
      <c r="F23" s="3"/>
      <c r="G23" s="5"/>
      <c r="H23" s="3"/>
      <c r="I23" s="4"/>
      <c r="J23" s="3"/>
      <c r="K23" s="4"/>
      <c r="L23" s="2"/>
    </row>
    <row r="24" spans="2:12" ht="12.75">
      <c r="B24" s="2"/>
      <c r="C24" s="3"/>
      <c r="D24" s="3"/>
      <c r="E24" s="5"/>
      <c r="F24" s="3"/>
      <c r="G24" s="5"/>
      <c r="H24" s="3"/>
      <c r="I24" s="4"/>
      <c r="J24" s="3"/>
      <c r="K24" s="4"/>
      <c r="L24" s="2"/>
    </row>
    <row r="25" spans="2:12" ht="12.75">
      <c r="B25" s="2"/>
      <c r="C25" s="3"/>
      <c r="D25" s="3"/>
      <c r="E25" s="5"/>
      <c r="F25" s="3"/>
      <c r="G25" s="5"/>
      <c r="H25" s="3"/>
      <c r="I25" s="4"/>
      <c r="J25" s="3"/>
      <c r="K25" s="4"/>
      <c r="L25" s="2"/>
    </row>
    <row r="26" spans="2:12" ht="12.75">
      <c r="B26" s="2"/>
      <c r="C26" s="3"/>
      <c r="D26" s="3"/>
      <c r="E26" s="5"/>
      <c r="F26" s="3"/>
      <c r="G26" s="5"/>
      <c r="H26" s="3"/>
      <c r="I26" s="4"/>
      <c r="J26" s="3"/>
      <c r="K26" s="4"/>
      <c r="L26" s="2"/>
    </row>
    <row r="29" spans="1:12" ht="12.75">
      <c r="A29" s="8" t="s">
        <v>6</v>
      </c>
      <c r="C29" s="3"/>
      <c r="D29" s="3"/>
      <c r="E29" s="5"/>
      <c r="F29" s="3"/>
      <c r="G29" s="5"/>
      <c r="H29" s="3"/>
      <c r="I29" s="4"/>
      <c r="J29" s="3"/>
      <c r="K29" s="4"/>
      <c r="L29" s="2"/>
    </row>
    <row r="30" spans="1:12" ht="12.75">
      <c r="A30" s="8">
        <v>522014</v>
      </c>
      <c r="C30" s="3"/>
      <c r="D30" s="3"/>
      <c r="E30" s="5"/>
      <c r="F30" s="3"/>
      <c r="G30" s="5"/>
      <c r="H30" s="3"/>
      <c r="I30" s="4"/>
      <c r="J30" s="3"/>
      <c r="K30" s="4"/>
      <c r="L30" s="2"/>
    </row>
    <row r="36" ht="219.75" customHeight="1"/>
    <row r="42" spans="2:12" ht="12.75">
      <c r="B42" s="2"/>
      <c r="C42" s="3"/>
      <c r="D42" s="3"/>
      <c r="E42" s="5"/>
      <c r="F42" s="3"/>
      <c r="G42" s="5"/>
      <c r="H42" s="3"/>
      <c r="I42" s="4"/>
      <c r="J42" s="3"/>
      <c r="K42" s="4"/>
      <c r="L42" s="2"/>
    </row>
    <row r="43" spans="2:12" ht="12.75">
      <c r="B43" s="2"/>
      <c r="C43" s="3"/>
      <c r="D43" s="3"/>
      <c r="E43" s="5"/>
      <c r="F43" s="3"/>
      <c r="G43" s="5"/>
      <c r="H43" s="3"/>
      <c r="I43" s="4"/>
      <c r="J43" s="3"/>
      <c r="K43" s="4"/>
      <c r="L43" s="2"/>
    </row>
    <row r="44" spans="2:12" ht="12.75">
      <c r="B44" s="2"/>
      <c r="C44" s="3"/>
      <c r="D44" s="3"/>
      <c r="E44" s="5"/>
      <c r="F44" s="3"/>
      <c r="G44" s="5"/>
      <c r="H44" s="3"/>
      <c r="I44" s="4"/>
      <c r="J44" s="3"/>
      <c r="K44" s="4"/>
      <c r="L44" s="2"/>
    </row>
    <row r="45" spans="2:12" ht="12.75">
      <c r="B45" s="2"/>
      <c r="C45" s="3"/>
      <c r="D45" s="3"/>
      <c r="E45" s="5"/>
      <c r="F45" s="3"/>
      <c r="G45" s="5"/>
      <c r="H45" s="3"/>
      <c r="I45" s="4"/>
      <c r="J45" s="3"/>
      <c r="K45" s="4"/>
      <c r="L45" s="2"/>
    </row>
    <row r="46" spans="2:12" ht="12.75">
      <c r="B46" s="2"/>
      <c r="C46" s="3"/>
      <c r="D46" s="3"/>
      <c r="E46" s="5"/>
      <c r="F46" s="3"/>
      <c r="G46" s="5"/>
      <c r="H46" s="3"/>
      <c r="I46" s="4"/>
      <c r="J46" s="3"/>
      <c r="K46" s="4"/>
      <c r="L46" s="2"/>
    </row>
    <row r="47" spans="2:12" ht="12.75">
      <c r="B47" s="2"/>
      <c r="C47" s="3"/>
      <c r="D47" s="3"/>
      <c r="E47" s="5"/>
      <c r="F47" s="3"/>
      <c r="G47" s="5"/>
      <c r="H47" s="3"/>
      <c r="I47" s="4"/>
      <c r="J47" s="3"/>
      <c r="K47" s="4"/>
      <c r="L47" s="2"/>
    </row>
    <row r="48" spans="2:12" ht="12.75">
      <c r="B48" s="2"/>
      <c r="C48" s="3"/>
      <c r="D48" s="3"/>
      <c r="E48" s="5"/>
      <c r="F48" s="3"/>
      <c r="G48" s="5"/>
      <c r="H48" s="3"/>
      <c r="I48" s="4"/>
      <c r="J48" s="3"/>
      <c r="K48" s="4"/>
      <c r="L48" s="2"/>
    </row>
    <row r="49" spans="2:12" ht="12.75">
      <c r="B49" s="2"/>
      <c r="C49" s="3"/>
      <c r="D49" s="3"/>
      <c r="E49" s="5"/>
      <c r="F49" s="3"/>
      <c r="G49" s="5"/>
      <c r="H49" s="3"/>
      <c r="I49" s="4"/>
      <c r="J49" s="3"/>
      <c r="K49" s="4"/>
      <c r="L49" s="2"/>
    </row>
    <row r="50" spans="2:12" ht="12.75">
      <c r="B50" s="2"/>
      <c r="C50" s="3"/>
      <c r="D50" s="3"/>
      <c r="E50" s="5"/>
      <c r="F50" s="3"/>
      <c r="G50" s="5"/>
      <c r="H50" s="3"/>
      <c r="I50" s="4"/>
      <c r="J50" s="3"/>
      <c r="K50" s="4"/>
      <c r="L50" s="2"/>
    </row>
    <row r="51" spans="3:12" ht="12.75">
      <c r="C51" s="8"/>
      <c r="D51" s="3"/>
      <c r="E51" s="5"/>
      <c r="F51" s="3"/>
      <c r="G51" s="5"/>
      <c r="H51" s="3"/>
      <c r="I51" s="4"/>
      <c r="J51" s="3"/>
      <c r="K51" s="4"/>
      <c r="L51" s="2"/>
    </row>
    <row r="52" spans="3:12" ht="12.75">
      <c r="C52" s="3"/>
      <c r="D52" s="3"/>
      <c r="E52" s="5"/>
      <c r="F52" s="3"/>
      <c r="G52" s="5"/>
      <c r="H52" s="3"/>
      <c r="I52" s="4"/>
      <c r="J52" s="3"/>
      <c r="K52" s="4"/>
      <c r="L52" s="2"/>
    </row>
  </sheetData>
  <mergeCells count="6">
    <mergeCell ref="O1:Q1"/>
    <mergeCell ref="O5:Q5"/>
    <mergeCell ref="A3:P3"/>
    <mergeCell ref="A4:P4"/>
    <mergeCell ref="C5:J5"/>
    <mergeCell ref="J1:L1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"/>
  <sheetViews>
    <sheetView workbookViewId="0" topLeftCell="A1">
      <selection activeCell="F6" sqref="F6"/>
    </sheetView>
  </sheetViews>
  <sheetFormatPr defaultColWidth="9.140625" defaultRowHeight="12.75"/>
  <cols>
    <col min="1" max="1" width="27.28125" style="0" customWidth="1"/>
    <col min="2" max="8" width="11.28125" style="0" bestFit="1" customWidth="1"/>
  </cols>
  <sheetData>
    <row r="2" spans="1:8" ht="15.75">
      <c r="A2" s="29"/>
      <c r="B2" s="54">
        <v>39083</v>
      </c>
      <c r="C2" s="54">
        <v>39173</v>
      </c>
      <c r="D2" s="54">
        <v>39264</v>
      </c>
      <c r="E2" s="54">
        <v>39356</v>
      </c>
      <c r="F2" s="54">
        <v>39448</v>
      </c>
      <c r="G2" s="54">
        <v>39479</v>
      </c>
      <c r="H2" s="54">
        <v>39508</v>
      </c>
    </row>
    <row r="3" spans="1:8" ht="15.75">
      <c r="A3" s="29" t="s">
        <v>17</v>
      </c>
      <c r="B3" s="15">
        <v>17.5</v>
      </c>
      <c r="C3" s="15">
        <v>17.5</v>
      </c>
      <c r="D3" s="15">
        <v>17.5</v>
      </c>
      <c r="E3" s="15">
        <v>17.5</v>
      </c>
      <c r="F3" s="15">
        <v>19</v>
      </c>
      <c r="G3" s="15">
        <v>19</v>
      </c>
      <c r="H3" s="24">
        <v>18.5</v>
      </c>
    </row>
    <row r="4" spans="1:8" ht="15.75">
      <c r="A4" s="29" t="s">
        <v>18</v>
      </c>
      <c r="B4" s="15">
        <v>21</v>
      </c>
      <c r="C4" s="15">
        <v>21</v>
      </c>
      <c r="D4" s="15">
        <v>21</v>
      </c>
      <c r="E4" s="15">
        <v>21</v>
      </c>
      <c r="F4" s="15">
        <v>23</v>
      </c>
      <c r="G4" s="15">
        <v>23</v>
      </c>
      <c r="H4" s="24">
        <v>22.5</v>
      </c>
    </row>
    <row r="5" spans="1:8" ht="15.75">
      <c r="A5" s="29" t="s">
        <v>10</v>
      </c>
      <c r="B5" s="15">
        <v>18.5</v>
      </c>
      <c r="C5" s="15">
        <v>18.5</v>
      </c>
      <c r="D5" s="15">
        <v>18.5</v>
      </c>
      <c r="E5" s="15">
        <v>18.5</v>
      </c>
      <c r="F5" s="15">
        <v>24.5</v>
      </c>
      <c r="G5" s="15">
        <v>24.5</v>
      </c>
      <c r="H5" s="24">
        <v>24.5</v>
      </c>
    </row>
    <row r="6" spans="1:8" ht="15.75">
      <c r="A6" s="29" t="s">
        <v>19</v>
      </c>
      <c r="B6" s="15">
        <v>8.8</v>
      </c>
      <c r="C6" s="15">
        <v>8.8</v>
      </c>
      <c r="D6" s="15">
        <v>9.5</v>
      </c>
      <c r="E6" s="15">
        <v>10</v>
      </c>
      <c r="F6" s="15">
        <v>9</v>
      </c>
      <c r="G6" s="15">
        <v>11.5</v>
      </c>
      <c r="H6" s="24">
        <v>11</v>
      </c>
    </row>
    <row r="7" spans="1:8" ht="15.75">
      <c r="A7" s="55"/>
      <c r="B7" s="55"/>
      <c r="C7" s="55"/>
      <c r="D7" s="55"/>
      <c r="E7" s="55"/>
      <c r="F7" s="55"/>
      <c r="G7" s="55"/>
      <c r="H7" s="5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C16">
      <selection activeCell="J38" sqref="J38:J45"/>
    </sheetView>
  </sheetViews>
  <sheetFormatPr defaultColWidth="9.140625" defaultRowHeight="12.75"/>
  <cols>
    <col min="1" max="1" width="6.140625" style="0" customWidth="1"/>
    <col min="2" max="2" width="21.7109375" style="0" customWidth="1"/>
    <col min="3" max="3" width="10.00390625" style="0" customWidth="1"/>
    <col min="4" max="4" width="9.7109375" style="0" bestFit="1" customWidth="1"/>
    <col min="5" max="5" width="9.28125" style="0" bestFit="1" customWidth="1"/>
    <col min="6" max="6" width="9.7109375" style="0" bestFit="1" customWidth="1"/>
    <col min="7" max="7" width="9.28125" style="0" bestFit="1" customWidth="1"/>
    <col min="8" max="8" width="9.28125" style="0" customWidth="1"/>
    <col min="9" max="9" width="9.7109375" style="0" bestFit="1" customWidth="1"/>
    <col min="10" max="10" width="9.28125" style="0" bestFit="1" customWidth="1"/>
    <col min="11" max="11" width="9.7109375" style="0" bestFit="1" customWidth="1"/>
    <col min="12" max="12" width="9.28125" style="0" bestFit="1" customWidth="1"/>
  </cols>
  <sheetData>
    <row r="1" spans="1:18" ht="15.75">
      <c r="A1" s="3"/>
      <c r="B1" s="2"/>
      <c r="C1" s="3"/>
      <c r="D1" s="3"/>
      <c r="E1" s="5"/>
      <c r="F1" s="3"/>
      <c r="G1" s="5"/>
      <c r="H1" s="5"/>
      <c r="I1" s="3"/>
      <c r="J1" s="4"/>
      <c r="K1" s="68" t="s">
        <v>32</v>
      </c>
      <c r="L1" s="73"/>
      <c r="M1" s="45"/>
      <c r="N1" s="1"/>
      <c r="O1" s="1"/>
      <c r="P1" s="68" t="s">
        <v>32</v>
      </c>
      <c r="Q1" s="68"/>
      <c r="R1" s="68"/>
    </row>
    <row r="2" spans="1:15" ht="12.75">
      <c r="A2" s="3"/>
      <c r="B2" s="2"/>
      <c r="C2" s="3"/>
      <c r="D2" s="3"/>
      <c r="E2" s="5"/>
      <c r="F2" s="3"/>
      <c r="G2" s="5"/>
      <c r="H2" s="5"/>
      <c r="I2" s="3"/>
      <c r="J2" s="4"/>
      <c r="K2" s="3"/>
      <c r="L2" s="4"/>
      <c r="M2" s="2"/>
      <c r="N2" s="3"/>
      <c r="O2" s="3"/>
    </row>
    <row r="3" spans="1:17" ht="37.5" customHeight="1">
      <c r="A3" s="75" t="s">
        <v>37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44"/>
      <c r="N3" s="44"/>
      <c r="O3" s="44"/>
      <c r="P3" s="44"/>
      <c r="Q3" s="44"/>
    </row>
    <row r="4" spans="1:17" ht="18.75">
      <c r="A4" s="71" t="s">
        <v>31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44"/>
      <c r="N4" s="44"/>
      <c r="O4" s="44"/>
      <c r="P4" s="44"/>
      <c r="Q4" s="44"/>
    </row>
    <row r="5" spans="1:17" ht="18.7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</row>
    <row r="6" spans="1:18" ht="63.75">
      <c r="A6" s="10" t="s">
        <v>12</v>
      </c>
      <c r="B6" s="31" t="s">
        <v>35</v>
      </c>
      <c r="C6" s="46">
        <v>39083</v>
      </c>
      <c r="D6" s="46">
        <v>39264</v>
      </c>
      <c r="E6" s="47" t="s">
        <v>34</v>
      </c>
      <c r="F6" s="46">
        <v>39448</v>
      </c>
      <c r="G6" s="47" t="s">
        <v>33</v>
      </c>
      <c r="H6" s="47" t="s">
        <v>36</v>
      </c>
      <c r="I6" s="46">
        <v>39479</v>
      </c>
      <c r="J6" s="48" t="s">
        <v>29</v>
      </c>
      <c r="K6" s="46">
        <v>39507</v>
      </c>
      <c r="L6" s="48" t="s">
        <v>30</v>
      </c>
      <c r="M6" s="39"/>
      <c r="N6" s="1"/>
      <c r="O6" s="1"/>
      <c r="R6" s="2"/>
    </row>
    <row r="7" spans="1:18" s="43" customFormat="1" ht="12.75">
      <c r="A7" s="49">
        <v>1</v>
      </c>
      <c r="B7" s="50">
        <v>2</v>
      </c>
      <c r="C7" s="49">
        <v>3</v>
      </c>
      <c r="D7" s="49">
        <v>4</v>
      </c>
      <c r="E7" s="50">
        <v>5</v>
      </c>
      <c r="F7" s="49">
        <v>6</v>
      </c>
      <c r="G7" s="50">
        <v>7</v>
      </c>
      <c r="H7" s="50">
        <v>8</v>
      </c>
      <c r="I7" s="49">
        <v>9</v>
      </c>
      <c r="J7" s="50">
        <v>10</v>
      </c>
      <c r="K7" s="49">
        <v>11</v>
      </c>
      <c r="L7" s="50">
        <v>12</v>
      </c>
      <c r="M7" s="41"/>
      <c r="N7" s="42"/>
      <c r="O7" s="42"/>
      <c r="R7" s="40"/>
    </row>
    <row r="8" spans="1:18" ht="15.75">
      <c r="A8" s="51" t="s">
        <v>13</v>
      </c>
      <c r="B8" s="76" t="s">
        <v>8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35"/>
      <c r="N8" s="36"/>
      <c r="O8" s="35"/>
      <c r="P8" s="34"/>
      <c r="Q8" s="35"/>
      <c r="R8" s="2"/>
    </row>
    <row r="9" spans="1:18" s="67" customFormat="1" ht="15.75">
      <c r="A9" s="25"/>
      <c r="B9" s="66" t="s">
        <v>20</v>
      </c>
      <c r="C9" s="15">
        <v>17.5</v>
      </c>
      <c r="D9" s="15">
        <v>17.5</v>
      </c>
      <c r="E9" s="32">
        <f>D9/C9*100</f>
        <v>100</v>
      </c>
      <c r="F9" s="15">
        <v>19</v>
      </c>
      <c r="G9" s="32">
        <f>F9/D9*100</f>
        <v>108.57142857142857</v>
      </c>
      <c r="H9" s="32">
        <f>F9/C9*100</f>
        <v>108.57142857142857</v>
      </c>
      <c r="I9" s="15">
        <v>19</v>
      </c>
      <c r="J9" s="32">
        <f>I9/F9*100</f>
        <v>100</v>
      </c>
      <c r="K9" s="15">
        <v>18.5</v>
      </c>
      <c r="L9" s="32">
        <f>K9/I9*100</f>
        <v>97.36842105263158</v>
      </c>
      <c r="M9" s="65"/>
      <c r="N9" s="36"/>
      <c r="O9" s="65"/>
      <c r="P9" s="34"/>
      <c r="Q9" s="65"/>
      <c r="R9" s="2"/>
    </row>
    <row r="10" spans="1:18" ht="15.75">
      <c r="A10" s="51"/>
      <c r="B10" s="29" t="s">
        <v>21</v>
      </c>
      <c r="C10" s="15">
        <v>18</v>
      </c>
      <c r="D10" s="15">
        <v>17.5</v>
      </c>
      <c r="E10" s="32">
        <f>D10/C10*100</f>
        <v>97.22222222222221</v>
      </c>
      <c r="F10" s="15">
        <v>20</v>
      </c>
      <c r="G10" s="32">
        <f>F10/D10*100</f>
        <v>114.28571428571428</v>
      </c>
      <c r="H10" s="32">
        <f>F10/C10*100</f>
        <v>111.11111111111111</v>
      </c>
      <c r="I10" s="15">
        <v>20</v>
      </c>
      <c r="J10" s="32">
        <f aca="true" t="shared" si="0" ref="J10:J16">I10/F10*100</f>
        <v>100</v>
      </c>
      <c r="K10" s="15">
        <v>20</v>
      </c>
      <c r="L10" s="32">
        <f aca="true" t="shared" si="1" ref="L10:L16">K10/I10*100</f>
        <v>100</v>
      </c>
      <c r="M10" s="35"/>
      <c r="N10" s="36"/>
      <c r="O10" s="35"/>
      <c r="P10" s="34"/>
      <c r="Q10" s="35"/>
      <c r="R10" s="2"/>
    </row>
    <row r="11" spans="1:18" ht="15.75">
      <c r="A11" s="51"/>
      <c r="B11" s="29" t="s">
        <v>22</v>
      </c>
      <c r="C11" s="15">
        <v>17.7</v>
      </c>
      <c r="D11" s="15">
        <v>17.75</v>
      </c>
      <c r="E11" s="32">
        <f aca="true" t="shared" si="2" ref="E11:E16">D11/C11*100</f>
        <v>100.28248587570623</v>
      </c>
      <c r="F11" s="15">
        <v>18.8</v>
      </c>
      <c r="G11" s="32">
        <f aca="true" t="shared" si="3" ref="G11:G16">F11/D11*100</f>
        <v>105.9154929577465</v>
      </c>
      <c r="H11" s="32">
        <f aca="true" t="shared" si="4" ref="H11:H16">F11/C11*100</f>
        <v>106.21468926553672</v>
      </c>
      <c r="I11" s="15">
        <v>18.8</v>
      </c>
      <c r="J11" s="32">
        <f t="shared" si="0"/>
        <v>100</v>
      </c>
      <c r="K11" s="15">
        <v>18.8</v>
      </c>
      <c r="L11" s="32">
        <f t="shared" si="1"/>
        <v>100</v>
      </c>
      <c r="M11" s="35"/>
      <c r="N11" s="36"/>
      <c r="O11" s="35"/>
      <c r="P11" s="34"/>
      <c r="Q11" s="35"/>
      <c r="R11" s="2"/>
    </row>
    <row r="12" spans="1:18" ht="15.75">
      <c r="A12" s="51"/>
      <c r="B12" s="29" t="s">
        <v>23</v>
      </c>
      <c r="C12" s="15">
        <v>17</v>
      </c>
      <c r="D12" s="15">
        <v>17</v>
      </c>
      <c r="E12" s="32">
        <f t="shared" si="2"/>
        <v>100</v>
      </c>
      <c r="F12" s="15">
        <v>18.5</v>
      </c>
      <c r="G12" s="32">
        <f t="shared" si="3"/>
        <v>108.8235294117647</v>
      </c>
      <c r="H12" s="32">
        <f t="shared" si="4"/>
        <v>108.8235294117647</v>
      </c>
      <c r="I12" s="15">
        <v>18.5</v>
      </c>
      <c r="J12" s="32">
        <f t="shared" si="0"/>
        <v>100</v>
      </c>
      <c r="K12" s="15">
        <v>18.5</v>
      </c>
      <c r="L12" s="32">
        <f t="shared" si="1"/>
        <v>100</v>
      </c>
      <c r="M12" s="35"/>
      <c r="N12" s="36"/>
      <c r="O12" s="35"/>
      <c r="P12" s="34"/>
      <c r="Q12" s="35"/>
      <c r="R12" s="2"/>
    </row>
    <row r="13" spans="1:18" ht="15.75">
      <c r="A13" s="51"/>
      <c r="B13" s="29" t="s">
        <v>24</v>
      </c>
      <c r="C13" s="15">
        <v>17</v>
      </c>
      <c r="D13" s="15">
        <v>17</v>
      </c>
      <c r="E13" s="32">
        <f t="shared" si="2"/>
        <v>100</v>
      </c>
      <c r="F13" s="15">
        <v>18.5</v>
      </c>
      <c r="G13" s="32">
        <f t="shared" si="3"/>
        <v>108.8235294117647</v>
      </c>
      <c r="H13" s="32">
        <f t="shared" si="4"/>
        <v>108.8235294117647</v>
      </c>
      <c r="I13" s="15">
        <v>18.5</v>
      </c>
      <c r="J13" s="32">
        <f t="shared" si="0"/>
        <v>100</v>
      </c>
      <c r="K13" s="15">
        <v>18.5</v>
      </c>
      <c r="L13" s="32">
        <f t="shared" si="1"/>
        <v>100</v>
      </c>
      <c r="M13" s="35"/>
      <c r="N13" s="36"/>
      <c r="O13" s="35"/>
      <c r="P13" s="34"/>
      <c r="Q13" s="35"/>
      <c r="R13" s="2"/>
    </row>
    <row r="14" spans="1:18" ht="15.75">
      <c r="A14" s="51"/>
      <c r="B14" s="29" t="s">
        <v>25</v>
      </c>
      <c r="C14" s="15">
        <v>16.8</v>
      </c>
      <c r="D14" s="15">
        <v>16.8</v>
      </c>
      <c r="E14" s="32">
        <f t="shared" si="2"/>
        <v>100</v>
      </c>
      <c r="F14" s="15">
        <v>18</v>
      </c>
      <c r="G14" s="32">
        <f t="shared" si="3"/>
        <v>107.14285714285714</v>
      </c>
      <c r="H14" s="32">
        <f t="shared" si="4"/>
        <v>107.14285714285714</v>
      </c>
      <c r="I14" s="15">
        <v>19</v>
      </c>
      <c r="J14" s="32">
        <f t="shared" si="0"/>
        <v>105.55555555555556</v>
      </c>
      <c r="K14" s="15">
        <v>18.5</v>
      </c>
      <c r="L14" s="32">
        <f t="shared" si="1"/>
        <v>97.36842105263158</v>
      </c>
      <c r="M14" s="35"/>
      <c r="N14" s="36"/>
      <c r="O14" s="35"/>
      <c r="P14" s="34"/>
      <c r="Q14" s="35"/>
      <c r="R14" s="2"/>
    </row>
    <row r="15" spans="1:18" ht="15.75">
      <c r="A15" s="51"/>
      <c r="B15" s="29" t="s">
        <v>38</v>
      </c>
      <c r="C15" s="15">
        <v>16.5</v>
      </c>
      <c r="D15" s="15">
        <v>17</v>
      </c>
      <c r="E15" s="32">
        <f t="shared" si="2"/>
        <v>103.03030303030303</v>
      </c>
      <c r="F15" s="15">
        <v>18</v>
      </c>
      <c r="G15" s="32">
        <f t="shared" si="3"/>
        <v>105.88235294117648</v>
      </c>
      <c r="H15" s="32">
        <f t="shared" si="4"/>
        <v>109.09090909090908</v>
      </c>
      <c r="I15" s="15">
        <v>18</v>
      </c>
      <c r="J15" s="32">
        <f t="shared" si="0"/>
        <v>100</v>
      </c>
      <c r="K15" s="15">
        <v>18</v>
      </c>
      <c r="L15" s="32">
        <f t="shared" si="1"/>
        <v>100</v>
      </c>
      <c r="M15" s="35"/>
      <c r="N15" s="36"/>
      <c r="O15" s="35"/>
      <c r="P15" s="34"/>
      <c r="Q15" s="35"/>
      <c r="R15" s="2"/>
    </row>
    <row r="16" spans="1:18" ht="15.75">
      <c r="A16" s="51"/>
      <c r="B16" s="29" t="s">
        <v>26</v>
      </c>
      <c r="C16" s="15">
        <v>17</v>
      </c>
      <c r="D16" s="15">
        <v>17.5</v>
      </c>
      <c r="E16" s="32">
        <f t="shared" si="2"/>
        <v>102.94117647058823</v>
      </c>
      <c r="F16" s="15">
        <v>19</v>
      </c>
      <c r="G16" s="32">
        <f t="shared" si="3"/>
        <v>108.57142857142857</v>
      </c>
      <c r="H16" s="32">
        <f t="shared" si="4"/>
        <v>111.76470588235294</v>
      </c>
      <c r="I16" s="15">
        <v>19</v>
      </c>
      <c r="J16" s="32">
        <f t="shared" si="0"/>
        <v>100</v>
      </c>
      <c r="K16" s="15">
        <v>19</v>
      </c>
      <c r="L16" s="32">
        <f t="shared" si="1"/>
        <v>100</v>
      </c>
      <c r="M16" s="35"/>
      <c r="N16" s="36"/>
      <c r="O16" s="35"/>
      <c r="P16" s="34"/>
      <c r="Q16" s="35"/>
      <c r="R16" s="2"/>
    </row>
    <row r="17" spans="1:18" ht="15.75">
      <c r="A17" s="51" t="s">
        <v>14</v>
      </c>
      <c r="B17" s="76" t="s">
        <v>9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35"/>
      <c r="N17" s="36"/>
      <c r="O17" s="35"/>
      <c r="P17" s="34"/>
      <c r="Q17" s="35"/>
      <c r="R17" s="2"/>
    </row>
    <row r="18" spans="1:18" ht="15.75">
      <c r="A18" s="51"/>
      <c r="B18" s="66" t="s">
        <v>20</v>
      </c>
      <c r="C18" s="15">
        <v>21</v>
      </c>
      <c r="D18" s="15">
        <v>21</v>
      </c>
      <c r="E18" s="32">
        <f>D18/C18*100</f>
        <v>100</v>
      </c>
      <c r="F18" s="15">
        <v>23</v>
      </c>
      <c r="G18" s="32">
        <f>F18/D18*100</f>
        <v>109.52380952380953</v>
      </c>
      <c r="H18" s="32">
        <f>F18/C18*100</f>
        <v>109.52380952380953</v>
      </c>
      <c r="I18" s="15">
        <v>23</v>
      </c>
      <c r="J18" s="32">
        <f>I18/F18*100</f>
        <v>100</v>
      </c>
      <c r="K18" s="15">
        <v>22.5</v>
      </c>
      <c r="L18" s="32">
        <f>K18/I18*100</f>
        <v>97.82608695652173</v>
      </c>
      <c r="M18" s="35"/>
      <c r="N18" s="36"/>
      <c r="O18" s="35"/>
      <c r="P18" s="34"/>
      <c r="Q18" s="35"/>
      <c r="R18" s="2"/>
    </row>
    <row r="19" spans="1:18" ht="15.75">
      <c r="A19" s="25"/>
      <c r="B19" s="29" t="s">
        <v>21</v>
      </c>
      <c r="C19" s="15">
        <v>20.5</v>
      </c>
      <c r="D19" s="15">
        <v>20.5</v>
      </c>
      <c r="E19" s="32">
        <f>D19/C19*100</f>
        <v>100</v>
      </c>
      <c r="F19" s="15">
        <v>23.5</v>
      </c>
      <c r="G19" s="32">
        <f>F19/D19*100</f>
        <v>114.6341463414634</v>
      </c>
      <c r="H19" s="32">
        <f>F19/C19*100</f>
        <v>114.6341463414634</v>
      </c>
      <c r="I19" s="15">
        <v>23</v>
      </c>
      <c r="J19" s="32">
        <f aca="true" t="shared" si="5" ref="J19:J25">I19/F19*100</f>
        <v>97.87234042553192</v>
      </c>
      <c r="K19" s="15">
        <v>22</v>
      </c>
      <c r="L19" s="32">
        <f aca="true" t="shared" si="6" ref="L19:L25">K19/I19*100</f>
        <v>95.65217391304348</v>
      </c>
      <c r="M19" s="35"/>
      <c r="N19" s="36"/>
      <c r="O19" s="35"/>
      <c r="P19" s="34"/>
      <c r="Q19" s="35"/>
      <c r="R19" s="2"/>
    </row>
    <row r="20" spans="1:18" ht="15.75">
      <c r="A20" s="25"/>
      <c r="B20" s="29" t="s">
        <v>22</v>
      </c>
      <c r="C20" s="15">
        <v>22</v>
      </c>
      <c r="D20" s="15">
        <v>20.05</v>
      </c>
      <c r="E20" s="32">
        <f aca="true" t="shared" si="7" ref="E20:E25">D20/C20*100</f>
        <v>91.13636363636364</v>
      </c>
      <c r="F20" s="15">
        <v>21.5</v>
      </c>
      <c r="G20" s="32">
        <f aca="true" t="shared" si="8" ref="G20:G25">F20/D20*100</f>
        <v>107.23192019950125</v>
      </c>
      <c r="H20" s="32">
        <f aca="true" t="shared" si="9" ref="H20:H25">F20/C20*100</f>
        <v>97.72727272727273</v>
      </c>
      <c r="I20" s="15">
        <v>21.5</v>
      </c>
      <c r="J20" s="32">
        <f t="shared" si="5"/>
        <v>100</v>
      </c>
      <c r="K20" s="15">
        <v>21.5</v>
      </c>
      <c r="L20" s="32">
        <f t="shared" si="6"/>
        <v>100</v>
      </c>
      <c r="M20" s="35"/>
      <c r="N20" s="36"/>
      <c r="O20" s="35"/>
      <c r="P20" s="34"/>
      <c r="Q20" s="35"/>
      <c r="R20" s="2"/>
    </row>
    <row r="21" spans="1:18" ht="15.75">
      <c r="A21" s="25"/>
      <c r="B21" s="29" t="s">
        <v>23</v>
      </c>
      <c r="C21" s="15">
        <v>19.9</v>
      </c>
      <c r="D21" s="15">
        <v>19.9</v>
      </c>
      <c r="E21" s="32">
        <f t="shared" si="7"/>
        <v>100</v>
      </c>
      <c r="F21" s="15">
        <v>22.5</v>
      </c>
      <c r="G21" s="32">
        <f t="shared" si="8"/>
        <v>113.06532663316584</v>
      </c>
      <c r="H21" s="32">
        <f t="shared" si="9"/>
        <v>113.06532663316584</v>
      </c>
      <c r="I21" s="15">
        <v>22.5</v>
      </c>
      <c r="J21" s="32">
        <f t="shared" si="5"/>
        <v>100</v>
      </c>
      <c r="K21" s="15">
        <v>22.5</v>
      </c>
      <c r="L21" s="32">
        <f t="shared" si="6"/>
        <v>100</v>
      </c>
      <c r="M21" s="35"/>
      <c r="N21" s="36"/>
      <c r="O21" s="35"/>
      <c r="P21" s="34"/>
      <c r="Q21" s="35"/>
      <c r="R21" s="2"/>
    </row>
    <row r="22" spans="1:18" ht="15.75">
      <c r="A22" s="25"/>
      <c r="B22" s="29" t="s">
        <v>24</v>
      </c>
      <c r="C22" s="15">
        <v>19.9</v>
      </c>
      <c r="D22" s="15">
        <v>19.9</v>
      </c>
      <c r="E22" s="32">
        <f t="shared" si="7"/>
        <v>100</v>
      </c>
      <c r="F22" s="15">
        <v>22.5</v>
      </c>
      <c r="G22" s="32">
        <f t="shared" si="8"/>
        <v>113.06532663316584</v>
      </c>
      <c r="H22" s="32">
        <f t="shared" si="9"/>
        <v>113.06532663316584</v>
      </c>
      <c r="I22" s="15">
        <v>22.5</v>
      </c>
      <c r="J22" s="32">
        <f t="shared" si="5"/>
        <v>100</v>
      </c>
      <c r="K22" s="15">
        <v>22.5</v>
      </c>
      <c r="L22" s="32">
        <f t="shared" si="6"/>
        <v>100</v>
      </c>
      <c r="M22" s="35"/>
      <c r="N22" s="36"/>
      <c r="O22" s="35"/>
      <c r="P22" s="34"/>
      <c r="Q22" s="35"/>
      <c r="R22" s="2"/>
    </row>
    <row r="23" spans="1:18" ht="15.75">
      <c r="A23" s="25"/>
      <c r="B23" s="29" t="s">
        <v>25</v>
      </c>
      <c r="C23" s="15">
        <v>19.7</v>
      </c>
      <c r="D23" s="15">
        <v>19.7</v>
      </c>
      <c r="E23" s="32">
        <f t="shared" si="7"/>
        <v>100</v>
      </c>
      <c r="F23" s="15">
        <v>21</v>
      </c>
      <c r="G23" s="32">
        <f t="shared" si="8"/>
        <v>106.59898477157361</v>
      </c>
      <c r="H23" s="32">
        <f t="shared" si="9"/>
        <v>106.59898477157361</v>
      </c>
      <c r="I23" s="15">
        <v>21</v>
      </c>
      <c r="J23" s="32">
        <f t="shared" si="5"/>
        <v>100</v>
      </c>
      <c r="K23" s="15">
        <v>20.5</v>
      </c>
      <c r="L23" s="32">
        <f t="shared" si="6"/>
        <v>97.61904761904762</v>
      </c>
      <c r="M23" s="35"/>
      <c r="N23" s="36"/>
      <c r="O23" s="35"/>
      <c r="P23" s="34"/>
      <c r="Q23" s="35"/>
      <c r="R23" s="2"/>
    </row>
    <row r="24" spans="1:18" ht="15.75">
      <c r="A24" s="25"/>
      <c r="B24" s="29" t="s">
        <v>38</v>
      </c>
      <c r="C24" s="15">
        <v>20</v>
      </c>
      <c r="D24" s="15">
        <v>20</v>
      </c>
      <c r="E24" s="32">
        <f t="shared" si="7"/>
        <v>100</v>
      </c>
      <c r="F24" s="15">
        <v>21.5</v>
      </c>
      <c r="G24" s="32">
        <f t="shared" si="8"/>
        <v>107.5</v>
      </c>
      <c r="H24" s="32">
        <f t="shared" si="9"/>
        <v>107.5</v>
      </c>
      <c r="I24" s="15">
        <v>21.5</v>
      </c>
      <c r="J24" s="32">
        <f t="shared" si="5"/>
        <v>100</v>
      </c>
      <c r="K24" s="15">
        <v>21.5</v>
      </c>
      <c r="L24" s="32">
        <f t="shared" si="6"/>
        <v>100</v>
      </c>
      <c r="M24" s="35"/>
      <c r="N24" s="36"/>
      <c r="O24" s="35"/>
      <c r="P24" s="34"/>
      <c r="Q24" s="35"/>
      <c r="R24" s="2"/>
    </row>
    <row r="25" spans="1:18" ht="15.75">
      <c r="A25" s="25"/>
      <c r="B25" s="29" t="s">
        <v>26</v>
      </c>
      <c r="C25" s="15">
        <v>20.5</v>
      </c>
      <c r="D25" s="15">
        <v>20.5</v>
      </c>
      <c r="E25" s="32">
        <f t="shared" si="7"/>
        <v>100</v>
      </c>
      <c r="F25" s="15">
        <v>22.5</v>
      </c>
      <c r="G25" s="32">
        <f t="shared" si="8"/>
        <v>109.75609756097562</v>
      </c>
      <c r="H25" s="32">
        <f t="shared" si="9"/>
        <v>109.75609756097562</v>
      </c>
      <c r="I25" s="15">
        <v>23</v>
      </c>
      <c r="J25" s="32">
        <f t="shared" si="5"/>
        <v>102.22222222222221</v>
      </c>
      <c r="K25" s="15">
        <v>22</v>
      </c>
      <c r="L25" s="32">
        <f t="shared" si="6"/>
        <v>95.65217391304348</v>
      </c>
      <c r="M25" s="35"/>
      <c r="N25" s="36"/>
      <c r="O25" s="35"/>
      <c r="P25" s="34"/>
      <c r="Q25" s="35"/>
      <c r="R25" s="2"/>
    </row>
    <row r="27" spans="1:18" s="43" customFormat="1" ht="12.75">
      <c r="A27" s="49">
        <v>1</v>
      </c>
      <c r="B27" s="50">
        <v>2</v>
      </c>
      <c r="C27" s="49">
        <v>3</v>
      </c>
      <c r="D27" s="49">
        <v>4</v>
      </c>
      <c r="E27" s="50">
        <v>5</v>
      </c>
      <c r="F27" s="49">
        <v>6</v>
      </c>
      <c r="G27" s="50">
        <v>7</v>
      </c>
      <c r="H27" s="50">
        <v>8</v>
      </c>
      <c r="I27" s="49">
        <v>9</v>
      </c>
      <c r="J27" s="50">
        <v>10</v>
      </c>
      <c r="K27" s="49">
        <v>11</v>
      </c>
      <c r="L27" s="50">
        <v>12</v>
      </c>
      <c r="M27" s="41"/>
      <c r="N27" s="42"/>
      <c r="O27" s="42"/>
      <c r="R27" s="40"/>
    </row>
    <row r="28" spans="1:18" ht="15.75">
      <c r="A28" s="51" t="s">
        <v>15</v>
      </c>
      <c r="B28" s="76" t="s">
        <v>10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35"/>
      <c r="N28" s="36"/>
      <c r="O28" s="35"/>
      <c r="P28" s="34"/>
      <c r="Q28" s="35"/>
      <c r="R28" s="2"/>
    </row>
    <row r="29" spans="1:18" ht="15.75">
      <c r="A29" s="51"/>
      <c r="B29" s="66" t="s">
        <v>20</v>
      </c>
      <c r="C29" s="15">
        <v>18.5</v>
      </c>
      <c r="D29" s="15">
        <v>18.5</v>
      </c>
      <c r="E29" s="32">
        <f aca="true" t="shared" si="10" ref="E29:E36">D29/C29*100</f>
        <v>100</v>
      </c>
      <c r="F29" s="15">
        <v>24.5</v>
      </c>
      <c r="G29" s="32">
        <f aca="true" t="shared" si="11" ref="G29:G36">F29/D29*100</f>
        <v>132.43243243243242</v>
      </c>
      <c r="H29" s="32">
        <f aca="true" t="shared" si="12" ref="H29:H36">F29/C29*100</f>
        <v>132.43243243243242</v>
      </c>
      <c r="I29" s="15">
        <v>24.5</v>
      </c>
      <c r="J29" s="32">
        <f aca="true" t="shared" si="13" ref="J29:J36">I29/F29*100</f>
        <v>100</v>
      </c>
      <c r="K29" s="15">
        <v>24.5</v>
      </c>
      <c r="L29" s="32">
        <f aca="true" t="shared" si="14" ref="L29:L36">K29/I29*100</f>
        <v>100</v>
      </c>
      <c r="M29" s="35"/>
      <c r="N29" s="36"/>
      <c r="O29" s="35"/>
      <c r="P29" s="34"/>
      <c r="Q29" s="35"/>
      <c r="R29" s="2"/>
    </row>
    <row r="30" spans="1:18" ht="15.75">
      <c r="A30" s="51"/>
      <c r="B30" s="29" t="s">
        <v>21</v>
      </c>
      <c r="C30" s="15">
        <v>21.5</v>
      </c>
      <c r="D30" s="15">
        <v>19</v>
      </c>
      <c r="E30" s="32">
        <f t="shared" si="10"/>
        <v>88.37209302325581</v>
      </c>
      <c r="F30" s="15">
        <v>24.5</v>
      </c>
      <c r="G30" s="32">
        <f t="shared" si="11"/>
        <v>128.94736842105263</v>
      </c>
      <c r="H30" s="32">
        <f t="shared" si="12"/>
        <v>113.95348837209302</v>
      </c>
      <c r="I30" s="15">
        <v>25</v>
      </c>
      <c r="J30" s="32">
        <f t="shared" si="13"/>
        <v>102.04081632653062</v>
      </c>
      <c r="K30" s="15">
        <v>24.5</v>
      </c>
      <c r="L30" s="32">
        <f t="shared" si="14"/>
        <v>98</v>
      </c>
      <c r="M30" s="35"/>
      <c r="N30" s="36"/>
      <c r="O30" s="35"/>
      <c r="P30" s="34"/>
      <c r="Q30" s="35"/>
      <c r="R30" s="2"/>
    </row>
    <row r="31" spans="1:18" ht="15.75">
      <c r="A31" s="51"/>
      <c r="B31" s="29" t="s">
        <v>22</v>
      </c>
      <c r="C31" s="15">
        <v>17.8</v>
      </c>
      <c r="D31" s="15">
        <v>17.8</v>
      </c>
      <c r="E31" s="32">
        <f t="shared" si="10"/>
        <v>100</v>
      </c>
      <c r="F31" s="15">
        <v>22</v>
      </c>
      <c r="G31" s="32">
        <f t="shared" si="11"/>
        <v>123.59550561797752</v>
      </c>
      <c r="H31" s="32">
        <f t="shared" si="12"/>
        <v>123.59550561797752</v>
      </c>
      <c r="I31" s="15">
        <v>24</v>
      </c>
      <c r="J31" s="32">
        <f t="shared" si="13"/>
        <v>109.09090909090908</v>
      </c>
      <c r="K31" s="15">
        <v>24</v>
      </c>
      <c r="L31" s="32">
        <f t="shared" si="14"/>
        <v>100</v>
      </c>
      <c r="M31" s="35"/>
      <c r="N31" s="36"/>
      <c r="O31" s="35"/>
      <c r="P31" s="34"/>
      <c r="Q31" s="35"/>
      <c r="R31" s="2"/>
    </row>
    <row r="32" spans="1:18" ht="15.75">
      <c r="A32" s="51"/>
      <c r="B32" s="29" t="s">
        <v>23</v>
      </c>
      <c r="C32" s="15">
        <v>18.5</v>
      </c>
      <c r="D32" s="15">
        <v>18.5</v>
      </c>
      <c r="E32" s="32">
        <f t="shared" si="10"/>
        <v>100</v>
      </c>
      <c r="F32" s="15">
        <v>22.5</v>
      </c>
      <c r="G32" s="32">
        <f t="shared" si="11"/>
        <v>121.62162162162163</v>
      </c>
      <c r="H32" s="32">
        <f t="shared" si="12"/>
        <v>121.62162162162163</v>
      </c>
      <c r="I32" s="15">
        <v>22.5</v>
      </c>
      <c r="J32" s="32">
        <f t="shared" si="13"/>
        <v>100</v>
      </c>
      <c r="K32" s="15">
        <v>23</v>
      </c>
      <c r="L32" s="32">
        <f t="shared" si="14"/>
        <v>102.22222222222221</v>
      </c>
      <c r="M32" s="35"/>
      <c r="N32" s="36"/>
      <c r="O32" s="35"/>
      <c r="P32" s="34"/>
      <c r="Q32" s="35"/>
      <c r="R32" s="2"/>
    </row>
    <row r="33" spans="1:18" ht="15.75">
      <c r="A33" s="51"/>
      <c r="B33" s="29" t="s">
        <v>24</v>
      </c>
      <c r="C33" s="15">
        <v>18.5</v>
      </c>
      <c r="D33" s="15">
        <v>18.5</v>
      </c>
      <c r="E33" s="32">
        <f t="shared" si="10"/>
        <v>100</v>
      </c>
      <c r="F33" s="15">
        <v>22.5</v>
      </c>
      <c r="G33" s="32">
        <f t="shared" si="11"/>
        <v>121.62162162162163</v>
      </c>
      <c r="H33" s="32">
        <f t="shared" si="12"/>
        <v>121.62162162162163</v>
      </c>
      <c r="I33" s="15">
        <v>22.5</v>
      </c>
      <c r="J33" s="32">
        <f t="shared" si="13"/>
        <v>100</v>
      </c>
      <c r="K33" s="15">
        <v>23</v>
      </c>
      <c r="L33" s="32">
        <f t="shared" si="14"/>
        <v>102.22222222222221</v>
      </c>
      <c r="M33" s="35"/>
      <c r="N33" s="36"/>
      <c r="O33" s="35"/>
      <c r="P33" s="34"/>
      <c r="Q33" s="35"/>
      <c r="R33" s="2"/>
    </row>
    <row r="34" spans="1:18" ht="15.75">
      <c r="A34" s="51"/>
      <c r="B34" s="29" t="s">
        <v>25</v>
      </c>
      <c r="C34" s="15">
        <v>17.2</v>
      </c>
      <c r="D34" s="15">
        <v>17.2</v>
      </c>
      <c r="E34" s="32">
        <f t="shared" si="10"/>
        <v>100</v>
      </c>
      <c r="F34" s="15">
        <v>22</v>
      </c>
      <c r="G34" s="32">
        <f t="shared" si="11"/>
        <v>127.90697674418605</v>
      </c>
      <c r="H34" s="32">
        <f t="shared" si="12"/>
        <v>127.90697674418605</v>
      </c>
      <c r="I34" s="15">
        <v>23</v>
      </c>
      <c r="J34" s="32">
        <f t="shared" si="13"/>
        <v>104.54545454545455</v>
      </c>
      <c r="K34" s="15">
        <v>23</v>
      </c>
      <c r="L34" s="32">
        <f t="shared" si="14"/>
        <v>100</v>
      </c>
      <c r="M34" s="35"/>
      <c r="N34" s="36"/>
      <c r="O34" s="35"/>
      <c r="P34" s="34"/>
      <c r="Q34" s="35"/>
      <c r="R34" s="2"/>
    </row>
    <row r="35" spans="1:18" ht="15.75">
      <c r="A35" s="51"/>
      <c r="B35" s="29" t="s">
        <v>38</v>
      </c>
      <c r="C35" s="15">
        <v>18.5</v>
      </c>
      <c r="D35" s="15">
        <v>18</v>
      </c>
      <c r="E35" s="32">
        <f t="shared" si="10"/>
        <v>97.2972972972973</v>
      </c>
      <c r="F35" s="15">
        <v>22</v>
      </c>
      <c r="G35" s="32">
        <f t="shared" si="11"/>
        <v>122.22222222222223</v>
      </c>
      <c r="H35" s="32">
        <f t="shared" si="12"/>
        <v>118.91891891891892</v>
      </c>
      <c r="I35" s="15">
        <v>23</v>
      </c>
      <c r="J35" s="32">
        <f t="shared" si="13"/>
        <v>104.54545454545455</v>
      </c>
      <c r="K35" s="15">
        <v>23</v>
      </c>
      <c r="L35" s="32">
        <f t="shared" si="14"/>
        <v>100</v>
      </c>
      <c r="M35" s="35"/>
      <c r="N35" s="36"/>
      <c r="O35" s="35"/>
      <c r="P35" s="34"/>
      <c r="Q35" s="35"/>
      <c r="R35" s="2"/>
    </row>
    <row r="36" spans="1:18" ht="15.75">
      <c r="A36" s="51"/>
      <c r="B36" s="29" t="s">
        <v>26</v>
      </c>
      <c r="C36" s="15">
        <v>18.5</v>
      </c>
      <c r="D36" s="15">
        <v>18.5</v>
      </c>
      <c r="E36" s="32">
        <f t="shared" si="10"/>
        <v>100</v>
      </c>
      <c r="F36" s="15">
        <v>24.5</v>
      </c>
      <c r="G36" s="32">
        <f t="shared" si="11"/>
        <v>132.43243243243242</v>
      </c>
      <c r="H36" s="32">
        <f t="shared" si="12"/>
        <v>132.43243243243242</v>
      </c>
      <c r="I36" s="15">
        <v>24.5</v>
      </c>
      <c r="J36" s="32">
        <f t="shared" si="13"/>
        <v>100</v>
      </c>
      <c r="K36" s="15">
        <v>24.5</v>
      </c>
      <c r="L36" s="32">
        <f t="shared" si="14"/>
        <v>100</v>
      </c>
      <c r="M36" s="35"/>
      <c r="N36" s="36"/>
      <c r="O36" s="35"/>
      <c r="P36" s="34"/>
      <c r="Q36" s="35"/>
      <c r="R36" s="2"/>
    </row>
    <row r="37" spans="1:18" ht="16.5" customHeight="1">
      <c r="A37" s="52" t="s">
        <v>16</v>
      </c>
      <c r="B37" s="74" t="s">
        <v>11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35"/>
      <c r="N37" s="36"/>
      <c r="O37" s="35"/>
      <c r="P37" s="34"/>
      <c r="Q37" s="35"/>
      <c r="R37" s="2"/>
    </row>
    <row r="38" spans="1:18" ht="16.5" customHeight="1">
      <c r="A38" s="52"/>
      <c r="B38" s="66" t="s">
        <v>20</v>
      </c>
      <c r="C38" s="15">
        <v>8.8</v>
      </c>
      <c r="D38" s="15">
        <v>9.5</v>
      </c>
      <c r="E38" s="32">
        <f>D38/C38*100</f>
        <v>107.95454545454544</v>
      </c>
      <c r="F38" s="15">
        <v>9</v>
      </c>
      <c r="G38" s="32">
        <f>F38/D38*100</f>
        <v>94.73684210526315</v>
      </c>
      <c r="H38" s="32">
        <f>F38/C38*100</f>
        <v>102.27272727272727</v>
      </c>
      <c r="I38" s="15">
        <v>11.5</v>
      </c>
      <c r="J38" s="32">
        <f>I38/F38*100</f>
        <v>127.77777777777777</v>
      </c>
      <c r="K38" s="15">
        <v>11</v>
      </c>
      <c r="L38" s="32">
        <f>K38/I38*100</f>
        <v>95.65217391304348</v>
      </c>
      <c r="M38" s="35"/>
      <c r="N38" s="36"/>
      <c r="O38" s="35"/>
      <c r="P38" s="34"/>
      <c r="Q38" s="35"/>
      <c r="R38" s="2"/>
    </row>
    <row r="39" spans="1:17" ht="15.75">
      <c r="A39" s="53"/>
      <c r="B39" s="29" t="s">
        <v>21</v>
      </c>
      <c r="C39" s="15">
        <v>10</v>
      </c>
      <c r="D39" s="15">
        <v>10</v>
      </c>
      <c r="E39" s="32">
        <f>D39/C39*100</f>
        <v>100</v>
      </c>
      <c r="F39" s="15">
        <v>12</v>
      </c>
      <c r="G39" s="32">
        <f>F39/D39*100</f>
        <v>120</v>
      </c>
      <c r="H39" s="32">
        <f>F39/C39*100</f>
        <v>120</v>
      </c>
      <c r="I39" s="15">
        <v>13</v>
      </c>
      <c r="J39" s="32">
        <f aca="true" t="shared" si="15" ref="J39:J45">I39/F39*100</f>
        <v>108.33333333333333</v>
      </c>
      <c r="K39" s="15">
        <v>13</v>
      </c>
      <c r="L39" s="32">
        <f>K39/I39*100</f>
        <v>100</v>
      </c>
      <c r="M39" s="38"/>
      <c r="N39" s="37"/>
      <c r="O39" s="37"/>
      <c r="P39" s="14"/>
      <c r="Q39" s="14"/>
    </row>
    <row r="40" spans="1:12" ht="15.75">
      <c r="A40" s="9"/>
      <c r="B40" s="29" t="s">
        <v>22</v>
      </c>
      <c r="C40" s="15">
        <v>10.5</v>
      </c>
      <c r="D40" s="15">
        <v>10.5</v>
      </c>
      <c r="E40" s="32">
        <f aca="true" t="shared" si="16" ref="E40:E45">D40/C40*100</f>
        <v>100</v>
      </c>
      <c r="F40" s="15">
        <v>12</v>
      </c>
      <c r="G40" s="32">
        <f aca="true" t="shared" si="17" ref="G40:G45">F40/D40*100</f>
        <v>114.28571428571428</v>
      </c>
      <c r="H40" s="32">
        <f aca="true" t="shared" si="18" ref="H40:H45">F40/C40*100</f>
        <v>114.28571428571428</v>
      </c>
      <c r="I40" s="15">
        <v>12</v>
      </c>
      <c r="J40" s="32">
        <f t="shared" si="15"/>
        <v>100</v>
      </c>
      <c r="K40" s="15">
        <v>12</v>
      </c>
      <c r="L40" s="32">
        <f aca="true" t="shared" si="19" ref="L40:L45">K40/I40*100</f>
        <v>100</v>
      </c>
    </row>
    <row r="41" spans="1:12" ht="15.75">
      <c r="A41" s="9"/>
      <c r="B41" s="29" t="s">
        <v>23</v>
      </c>
      <c r="C41" s="15">
        <v>9.5</v>
      </c>
      <c r="D41" s="15">
        <v>9</v>
      </c>
      <c r="E41" s="32">
        <f t="shared" si="16"/>
        <v>94.73684210526315</v>
      </c>
      <c r="F41" s="15">
        <v>10</v>
      </c>
      <c r="G41" s="32">
        <f t="shared" si="17"/>
        <v>111.11111111111111</v>
      </c>
      <c r="H41" s="32">
        <f t="shared" si="18"/>
        <v>105.26315789473684</v>
      </c>
      <c r="I41" s="15">
        <v>10.5</v>
      </c>
      <c r="J41" s="32">
        <f t="shared" si="15"/>
        <v>105</v>
      </c>
      <c r="K41" s="15">
        <v>10.5</v>
      </c>
      <c r="L41" s="32">
        <f t="shared" si="19"/>
        <v>100</v>
      </c>
    </row>
    <row r="42" spans="1:12" ht="15.75">
      <c r="A42" s="9"/>
      <c r="B42" s="29" t="s">
        <v>24</v>
      </c>
      <c r="C42" s="15">
        <v>9.5</v>
      </c>
      <c r="D42" s="15">
        <v>9</v>
      </c>
      <c r="E42" s="32">
        <f t="shared" si="16"/>
        <v>94.73684210526315</v>
      </c>
      <c r="F42" s="15">
        <v>10</v>
      </c>
      <c r="G42" s="32">
        <f t="shared" si="17"/>
        <v>111.11111111111111</v>
      </c>
      <c r="H42" s="32">
        <f t="shared" si="18"/>
        <v>105.26315789473684</v>
      </c>
      <c r="I42" s="15">
        <v>10.5</v>
      </c>
      <c r="J42" s="32">
        <f t="shared" si="15"/>
        <v>105</v>
      </c>
      <c r="K42" s="15">
        <v>10.5</v>
      </c>
      <c r="L42" s="32">
        <f t="shared" si="19"/>
        <v>100</v>
      </c>
    </row>
    <row r="43" spans="1:12" ht="15.75">
      <c r="A43" s="9"/>
      <c r="B43" s="29" t="s">
        <v>25</v>
      </c>
      <c r="C43" s="15">
        <v>10.5</v>
      </c>
      <c r="D43" s="15">
        <v>10.5</v>
      </c>
      <c r="E43" s="32">
        <f t="shared" si="16"/>
        <v>100</v>
      </c>
      <c r="F43" s="15">
        <v>11.5</v>
      </c>
      <c r="G43" s="32">
        <f t="shared" si="17"/>
        <v>109.52380952380953</v>
      </c>
      <c r="H43" s="32">
        <f t="shared" si="18"/>
        <v>109.52380952380953</v>
      </c>
      <c r="I43" s="15">
        <v>11.5</v>
      </c>
      <c r="J43" s="32">
        <f t="shared" si="15"/>
        <v>100</v>
      </c>
      <c r="K43" s="15">
        <v>11.5</v>
      </c>
      <c r="L43" s="32">
        <f t="shared" si="19"/>
        <v>100</v>
      </c>
    </row>
    <row r="44" spans="1:12" ht="15.75">
      <c r="A44" s="9"/>
      <c r="B44" s="29" t="s">
        <v>38</v>
      </c>
      <c r="C44" s="15">
        <v>9.5</v>
      </c>
      <c r="D44" s="15">
        <v>9.5</v>
      </c>
      <c r="E44" s="32">
        <f t="shared" si="16"/>
        <v>100</v>
      </c>
      <c r="F44" s="15">
        <v>14</v>
      </c>
      <c r="G44" s="32">
        <f t="shared" si="17"/>
        <v>147.36842105263156</v>
      </c>
      <c r="H44" s="32">
        <f t="shared" si="18"/>
        <v>147.36842105263156</v>
      </c>
      <c r="I44" s="15">
        <v>14</v>
      </c>
      <c r="J44" s="32">
        <f t="shared" si="15"/>
        <v>100</v>
      </c>
      <c r="K44" s="15">
        <v>14</v>
      </c>
      <c r="L44" s="32">
        <f t="shared" si="19"/>
        <v>100</v>
      </c>
    </row>
    <row r="45" spans="1:12" ht="15.75">
      <c r="A45" s="9"/>
      <c r="B45" s="29" t="s">
        <v>26</v>
      </c>
      <c r="C45" s="15">
        <v>9</v>
      </c>
      <c r="D45" s="15">
        <v>9</v>
      </c>
      <c r="E45" s="32">
        <f t="shared" si="16"/>
        <v>100</v>
      </c>
      <c r="F45" s="15">
        <v>10</v>
      </c>
      <c r="G45" s="32">
        <f t="shared" si="17"/>
        <v>111.11111111111111</v>
      </c>
      <c r="H45" s="32">
        <f t="shared" si="18"/>
        <v>111.11111111111111</v>
      </c>
      <c r="I45" s="15">
        <v>11.5</v>
      </c>
      <c r="J45" s="32">
        <f t="shared" si="15"/>
        <v>114.99999999999999</v>
      </c>
      <c r="K45" s="15">
        <v>11.5</v>
      </c>
      <c r="L45" s="32">
        <f t="shared" si="19"/>
        <v>100</v>
      </c>
    </row>
    <row r="59" spans="1:2" ht="12.75">
      <c r="A59" s="2" t="s">
        <v>6</v>
      </c>
      <c r="B59" s="2"/>
    </row>
    <row r="60" spans="1:2" ht="12.75">
      <c r="A60" s="2">
        <v>522014</v>
      </c>
      <c r="B60" s="2"/>
    </row>
  </sheetData>
  <mergeCells count="8">
    <mergeCell ref="B37:L37"/>
    <mergeCell ref="P1:R1"/>
    <mergeCell ref="A3:L3"/>
    <mergeCell ref="A4:L4"/>
    <mergeCell ref="K1:L1"/>
    <mergeCell ref="B8:L8"/>
    <mergeCell ref="B17:L17"/>
    <mergeCell ref="B28:L2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  <rowBreaks count="1" manualBreakCount="1">
    <brk id="26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28">
      <selection activeCell="B36" sqref="B36:F45"/>
    </sheetView>
  </sheetViews>
  <sheetFormatPr defaultColWidth="9.140625" defaultRowHeight="12.75"/>
  <cols>
    <col min="1" max="1" width="18.28125" style="0" customWidth="1"/>
    <col min="2" max="2" width="6.57421875" style="0" customWidth="1"/>
    <col min="3" max="3" width="7.8515625" style="0" customWidth="1"/>
    <col min="4" max="4" width="8.00390625" style="0" customWidth="1"/>
    <col min="5" max="6" width="7.00390625" style="0" customWidth="1"/>
    <col min="7" max="7" width="6.57421875" style="0" customWidth="1"/>
    <col min="8" max="8" width="7.28125" style="0" customWidth="1"/>
    <col min="9" max="11" width="7.57421875" style="0" customWidth="1"/>
    <col min="12" max="12" width="8.140625" style="0" customWidth="1"/>
    <col min="13" max="13" width="7.00390625" style="0" customWidth="1"/>
    <col min="14" max="16" width="7.28125" style="0" customWidth="1"/>
    <col min="17" max="17" width="7.7109375" style="0" customWidth="1"/>
    <col min="18" max="19" width="6.7109375" style="0" customWidth="1"/>
    <col min="20" max="20" width="7.57421875" style="0" customWidth="1"/>
    <col min="21" max="21" width="7.7109375" style="0" customWidth="1"/>
  </cols>
  <sheetData>
    <row r="1" spans="1:17" ht="18.75">
      <c r="A1" s="71" t="s">
        <v>39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ht="13.5" thickBot="1"/>
    <row r="3" spans="1:21" ht="15.75">
      <c r="A3" s="17"/>
      <c r="B3" s="78" t="s">
        <v>17</v>
      </c>
      <c r="C3" s="79"/>
      <c r="D3" s="79"/>
      <c r="E3" s="27"/>
      <c r="F3" s="59"/>
      <c r="G3" s="78" t="s">
        <v>18</v>
      </c>
      <c r="H3" s="79"/>
      <c r="I3" s="79"/>
      <c r="J3" s="27"/>
      <c r="K3" s="59"/>
      <c r="L3" s="78" t="s">
        <v>10</v>
      </c>
      <c r="M3" s="79"/>
      <c r="N3" s="79"/>
      <c r="O3" s="27"/>
      <c r="P3" s="59"/>
      <c r="Q3" s="78" t="s">
        <v>19</v>
      </c>
      <c r="R3" s="79"/>
      <c r="S3" s="79"/>
      <c r="T3" s="60"/>
      <c r="U3" s="61"/>
    </row>
    <row r="4" spans="1:21" ht="59.25">
      <c r="A4" s="17"/>
      <c r="B4" s="18">
        <v>39083</v>
      </c>
      <c r="C4" s="16">
        <v>39264</v>
      </c>
      <c r="D4" s="16">
        <v>39448</v>
      </c>
      <c r="E4" s="16">
        <v>39479</v>
      </c>
      <c r="F4" s="56">
        <v>39508</v>
      </c>
      <c r="G4" s="18">
        <v>39083</v>
      </c>
      <c r="H4" s="16">
        <v>39264</v>
      </c>
      <c r="I4" s="16">
        <v>39448</v>
      </c>
      <c r="J4" s="16">
        <v>39479</v>
      </c>
      <c r="K4" s="56">
        <v>39508</v>
      </c>
      <c r="L4" s="18">
        <v>39083</v>
      </c>
      <c r="M4" s="16">
        <v>39264</v>
      </c>
      <c r="N4" s="16">
        <v>39448</v>
      </c>
      <c r="O4" s="16">
        <v>39479</v>
      </c>
      <c r="P4" s="56">
        <v>39508</v>
      </c>
      <c r="Q4" s="18">
        <v>39083</v>
      </c>
      <c r="R4" s="16">
        <v>39264</v>
      </c>
      <c r="S4" s="16">
        <v>39448</v>
      </c>
      <c r="T4" s="16">
        <v>39479</v>
      </c>
      <c r="U4" s="19">
        <v>39508</v>
      </c>
    </row>
    <row r="5" spans="1:21" ht="15.75">
      <c r="A5" s="17" t="s">
        <v>20</v>
      </c>
      <c r="B5" s="20">
        <v>17.5</v>
      </c>
      <c r="C5" s="21">
        <v>17.5</v>
      </c>
      <c r="D5" s="21">
        <v>19</v>
      </c>
      <c r="E5" s="21">
        <v>19</v>
      </c>
      <c r="F5" s="57">
        <v>18.5</v>
      </c>
      <c r="G5" s="20">
        <v>21</v>
      </c>
      <c r="H5" s="21">
        <v>21</v>
      </c>
      <c r="I5" s="21">
        <v>23</v>
      </c>
      <c r="J5" s="21">
        <v>23</v>
      </c>
      <c r="K5" s="57">
        <v>22.5</v>
      </c>
      <c r="L5" s="20">
        <v>18.5</v>
      </c>
      <c r="M5" s="21">
        <v>18.5</v>
      </c>
      <c r="N5" s="21">
        <v>24.5</v>
      </c>
      <c r="O5" s="21">
        <v>24.5</v>
      </c>
      <c r="P5" s="57">
        <v>24.5</v>
      </c>
      <c r="Q5" s="20">
        <v>8.8</v>
      </c>
      <c r="R5" s="21">
        <v>9.5</v>
      </c>
      <c r="S5" s="21">
        <v>9</v>
      </c>
      <c r="T5" s="15">
        <v>11.5</v>
      </c>
      <c r="U5" s="62">
        <v>11</v>
      </c>
    </row>
    <row r="6" spans="1:21" ht="15.75">
      <c r="A6" s="17" t="s">
        <v>27</v>
      </c>
      <c r="B6" s="20">
        <v>18</v>
      </c>
      <c r="C6" s="21">
        <v>17.5</v>
      </c>
      <c r="D6" s="21">
        <v>20</v>
      </c>
      <c r="E6" s="21">
        <v>20</v>
      </c>
      <c r="F6" s="57">
        <v>20</v>
      </c>
      <c r="G6" s="20">
        <v>20.5</v>
      </c>
      <c r="H6" s="21">
        <v>20.5</v>
      </c>
      <c r="I6" s="21">
        <v>23.5</v>
      </c>
      <c r="J6" s="21">
        <v>23</v>
      </c>
      <c r="K6" s="57">
        <v>22</v>
      </c>
      <c r="L6" s="20">
        <v>21.5</v>
      </c>
      <c r="M6" s="21">
        <v>19</v>
      </c>
      <c r="N6" s="21">
        <v>24.5</v>
      </c>
      <c r="O6" s="21">
        <v>25</v>
      </c>
      <c r="P6" s="57">
        <v>24.5</v>
      </c>
      <c r="Q6" s="20">
        <v>10</v>
      </c>
      <c r="R6" s="21">
        <v>10</v>
      </c>
      <c r="S6" s="21">
        <v>12</v>
      </c>
      <c r="T6" s="15">
        <v>13</v>
      </c>
      <c r="U6" s="62">
        <v>13</v>
      </c>
    </row>
    <row r="7" spans="1:21" ht="15.75">
      <c r="A7" s="17" t="s">
        <v>22</v>
      </c>
      <c r="B7" s="20">
        <v>17.7</v>
      </c>
      <c r="C7" s="21">
        <v>17.75</v>
      </c>
      <c r="D7" s="21">
        <v>18.8</v>
      </c>
      <c r="E7" s="21">
        <v>18.8</v>
      </c>
      <c r="F7" s="57">
        <v>18.8</v>
      </c>
      <c r="G7" s="20">
        <v>22</v>
      </c>
      <c r="H7" s="21">
        <v>20.05</v>
      </c>
      <c r="I7" s="21">
        <v>21.5</v>
      </c>
      <c r="J7" s="21">
        <v>21.5</v>
      </c>
      <c r="K7" s="57">
        <v>21.5</v>
      </c>
      <c r="L7" s="20">
        <v>17.8</v>
      </c>
      <c r="M7" s="21">
        <v>17.8</v>
      </c>
      <c r="N7" s="21">
        <v>22</v>
      </c>
      <c r="O7" s="21">
        <v>24</v>
      </c>
      <c r="P7" s="57">
        <v>24</v>
      </c>
      <c r="Q7" s="20">
        <v>10.5</v>
      </c>
      <c r="R7" s="21">
        <v>10.5</v>
      </c>
      <c r="S7" s="21">
        <v>12</v>
      </c>
      <c r="T7" s="15">
        <v>12</v>
      </c>
      <c r="U7" s="62">
        <v>12</v>
      </c>
    </row>
    <row r="8" spans="1:21" ht="15.75">
      <c r="A8" s="17" t="s">
        <v>23</v>
      </c>
      <c r="B8" s="20">
        <v>17</v>
      </c>
      <c r="C8" s="21">
        <v>17</v>
      </c>
      <c r="D8" s="21">
        <v>18.5</v>
      </c>
      <c r="E8" s="21">
        <v>18.5</v>
      </c>
      <c r="F8" s="57">
        <v>18.5</v>
      </c>
      <c r="G8" s="20">
        <v>19.9</v>
      </c>
      <c r="H8" s="21">
        <v>19.9</v>
      </c>
      <c r="I8" s="21">
        <v>22.5</v>
      </c>
      <c r="J8" s="21">
        <v>22.5</v>
      </c>
      <c r="K8" s="57">
        <v>22.5</v>
      </c>
      <c r="L8" s="20">
        <v>18.5</v>
      </c>
      <c r="M8" s="21">
        <v>18.5</v>
      </c>
      <c r="N8" s="21">
        <v>22.5</v>
      </c>
      <c r="O8" s="21">
        <v>22.5</v>
      </c>
      <c r="P8" s="57">
        <v>23</v>
      </c>
      <c r="Q8" s="20">
        <v>9.5</v>
      </c>
      <c r="R8" s="21">
        <v>9</v>
      </c>
      <c r="S8" s="21">
        <v>10</v>
      </c>
      <c r="T8" s="15">
        <v>10.5</v>
      </c>
      <c r="U8" s="62">
        <v>10.5</v>
      </c>
    </row>
    <row r="9" spans="1:21" ht="15.75">
      <c r="A9" s="17" t="s">
        <v>24</v>
      </c>
      <c r="B9" s="20">
        <v>17</v>
      </c>
      <c r="C9" s="21">
        <v>17</v>
      </c>
      <c r="D9" s="21">
        <v>18.5</v>
      </c>
      <c r="E9" s="21">
        <v>18.5</v>
      </c>
      <c r="F9" s="57">
        <v>18.5</v>
      </c>
      <c r="G9" s="20">
        <v>19.9</v>
      </c>
      <c r="H9" s="21">
        <v>19.9</v>
      </c>
      <c r="I9" s="21">
        <v>22.5</v>
      </c>
      <c r="J9" s="21">
        <v>22.5</v>
      </c>
      <c r="K9" s="57">
        <v>22.5</v>
      </c>
      <c r="L9" s="20">
        <v>18.5</v>
      </c>
      <c r="M9" s="21">
        <v>18.5</v>
      </c>
      <c r="N9" s="21">
        <v>22.5</v>
      </c>
      <c r="O9" s="21">
        <v>22.5</v>
      </c>
      <c r="P9" s="57">
        <v>23</v>
      </c>
      <c r="Q9" s="20">
        <v>9.5</v>
      </c>
      <c r="R9" s="21">
        <v>9</v>
      </c>
      <c r="S9" s="21">
        <v>10</v>
      </c>
      <c r="T9" s="15">
        <v>10.5</v>
      </c>
      <c r="U9" s="62">
        <v>10.5</v>
      </c>
    </row>
    <row r="10" spans="1:21" ht="15.75">
      <c r="A10" s="17" t="s">
        <v>25</v>
      </c>
      <c r="B10" s="20">
        <v>16.8</v>
      </c>
      <c r="C10" s="21">
        <v>16.8</v>
      </c>
      <c r="D10" s="21">
        <v>18</v>
      </c>
      <c r="E10" s="21">
        <v>19</v>
      </c>
      <c r="F10" s="57">
        <v>18.5</v>
      </c>
      <c r="G10" s="20">
        <v>19.7</v>
      </c>
      <c r="H10" s="21">
        <v>19.7</v>
      </c>
      <c r="I10" s="21">
        <v>21</v>
      </c>
      <c r="J10" s="21">
        <v>21</v>
      </c>
      <c r="K10" s="57">
        <v>20.5</v>
      </c>
      <c r="L10" s="20">
        <v>17.2</v>
      </c>
      <c r="M10" s="21">
        <v>17.2</v>
      </c>
      <c r="N10" s="21">
        <v>22</v>
      </c>
      <c r="O10" s="21">
        <v>23</v>
      </c>
      <c r="P10" s="57">
        <v>23</v>
      </c>
      <c r="Q10" s="20">
        <v>10.5</v>
      </c>
      <c r="R10" s="21">
        <v>10.5</v>
      </c>
      <c r="S10" s="21">
        <v>11.5</v>
      </c>
      <c r="T10" s="15">
        <v>11.5</v>
      </c>
      <c r="U10" s="62">
        <v>11.5</v>
      </c>
    </row>
    <row r="11" spans="1:21" ht="15.75">
      <c r="A11" s="17" t="s">
        <v>38</v>
      </c>
      <c r="B11" s="20">
        <v>16.5</v>
      </c>
      <c r="C11" s="21">
        <v>17</v>
      </c>
      <c r="D11" s="21">
        <v>18</v>
      </c>
      <c r="E11" s="21">
        <v>18</v>
      </c>
      <c r="F11" s="57">
        <v>18</v>
      </c>
      <c r="G11" s="20">
        <v>20</v>
      </c>
      <c r="H11" s="21">
        <v>20</v>
      </c>
      <c r="I11" s="21">
        <v>21.5</v>
      </c>
      <c r="J11" s="21">
        <v>21.5</v>
      </c>
      <c r="K11" s="57">
        <v>21.5</v>
      </c>
      <c r="L11" s="20">
        <v>18.5</v>
      </c>
      <c r="M11" s="21">
        <v>18</v>
      </c>
      <c r="N11" s="21">
        <v>22</v>
      </c>
      <c r="O11" s="21">
        <v>23</v>
      </c>
      <c r="P11" s="57">
        <v>23</v>
      </c>
      <c r="Q11" s="20">
        <v>9.5</v>
      </c>
      <c r="R11" s="21">
        <v>9.5</v>
      </c>
      <c r="S11" s="21">
        <v>14</v>
      </c>
      <c r="T11" s="15">
        <v>14</v>
      </c>
      <c r="U11" s="62">
        <v>14</v>
      </c>
    </row>
    <row r="12" spans="1:21" ht="16.5" thickBot="1">
      <c r="A12" s="17" t="s">
        <v>26</v>
      </c>
      <c r="B12" s="22">
        <v>17</v>
      </c>
      <c r="C12" s="23">
        <v>17.5</v>
      </c>
      <c r="D12" s="23">
        <v>19</v>
      </c>
      <c r="E12" s="23">
        <v>19</v>
      </c>
      <c r="F12" s="58">
        <v>19</v>
      </c>
      <c r="G12" s="22">
        <v>20.5</v>
      </c>
      <c r="H12" s="23">
        <v>20.5</v>
      </c>
      <c r="I12" s="23">
        <v>22.5</v>
      </c>
      <c r="J12" s="23">
        <v>23</v>
      </c>
      <c r="K12" s="58">
        <v>22</v>
      </c>
      <c r="L12" s="22">
        <v>18.5</v>
      </c>
      <c r="M12" s="23">
        <v>18.5</v>
      </c>
      <c r="N12" s="23">
        <v>24.5</v>
      </c>
      <c r="O12" s="23">
        <v>24.5</v>
      </c>
      <c r="P12" s="58">
        <v>24.5</v>
      </c>
      <c r="Q12" s="22">
        <v>9</v>
      </c>
      <c r="R12" s="23">
        <v>9</v>
      </c>
      <c r="S12" s="23">
        <v>10</v>
      </c>
      <c r="T12" s="63">
        <v>11.5</v>
      </c>
      <c r="U12" s="64">
        <v>11.5</v>
      </c>
    </row>
    <row r="13" ht="13.5" thickBot="1"/>
    <row r="14" spans="1:6" ht="15.75">
      <c r="A14" s="17"/>
      <c r="B14" s="78" t="s">
        <v>18</v>
      </c>
      <c r="C14" s="79"/>
      <c r="D14" s="79"/>
      <c r="E14" s="27"/>
      <c r="F14" s="28"/>
    </row>
    <row r="15" spans="1:6" ht="59.25">
      <c r="A15" s="17"/>
      <c r="B15" s="18">
        <v>39083</v>
      </c>
      <c r="C15" s="16">
        <v>39264</v>
      </c>
      <c r="D15" s="16">
        <v>39448</v>
      </c>
      <c r="E15" s="16">
        <v>39479</v>
      </c>
      <c r="F15" s="19">
        <v>39508</v>
      </c>
    </row>
    <row r="16" spans="1:6" ht="15.75">
      <c r="A16" s="17" t="s">
        <v>20</v>
      </c>
      <c r="B16" s="20">
        <v>21</v>
      </c>
      <c r="C16" s="21">
        <v>21</v>
      </c>
      <c r="D16" s="21">
        <v>23</v>
      </c>
      <c r="E16" s="21">
        <v>23</v>
      </c>
      <c r="F16" s="80">
        <v>22.5</v>
      </c>
    </row>
    <row r="17" spans="1:6" ht="15.75">
      <c r="A17" s="17" t="s">
        <v>27</v>
      </c>
      <c r="B17" s="20">
        <v>20.5</v>
      </c>
      <c r="C17" s="21">
        <v>20.5</v>
      </c>
      <c r="D17" s="21">
        <v>23.5</v>
      </c>
      <c r="E17" s="21">
        <v>23</v>
      </c>
      <c r="F17" s="80">
        <v>22</v>
      </c>
    </row>
    <row r="18" spans="1:6" ht="15.75">
      <c r="A18" s="17" t="s">
        <v>22</v>
      </c>
      <c r="B18" s="20">
        <v>22</v>
      </c>
      <c r="C18" s="21">
        <v>20.05</v>
      </c>
      <c r="D18" s="21">
        <v>21.5</v>
      </c>
      <c r="E18" s="21">
        <v>21.5</v>
      </c>
      <c r="F18" s="80">
        <v>21.5</v>
      </c>
    </row>
    <row r="19" spans="1:6" ht="15.75">
      <c r="A19" s="17" t="s">
        <v>23</v>
      </c>
      <c r="B19" s="20">
        <v>19.9</v>
      </c>
      <c r="C19" s="21">
        <v>19.9</v>
      </c>
      <c r="D19" s="21">
        <v>22.5</v>
      </c>
      <c r="E19" s="21">
        <v>22.5</v>
      </c>
      <c r="F19" s="80">
        <v>22.5</v>
      </c>
    </row>
    <row r="20" spans="1:6" ht="15.75">
      <c r="A20" s="17" t="s">
        <v>24</v>
      </c>
      <c r="B20" s="20">
        <v>19.9</v>
      </c>
      <c r="C20" s="21">
        <v>19.9</v>
      </c>
      <c r="D20" s="21">
        <v>22.5</v>
      </c>
      <c r="E20" s="21">
        <v>22.5</v>
      </c>
      <c r="F20" s="80">
        <v>22.5</v>
      </c>
    </row>
    <row r="21" spans="1:6" ht="15.75">
      <c r="A21" s="17" t="s">
        <v>25</v>
      </c>
      <c r="B21" s="20">
        <v>19.7</v>
      </c>
      <c r="C21" s="21">
        <v>19.7</v>
      </c>
      <c r="D21" s="21">
        <v>21</v>
      </c>
      <c r="E21" s="21">
        <v>21</v>
      </c>
      <c r="F21" s="80">
        <v>20.5</v>
      </c>
    </row>
    <row r="22" spans="1:6" ht="15.75">
      <c r="A22" s="17" t="s">
        <v>38</v>
      </c>
      <c r="B22" s="20">
        <v>20</v>
      </c>
      <c r="C22" s="21">
        <v>20</v>
      </c>
      <c r="D22" s="21">
        <v>21.5</v>
      </c>
      <c r="E22" s="21">
        <v>21.5</v>
      </c>
      <c r="F22" s="80">
        <v>21.5</v>
      </c>
    </row>
    <row r="23" spans="1:6" ht="16.5" thickBot="1">
      <c r="A23" s="17" t="s">
        <v>26</v>
      </c>
      <c r="B23" s="22">
        <v>20.5</v>
      </c>
      <c r="C23" s="23">
        <v>20.5</v>
      </c>
      <c r="D23" s="23">
        <v>22.5</v>
      </c>
      <c r="E23" s="23">
        <v>23</v>
      </c>
      <c r="F23" s="81">
        <v>22</v>
      </c>
    </row>
    <row r="24" ht="13.5" thickBot="1"/>
    <row r="25" spans="1:6" ht="15.75">
      <c r="A25" s="17"/>
      <c r="B25" s="78" t="s">
        <v>10</v>
      </c>
      <c r="C25" s="79"/>
      <c r="D25" s="79"/>
      <c r="E25" s="27"/>
      <c r="F25" s="28"/>
    </row>
    <row r="26" spans="1:6" ht="59.25">
      <c r="A26" s="17"/>
      <c r="B26" s="18">
        <v>39083</v>
      </c>
      <c r="C26" s="16">
        <v>39264</v>
      </c>
      <c r="D26" s="16">
        <v>39448</v>
      </c>
      <c r="E26" s="16">
        <v>39479</v>
      </c>
      <c r="F26" s="19">
        <v>39508</v>
      </c>
    </row>
    <row r="27" spans="1:6" ht="15.75">
      <c r="A27" s="17" t="s">
        <v>20</v>
      </c>
      <c r="B27" s="20">
        <v>18.5</v>
      </c>
      <c r="C27" s="21">
        <v>18.5</v>
      </c>
      <c r="D27" s="21">
        <v>24.5</v>
      </c>
      <c r="E27" s="21">
        <v>24.5</v>
      </c>
      <c r="F27" s="80">
        <v>24.5</v>
      </c>
    </row>
    <row r="28" spans="1:6" ht="15.75">
      <c r="A28" s="17" t="s">
        <v>27</v>
      </c>
      <c r="B28" s="20">
        <v>21.5</v>
      </c>
      <c r="C28" s="21">
        <v>19</v>
      </c>
      <c r="D28" s="21">
        <v>24.5</v>
      </c>
      <c r="E28" s="21">
        <v>25</v>
      </c>
      <c r="F28" s="80">
        <v>24.5</v>
      </c>
    </row>
    <row r="29" spans="1:6" ht="15.75">
      <c r="A29" s="17" t="s">
        <v>22</v>
      </c>
      <c r="B29" s="20">
        <v>17.8</v>
      </c>
      <c r="C29" s="21">
        <v>17.8</v>
      </c>
      <c r="D29" s="21">
        <v>22</v>
      </c>
      <c r="E29" s="21">
        <v>24</v>
      </c>
      <c r="F29" s="80">
        <v>24</v>
      </c>
    </row>
    <row r="30" spans="1:6" ht="15.75">
      <c r="A30" s="17" t="s">
        <v>23</v>
      </c>
      <c r="B30" s="20">
        <v>18.5</v>
      </c>
      <c r="C30" s="21">
        <v>18.5</v>
      </c>
      <c r="D30" s="21">
        <v>22.5</v>
      </c>
      <c r="E30" s="21">
        <v>22.5</v>
      </c>
      <c r="F30" s="80">
        <v>23</v>
      </c>
    </row>
    <row r="31" spans="1:6" ht="15.75">
      <c r="A31" s="17" t="s">
        <v>24</v>
      </c>
      <c r="B31" s="20">
        <v>18.5</v>
      </c>
      <c r="C31" s="21">
        <v>18.5</v>
      </c>
      <c r="D31" s="21">
        <v>22.5</v>
      </c>
      <c r="E31" s="21">
        <v>22.5</v>
      </c>
      <c r="F31" s="80">
        <v>23</v>
      </c>
    </row>
    <row r="32" spans="1:6" ht="15.75">
      <c r="A32" s="17" t="s">
        <v>25</v>
      </c>
      <c r="B32" s="20">
        <v>17.2</v>
      </c>
      <c r="C32" s="21">
        <v>17.2</v>
      </c>
      <c r="D32" s="21">
        <v>22</v>
      </c>
      <c r="E32" s="21">
        <v>23</v>
      </c>
      <c r="F32" s="80">
        <v>23</v>
      </c>
    </row>
    <row r="33" spans="1:6" ht="15.75">
      <c r="A33" s="17" t="s">
        <v>38</v>
      </c>
      <c r="B33" s="20">
        <v>18.5</v>
      </c>
      <c r="C33" s="21">
        <v>18</v>
      </c>
      <c r="D33" s="21">
        <v>22</v>
      </c>
      <c r="E33" s="21">
        <v>23</v>
      </c>
      <c r="F33" s="80">
        <v>23</v>
      </c>
    </row>
    <row r="34" spans="1:6" ht="16.5" thickBot="1">
      <c r="A34" s="17" t="s">
        <v>26</v>
      </c>
      <c r="B34" s="22">
        <v>18.5</v>
      </c>
      <c r="C34" s="23">
        <v>18.5</v>
      </c>
      <c r="D34" s="23">
        <v>24.5</v>
      </c>
      <c r="E34" s="23">
        <v>24.5</v>
      </c>
      <c r="F34" s="81">
        <v>24.5</v>
      </c>
    </row>
    <row r="35" ht="13.5" thickBot="1"/>
    <row r="36" spans="1:6" ht="15.75">
      <c r="A36" s="17"/>
      <c r="B36" s="78" t="s">
        <v>19</v>
      </c>
      <c r="C36" s="79"/>
      <c r="D36" s="79"/>
      <c r="E36" s="27"/>
      <c r="F36" s="28"/>
    </row>
    <row r="37" spans="1:6" ht="59.25">
      <c r="A37" s="17"/>
      <c r="B37" s="18">
        <v>39083</v>
      </c>
      <c r="C37" s="16">
        <v>39264</v>
      </c>
      <c r="D37" s="16">
        <v>39448</v>
      </c>
      <c r="E37" s="16">
        <v>39479</v>
      </c>
      <c r="F37" s="19">
        <v>39508</v>
      </c>
    </row>
    <row r="38" spans="1:6" ht="15.75">
      <c r="A38" s="17" t="s">
        <v>20</v>
      </c>
      <c r="B38" s="20">
        <v>8.8</v>
      </c>
      <c r="C38" s="21">
        <v>9.5</v>
      </c>
      <c r="D38" s="21">
        <v>9</v>
      </c>
      <c r="E38" s="15">
        <v>11.5</v>
      </c>
      <c r="F38" s="62">
        <v>11</v>
      </c>
    </row>
    <row r="39" spans="1:6" ht="15.75">
      <c r="A39" s="17" t="s">
        <v>27</v>
      </c>
      <c r="B39" s="20">
        <v>10</v>
      </c>
      <c r="C39" s="21">
        <v>10</v>
      </c>
      <c r="D39" s="21">
        <v>12</v>
      </c>
      <c r="E39" s="15">
        <v>13</v>
      </c>
      <c r="F39" s="62">
        <v>13</v>
      </c>
    </row>
    <row r="40" spans="1:6" ht="15.75">
      <c r="A40" s="17" t="s">
        <v>22</v>
      </c>
      <c r="B40" s="20">
        <v>10.5</v>
      </c>
      <c r="C40" s="21">
        <v>10.5</v>
      </c>
      <c r="D40" s="21">
        <v>12</v>
      </c>
      <c r="E40" s="15">
        <v>12</v>
      </c>
      <c r="F40" s="62">
        <v>12</v>
      </c>
    </row>
    <row r="41" spans="1:6" ht="15.75">
      <c r="A41" s="17" t="s">
        <v>23</v>
      </c>
      <c r="B41" s="20">
        <v>9.5</v>
      </c>
      <c r="C41" s="21">
        <v>9</v>
      </c>
      <c r="D41" s="21">
        <v>10</v>
      </c>
      <c r="E41" s="15">
        <v>10.5</v>
      </c>
      <c r="F41" s="62">
        <v>10.5</v>
      </c>
    </row>
    <row r="42" spans="1:6" ht="15.75">
      <c r="A42" s="17" t="s">
        <v>24</v>
      </c>
      <c r="B42" s="20">
        <v>9.5</v>
      </c>
      <c r="C42" s="21">
        <v>9</v>
      </c>
      <c r="D42" s="21">
        <v>10</v>
      </c>
      <c r="E42" s="15">
        <v>10.5</v>
      </c>
      <c r="F42" s="62">
        <v>10.5</v>
      </c>
    </row>
    <row r="43" spans="1:6" ht="15.75">
      <c r="A43" s="17" t="s">
        <v>25</v>
      </c>
      <c r="B43" s="20">
        <v>10.5</v>
      </c>
      <c r="C43" s="21">
        <v>10.5</v>
      </c>
      <c r="D43" s="21">
        <v>11.5</v>
      </c>
      <c r="E43" s="15">
        <v>11.5</v>
      </c>
      <c r="F43" s="62">
        <v>11.5</v>
      </c>
    </row>
    <row r="44" spans="1:6" ht="15.75">
      <c r="A44" s="17" t="s">
        <v>38</v>
      </c>
      <c r="B44" s="20">
        <v>9.5</v>
      </c>
      <c r="C44" s="21">
        <v>9.5</v>
      </c>
      <c r="D44" s="21">
        <v>14</v>
      </c>
      <c r="E44" s="15">
        <v>14</v>
      </c>
      <c r="F44" s="62">
        <v>14</v>
      </c>
    </row>
    <row r="45" spans="1:6" ht="16.5" thickBot="1">
      <c r="A45" s="17" t="s">
        <v>26</v>
      </c>
      <c r="B45" s="22">
        <v>9</v>
      </c>
      <c r="C45" s="23">
        <v>9</v>
      </c>
      <c r="D45" s="23">
        <v>10</v>
      </c>
      <c r="E45" s="63">
        <v>11.5</v>
      </c>
      <c r="F45" s="64">
        <v>11.5</v>
      </c>
    </row>
  </sheetData>
  <mergeCells count="8">
    <mergeCell ref="A1:Q1"/>
    <mergeCell ref="B36:D36"/>
    <mergeCell ref="Q3:S3"/>
    <mergeCell ref="B25:D25"/>
    <mergeCell ref="B14:D14"/>
    <mergeCell ref="B3:D3"/>
    <mergeCell ref="G3:I3"/>
    <mergeCell ref="L3:N3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2008-03-19T10:02:52Z</cp:lastPrinted>
  <dcterms:created xsi:type="dcterms:W3CDTF">1996-10-08T23:32:33Z</dcterms:created>
  <dcterms:modified xsi:type="dcterms:W3CDTF">2008-03-21T08:25:12Z</dcterms:modified>
  <cp:category/>
  <cp:version/>
  <cp:contentType/>
  <cp:contentStatus/>
</cp:coreProperties>
</file>