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<sst xmlns="http://schemas.openxmlformats.org/spreadsheetml/2006/main" count="30" uniqueCount="30">
  <si>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 расходов</t>
  </si>
  <si>
    <t>0100</t>
  </si>
  <si>
    <t>0300</t>
  </si>
  <si>
    <t>0400</t>
  </si>
  <si>
    <t>0500</t>
  </si>
  <si>
    <t>0600</t>
  </si>
  <si>
    <t>0700</t>
  </si>
  <si>
    <t>0800</t>
  </si>
  <si>
    <t>0900</t>
  </si>
  <si>
    <t>1000</t>
  </si>
  <si>
    <t>Итого</t>
  </si>
  <si>
    <t>Общегосударственные вопросы</t>
  </si>
  <si>
    <t>Национальная безопасночть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</si>
  <si>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</si>
  <si>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</si>
  <si>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</si>
  <si>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</si>
  <si>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</si>
  <si>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Здравоохранение и спорт</t>
  </si>
  <si>
    <t>Социальная политика</t>
  </si>
  <si>
    <t>Утвержденный бюджет решением Думы №143-IVДГ от 26.12.2006 на I квартал</t>
  </si>
  <si>
    <t>Исполнено за I квартал 2007года</t>
  </si>
  <si>
    <t>Утвержденный бюджет решением Думы №143-IVДГ от 26.12.2006 на 2007 год</t>
  </si>
  <si>
    <t>% исп-ния</t>
  </si>
  <si>
    <t>Уточненный бюджет на I квартал 2007 года</t>
  </si>
  <si>
    <t>Удельный вес в общей сумме расходов</t>
  </si>
  <si>
    <t>Отклонения от  утвержденного  бюджета на I кв-л 2007г.</t>
  </si>
  <si>
    <t>Исполнение бюджета по функциональной структуре расходов за I квартал 2007 года</t>
  </si>
  <si>
    <t>Приложение № 3</t>
  </si>
  <si>
    <t>тыс.руб.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</si>
</sst>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K4" sqref="K4"/>
    </sheetView>
  </sheetViews>
  <sheetFormatPr defaultColWidth="9.00390625" defaultRowHeight="12.75"/>
  <cols>
    <col min="1" max="1" width="6.75390625" style="0" customWidth="1"/>
    <col min="2" max="2" width="30.00390625" style="0" customWidth="1"/>
    <col min="3" max="3" width="14.00390625" style="0" customWidth="1"/>
    <col min="4" max="5" width="12.625" style="0" customWidth="1"/>
    <col min="6" max="7" width="11.25390625" style="0" customWidth="1"/>
    <col min="8" max="8" width="11.625" style="8" bestFit="1" customWidth="1"/>
    <col min="9" max="9" width="9.875" style="0" customWidth="1"/>
  </cols>
  <sheetData>
    <row r="1" spans="8:9" ht="12.75">
      <c r="H1" s="18" t="s">
        <v>28</v>
      </c>
      <c r="I1" s="18"/>
    </row>
    <row r="3" spans="1:9" ht="12.75">
      <c r="A3" s="17" t="s">
        <v>27</v>
      </c>
      <c r="B3" s="17"/>
      <c r="C3" s="17"/>
      <c r="D3" s="17"/>
      <c r="E3" s="17"/>
      <c r="F3" s="17"/>
      <c r="G3" s="17"/>
      <c r="H3" s="17"/>
      <c r="I3" s="17"/>
    </row>
    <row r="4" spans="8:9" ht="12.75">
      <c r="H4" s="19" t="s">
        <v>29</v>
      </c>
      <c r="I4" s="19"/>
    </row>
    <row r="5" spans="1:9" ht="93.75" customHeight="1">
      <c r="A5" s="14" t="s">
        <v>0</v>
      </c>
      <c r="B5" s="15"/>
      <c r="C5" s="5" t="s">
        <v>22</v>
      </c>
      <c r="D5" s="5" t="s">
        <v>20</v>
      </c>
      <c r="E5" s="5" t="s">
        <v>24</v>
      </c>
      <c r="F5" s="5" t="s">
        <v>21</v>
      </c>
      <c r="G5" s="5" t="s">
        <v>26</v>
      </c>
      <c r="H5" s="7" t="s">
        <v>23</v>
      </c>
      <c r="I5" s="7" t="s">
        <v>25</v>
      </c>
    </row>
    <row r="6" spans="1:9" ht="21.75" customHeight="1">
      <c r="A6" s="1" t="s">
        <v>1</v>
      </c>
      <c r="B6" s="2" t="s">
        <v>11</v>
      </c>
      <c r="C6" s="6">
        <v>1226920</v>
      </c>
      <c r="D6" s="6">
        <v>192963</v>
      </c>
      <c r="E6" s="6">
        <v>227019</v>
      </c>
      <c r="F6" s="6">
        <v>103140</v>
      </c>
      <c r="G6" s="6">
        <f>E6-D6</f>
        <v>34056</v>
      </c>
      <c r="H6" s="9">
        <f>F6/E6</f>
        <v>0.45432320642765583</v>
      </c>
      <c r="I6" s="10">
        <f>F6/F15</f>
        <v>0.056732548443237746</v>
      </c>
    </row>
    <row r="7" spans="1:9" ht="40.5" customHeight="1">
      <c r="A7" s="3" t="s">
        <v>2</v>
      </c>
      <c r="B7" s="4" t="s">
        <v>12</v>
      </c>
      <c r="C7" s="6">
        <v>712536</v>
      </c>
      <c r="D7" s="6">
        <v>146816</v>
      </c>
      <c r="E7" s="6">
        <v>167086</v>
      </c>
      <c r="F7" s="6">
        <v>133785</v>
      </c>
      <c r="G7" s="6">
        <f aca="true" t="shared" si="0" ref="G7:G15">E7-D7</f>
        <v>20270</v>
      </c>
      <c r="H7" s="9">
        <f aca="true" t="shared" si="1" ref="H7:H15">F7/E7</f>
        <v>0.8006954502471781</v>
      </c>
      <c r="I7" s="10">
        <f>F7/F15</f>
        <v>0.07358894699901651</v>
      </c>
    </row>
    <row r="8" spans="1:9" ht="21" customHeight="1">
      <c r="A8" s="1" t="s">
        <v>3</v>
      </c>
      <c r="B8" s="2" t="s">
        <v>13</v>
      </c>
      <c r="C8" s="6">
        <v>1182503</v>
      </c>
      <c r="D8" s="6">
        <v>260666</v>
      </c>
      <c r="E8" s="6">
        <v>275736</v>
      </c>
      <c r="F8" s="6">
        <v>198633</v>
      </c>
      <c r="G8" s="6">
        <f t="shared" si="0"/>
        <v>15070</v>
      </c>
      <c r="H8" s="9">
        <f t="shared" si="1"/>
        <v>0.7203738358429802</v>
      </c>
      <c r="I8" s="10">
        <f>F8/F15</f>
        <v>0.10925883551411328</v>
      </c>
    </row>
    <row r="9" spans="1:9" ht="32.25" customHeight="1">
      <c r="A9" s="3" t="s">
        <v>4</v>
      </c>
      <c r="B9" s="4" t="s">
        <v>14</v>
      </c>
      <c r="C9" s="6">
        <v>1279582</v>
      </c>
      <c r="D9" s="6">
        <v>200122</v>
      </c>
      <c r="E9" s="6">
        <v>326363</v>
      </c>
      <c r="F9" s="6">
        <v>109862</v>
      </c>
      <c r="G9" s="6">
        <f t="shared" si="0"/>
        <v>126241</v>
      </c>
      <c r="H9" s="9">
        <f t="shared" si="1"/>
        <v>0.3366251689070146</v>
      </c>
      <c r="I9" s="10">
        <f>F9/F15</f>
        <v>0.06043001005498338</v>
      </c>
    </row>
    <row r="10" spans="1:9" ht="18" customHeight="1">
      <c r="A10" s="1" t="s">
        <v>5</v>
      </c>
      <c r="B10" s="2" t="s">
        <v>15</v>
      </c>
      <c r="C10" s="6">
        <v>47563</v>
      </c>
      <c r="D10" s="6">
        <v>11195</v>
      </c>
      <c r="E10" s="6">
        <v>11353</v>
      </c>
      <c r="F10" s="6">
        <v>4664</v>
      </c>
      <c r="G10" s="6">
        <f t="shared" si="0"/>
        <v>158</v>
      </c>
      <c r="H10" s="9">
        <f t="shared" si="1"/>
        <v>0.41081652426671367</v>
      </c>
      <c r="I10" s="10">
        <f>F10/F15</f>
        <v>0.0025654509010981275</v>
      </c>
    </row>
    <row r="11" spans="1:9" ht="17.25" customHeight="1">
      <c r="A11" s="1" t="s">
        <v>6</v>
      </c>
      <c r="B11" s="2" t="s">
        <v>16</v>
      </c>
      <c r="C11" s="6">
        <v>4984348</v>
      </c>
      <c r="D11" s="6">
        <v>886762</v>
      </c>
      <c r="E11" s="6">
        <v>942109</v>
      </c>
      <c r="F11" s="6">
        <v>689140</v>
      </c>
      <c r="G11" s="6">
        <f t="shared" si="0"/>
        <v>55347</v>
      </c>
      <c r="H11" s="9">
        <f t="shared" si="1"/>
        <v>0.7314864840480242</v>
      </c>
      <c r="I11" s="10">
        <f>F11/F15</f>
        <v>0.3790640724662872</v>
      </c>
    </row>
    <row r="12" spans="1:9" ht="17.25" customHeight="1">
      <c r="A12" s="1" t="s">
        <v>7</v>
      </c>
      <c r="B12" s="2" t="s">
        <v>17</v>
      </c>
      <c r="C12" s="6">
        <v>555023</v>
      </c>
      <c r="D12" s="6">
        <v>90108</v>
      </c>
      <c r="E12" s="6">
        <v>97126</v>
      </c>
      <c r="F12" s="6">
        <v>65303</v>
      </c>
      <c r="G12" s="6">
        <f t="shared" si="0"/>
        <v>7018</v>
      </c>
      <c r="H12" s="9">
        <f t="shared" si="1"/>
        <v>0.6723534378024422</v>
      </c>
      <c r="I12" s="10">
        <f>F12/F15</f>
        <v>0.03592016299194061</v>
      </c>
    </row>
    <row r="13" spans="1:9" ht="14.25" customHeight="1">
      <c r="A13" s="1" t="s">
        <v>8</v>
      </c>
      <c r="B13" s="2" t="s">
        <v>18</v>
      </c>
      <c r="C13" s="6">
        <v>3623473</v>
      </c>
      <c r="D13" s="6">
        <v>678781</v>
      </c>
      <c r="E13" s="6">
        <v>705997</v>
      </c>
      <c r="F13" s="6">
        <v>462816</v>
      </c>
      <c r="G13" s="6">
        <f t="shared" si="0"/>
        <v>27216</v>
      </c>
      <c r="H13" s="9">
        <f t="shared" si="1"/>
        <v>0.6555495278308549</v>
      </c>
      <c r="I13" s="10">
        <f>F13/F15</f>
        <v>0.25457369730759666</v>
      </c>
    </row>
    <row r="14" spans="1:9" ht="15" customHeight="1">
      <c r="A14" s="1" t="s">
        <v>9</v>
      </c>
      <c r="B14" s="2" t="s">
        <v>19</v>
      </c>
      <c r="C14" s="6">
        <v>399869</v>
      </c>
      <c r="D14" s="6">
        <v>111525</v>
      </c>
      <c r="E14" s="6">
        <v>111759</v>
      </c>
      <c r="F14" s="6">
        <v>50661</v>
      </c>
      <c r="G14" s="6">
        <f t="shared" si="0"/>
        <v>234</v>
      </c>
      <c r="H14" s="9">
        <f t="shared" si="1"/>
        <v>0.4533057740316216</v>
      </c>
      <c r="I14" s="10">
        <f>F14/F15</f>
        <v>0.027866275321726464</v>
      </c>
    </row>
    <row r="15" spans="1:9" ht="25.5" customHeight="1">
      <c r="A15" s="16" t="s">
        <v>10</v>
      </c>
      <c r="B15" s="16"/>
      <c r="C15" s="11">
        <f>SUM(C6:C14)</f>
        <v>14011817</v>
      </c>
      <c r="D15" s="11">
        <f>SUM(D6:D14)</f>
        <v>2578938</v>
      </c>
      <c r="E15" s="11">
        <f>SUM(E6:E14)</f>
        <v>2864548</v>
      </c>
      <c r="F15" s="11">
        <f>SUM(F6:F14)</f>
        <v>1818004</v>
      </c>
      <c r="G15" s="11">
        <f t="shared" si="0"/>
        <v>285610</v>
      </c>
      <c r="H15" s="12">
        <f t="shared" si="1"/>
        <v>0.6346564972903229</v>
      </c>
      <c r="I15" s="13">
        <f>SUM(I6:I14)</f>
        <v>1</v>
      </c>
    </row>
  </sheetData>
  <mergeCells count="5">
    <mergeCell ref="A5:B5"/>
    <mergeCell ref="A15:B15"/>
    <mergeCell ref="A3:I3"/>
    <mergeCell ref="H1:I1"/>
    <mergeCell ref="H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Пальченкова Анна Николаевна</dc:creator>
  <cp:keywords/>
  <dc:description/>
  <cp:lastModifiedBy>Пальченкова Анна Николаевна</cp:lastModifiedBy>
  <cp:lastPrinted>2007-05-23T06:41:47Z</cp:lastPrinted>
  <dcterms:created xsi:type="dcterms:W3CDTF">2007-04-09T10:51:34Z</dcterms:created>
  <dcterms:modified xsi:type="dcterms:W3CDTF">2007-05-29T06:38:56Z</dcterms:modified>
  <cp:category/>
  <cp:version/>
  <cp:contentType/>
  <cp:contentStatus/>
</cp:coreProperties>
</file>