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<sst xmlns="http://schemas.openxmlformats.org/spreadsheetml/2006/main" count="44" uniqueCount="44">
  <si>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Ведомство</t>
  </si>
  <si>
    <t>Дума города</t>
  </si>
  <si>
    <t>Администрация города</t>
  </si>
  <si>
    <t>Итого</t>
  </si>
  <si>
    <t>Удельный вес в общей структуре расходов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</si>
  <si>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</si>
  <si>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</si>
  <si>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</si>
  <si>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</si>
  <si>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</si>
  <si>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</si>
  <si>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</si>
  <si>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</si>
  <si>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</si>
  <si>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</si>
  <si>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</si>
  <si>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</si>
  <si>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</si>
  <si>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</si>
  <si>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</si>
  <si>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</si>
  <si>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Утвержденный решением думы от 26.12.2006</t>
  </si>
  <si>
    <t>Уточненный на I квартал 2007 года</t>
  </si>
  <si>
    <t>Утвержденный на I квартал 2007 года</t>
  </si>
  <si>
    <t>Исполнение за I кв-л 2007 года</t>
  </si>
  <si>
    <t>% исполнения от уточненного</t>
  </si>
  <si>
    <t>% исполнения от утвержденного</t>
  </si>
  <si>
    <t>Исполнение бюджета города за I квартал 2007 года по ведомственной структуре расходов</t>
  </si>
  <si>
    <t>Приложение № 4</t>
  </si>
  <si>
    <t xml:space="preserve">Отклонения  уточненного от утвержденного плана </t>
  </si>
  <si>
    <t>Департамент имущественных и земельных отношений</t>
  </si>
  <si>
    <t>Управление по информатизации и сетевым ресурсам</t>
  </si>
  <si>
    <t>Управление внутренних дел</t>
  </si>
  <si>
    <t>Линейное управление внутренних дел</t>
  </si>
  <si>
    <t>Департамент архитектуры и градостроительства</t>
  </si>
  <si>
    <t>Комитет транспорта, связи и эксплуатации дорог</t>
  </si>
  <si>
    <t>Департамент жилищно-коммунального хозяйства</t>
  </si>
  <si>
    <t>МУ "Хозяйственно-эксплуатационное управление"</t>
  </si>
  <si>
    <t>Департамент образования</t>
  </si>
  <si>
    <t>Департамент культуры, молодежной политики и спорта</t>
  </si>
  <si>
    <t>Комитет по здравоохранению</t>
  </si>
  <si>
    <t>Департамент финансов</t>
  </si>
  <si>
    <t>Комитет по природопользованию и экологии</t>
  </si>
  <si>
    <t>тыс.руб.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</si>
</sst>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/>
    </xf>
    <xf numFmtId="9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I3" sqref="I3:J3"/>
    </sheetView>
  </sheetViews>
  <sheetFormatPr defaultColWidth="9.00390625" defaultRowHeight="12.75"/>
  <cols>
    <col min="1" max="1" width="5.75390625" style="0" customWidth="1"/>
    <col min="2" max="2" width="27.375" style="0" customWidth="1"/>
    <col min="3" max="4" width="13.25390625" style="0" customWidth="1"/>
    <col min="5" max="6" width="12.875" style="0" customWidth="1"/>
    <col min="7" max="8" width="11.125" style="0" customWidth="1"/>
    <col min="9" max="9" width="9.875" style="0" customWidth="1"/>
    <col min="10" max="10" width="11.625" style="0" customWidth="1"/>
    <col min="11" max="16" width="9.125" style="17" customWidth="1"/>
  </cols>
  <sheetData>
    <row r="1" ht="12.75">
      <c r="I1" s="12" t="s">
        <v>28</v>
      </c>
    </row>
    <row r="2" spans="1:10" ht="12.75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</row>
    <row r="3" spans="2:10" ht="12.75">
      <c r="B3" s="20"/>
      <c r="C3" s="20"/>
      <c r="D3" s="20"/>
      <c r="E3" s="20"/>
      <c r="F3" s="20"/>
      <c r="I3" s="22" t="s">
        <v>43</v>
      </c>
      <c r="J3" s="22"/>
    </row>
    <row r="4" spans="1:16" ht="63.75">
      <c r="A4" s="14" t="s">
        <v>5</v>
      </c>
      <c r="B4" s="16" t="s">
        <v>0</v>
      </c>
      <c r="C4" s="2" t="s">
        <v>21</v>
      </c>
      <c r="D4" s="2" t="s">
        <v>23</v>
      </c>
      <c r="E4" s="2" t="s">
        <v>22</v>
      </c>
      <c r="F4" s="2" t="s">
        <v>24</v>
      </c>
      <c r="G4" s="2" t="s">
        <v>25</v>
      </c>
      <c r="H4" s="2" t="s">
        <v>26</v>
      </c>
      <c r="I4" s="7" t="s">
        <v>4</v>
      </c>
      <c r="J4" s="10" t="s">
        <v>29</v>
      </c>
      <c r="K4" s="18"/>
      <c r="L4" s="18"/>
      <c r="M4" s="18"/>
      <c r="N4" s="18"/>
      <c r="O4" s="18"/>
      <c r="P4" s="18"/>
    </row>
    <row r="5" spans="1:16" ht="19.5" customHeight="1">
      <c r="A5" s="15" t="s">
        <v>6</v>
      </c>
      <c r="B5" s="1" t="s">
        <v>1</v>
      </c>
      <c r="C5" s="3">
        <v>49731</v>
      </c>
      <c r="D5" s="3">
        <v>9342</v>
      </c>
      <c r="E5" s="3">
        <v>9560</v>
      </c>
      <c r="F5" s="3">
        <v>5334</v>
      </c>
      <c r="G5" s="8">
        <f>F5/E5</f>
        <v>0.5579497907949791</v>
      </c>
      <c r="H5" s="8">
        <f>F5/D5</f>
        <v>0.5709698137443803</v>
      </c>
      <c r="I5" s="4">
        <f>F5/F20</f>
        <v>0.002933986943923116</v>
      </c>
      <c r="J5" s="3">
        <f>E5-D5</f>
        <v>218</v>
      </c>
      <c r="K5" s="19"/>
      <c r="L5" s="19"/>
      <c r="M5" s="19"/>
      <c r="N5" s="19"/>
      <c r="O5" s="19"/>
      <c r="P5" s="19"/>
    </row>
    <row r="6" spans="1:16" ht="21" customHeight="1">
      <c r="A6" s="15" t="s">
        <v>7</v>
      </c>
      <c r="B6" s="11" t="s">
        <v>2</v>
      </c>
      <c r="C6" s="3">
        <v>969262</v>
      </c>
      <c r="D6" s="3">
        <v>507510</v>
      </c>
      <c r="E6" s="3">
        <v>516215</v>
      </c>
      <c r="F6" s="3">
        <v>97310</v>
      </c>
      <c r="G6" s="8">
        <f aca="true" t="shared" si="0" ref="G6:G20">F6/E6</f>
        <v>0.18850672684830933</v>
      </c>
      <c r="H6" s="8">
        <f aca="true" t="shared" si="1" ref="H6:H19">F6/D6</f>
        <v>0.1917400642351875</v>
      </c>
      <c r="I6" s="4">
        <f>F6/F20</f>
        <v>0.05352573481686509</v>
      </c>
      <c r="J6" s="3">
        <f aca="true" t="shared" si="2" ref="J6:J19">E6-D6</f>
        <v>8705</v>
      </c>
      <c r="K6" s="19"/>
      <c r="L6" s="19"/>
      <c r="M6" s="19"/>
      <c r="N6" s="19"/>
      <c r="O6" s="19"/>
      <c r="P6" s="19"/>
    </row>
    <row r="7" spans="1:16" ht="25.5" customHeight="1">
      <c r="A7" s="15" t="s">
        <v>8</v>
      </c>
      <c r="B7" s="13" t="s">
        <v>30</v>
      </c>
      <c r="C7" s="3">
        <v>83954</v>
      </c>
      <c r="D7" s="3">
        <v>10909</v>
      </c>
      <c r="E7" s="3">
        <v>11188</v>
      </c>
      <c r="F7" s="3">
        <v>9781</v>
      </c>
      <c r="G7" s="8">
        <f t="shared" si="0"/>
        <v>0.8742402574186628</v>
      </c>
      <c r="H7" s="8">
        <f t="shared" si="1"/>
        <v>0.8965991383261527</v>
      </c>
      <c r="I7" s="4">
        <f>F7/F20</f>
        <v>0.005380076171449567</v>
      </c>
      <c r="J7" s="3">
        <f t="shared" si="2"/>
        <v>279</v>
      </c>
      <c r="K7" s="19"/>
      <c r="L7" s="19"/>
      <c r="M7" s="19"/>
      <c r="N7" s="19"/>
      <c r="O7" s="19"/>
      <c r="P7" s="19"/>
    </row>
    <row r="8" spans="1:16" ht="38.25" customHeight="1">
      <c r="A8" s="15" t="s">
        <v>9</v>
      </c>
      <c r="B8" s="13" t="s">
        <v>31</v>
      </c>
      <c r="C8" s="3">
        <v>138342</v>
      </c>
      <c r="D8" s="3">
        <v>30011</v>
      </c>
      <c r="E8" s="3">
        <v>32131</v>
      </c>
      <c r="F8" s="3">
        <v>22036</v>
      </c>
      <c r="G8" s="8">
        <f t="shared" si="0"/>
        <v>0.6858174348759765</v>
      </c>
      <c r="H8" s="8">
        <f t="shared" si="1"/>
        <v>0.7342641031621738</v>
      </c>
      <c r="I8" s="4">
        <f>F8/F20</f>
        <v>0.012120985432375286</v>
      </c>
      <c r="J8" s="3">
        <f t="shared" si="2"/>
        <v>2120</v>
      </c>
      <c r="K8" s="19"/>
      <c r="L8" s="19"/>
      <c r="M8" s="19"/>
      <c r="N8" s="19"/>
      <c r="O8" s="19"/>
      <c r="P8" s="19"/>
    </row>
    <row r="9" spans="1:16" ht="19.5" customHeight="1">
      <c r="A9" s="15" t="s">
        <v>10</v>
      </c>
      <c r="B9" s="13" t="s">
        <v>32</v>
      </c>
      <c r="C9" s="3">
        <v>614307</v>
      </c>
      <c r="D9" s="3">
        <v>127010</v>
      </c>
      <c r="E9" s="3">
        <v>137195</v>
      </c>
      <c r="F9" s="3">
        <v>115264</v>
      </c>
      <c r="G9" s="8">
        <f t="shared" si="0"/>
        <v>0.8401472356864317</v>
      </c>
      <c r="H9" s="8">
        <f t="shared" si="1"/>
        <v>0.9075190929848044</v>
      </c>
      <c r="I9" s="4">
        <f>F9/F20</f>
        <v>0.06340140065698426</v>
      </c>
      <c r="J9" s="3">
        <f t="shared" si="2"/>
        <v>10185</v>
      </c>
      <c r="K9" s="19"/>
      <c r="L9" s="19"/>
      <c r="M9" s="19"/>
      <c r="N9" s="19"/>
      <c r="O9" s="19"/>
      <c r="P9" s="19"/>
    </row>
    <row r="10" spans="1:16" ht="28.5" customHeight="1">
      <c r="A10" s="15" t="s">
        <v>11</v>
      </c>
      <c r="B10" s="13" t="s">
        <v>33</v>
      </c>
      <c r="C10" s="3">
        <v>15736</v>
      </c>
      <c r="D10" s="3">
        <v>3442</v>
      </c>
      <c r="E10" s="3">
        <v>3442</v>
      </c>
      <c r="F10" s="3">
        <v>3238</v>
      </c>
      <c r="G10" s="8">
        <f t="shared" si="0"/>
        <v>0.9407321324811156</v>
      </c>
      <c r="H10" s="8">
        <f t="shared" si="1"/>
        <v>0.9407321324811156</v>
      </c>
      <c r="I10" s="4">
        <f>F10/F20</f>
        <v>0.0017810741890556896</v>
      </c>
      <c r="J10" s="3">
        <f t="shared" si="2"/>
        <v>0</v>
      </c>
      <c r="K10" s="19"/>
      <c r="L10" s="19"/>
      <c r="M10" s="19"/>
      <c r="N10" s="19"/>
      <c r="O10" s="19"/>
      <c r="P10" s="19"/>
    </row>
    <row r="11" spans="1:16" ht="31.5" customHeight="1">
      <c r="A11" s="15" t="s">
        <v>12</v>
      </c>
      <c r="B11" s="13" t="s">
        <v>34</v>
      </c>
      <c r="C11" s="3">
        <v>1594703</v>
      </c>
      <c r="D11" s="3">
        <v>203214</v>
      </c>
      <c r="E11" s="3">
        <v>356354</v>
      </c>
      <c r="F11" s="3">
        <v>29823</v>
      </c>
      <c r="G11" s="8">
        <f t="shared" si="0"/>
        <v>0.08368925282163242</v>
      </c>
      <c r="H11" s="8">
        <f t="shared" si="1"/>
        <v>0.14675662109894003</v>
      </c>
      <c r="I11" s="4">
        <f>F11/F20</f>
        <v>0.016404254336074068</v>
      </c>
      <c r="J11" s="3">
        <f t="shared" si="2"/>
        <v>153140</v>
      </c>
      <c r="K11" s="19"/>
      <c r="L11" s="19"/>
      <c r="M11" s="19"/>
      <c r="N11" s="19"/>
      <c r="O11" s="19"/>
      <c r="P11" s="19"/>
    </row>
    <row r="12" spans="1:16" ht="29.25" customHeight="1">
      <c r="A12" s="15" t="s">
        <v>13</v>
      </c>
      <c r="B12" s="13" t="s">
        <v>35</v>
      </c>
      <c r="C12" s="3">
        <v>959596</v>
      </c>
      <c r="D12" s="3">
        <v>200201</v>
      </c>
      <c r="E12" s="3">
        <v>200528</v>
      </c>
      <c r="F12" s="3">
        <v>183888</v>
      </c>
      <c r="G12" s="8">
        <f t="shared" si="0"/>
        <v>0.9170190696561079</v>
      </c>
      <c r="H12" s="8">
        <f t="shared" si="1"/>
        <v>0.9185168905250224</v>
      </c>
      <c r="I12" s="4">
        <f>F12/F20</f>
        <v>0.10114829230298723</v>
      </c>
      <c r="J12" s="3">
        <f t="shared" si="2"/>
        <v>327</v>
      </c>
      <c r="K12" s="19"/>
      <c r="L12" s="19"/>
      <c r="M12" s="19"/>
      <c r="N12" s="19"/>
      <c r="O12" s="19"/>
      <c r="P12" s="19"/>
    </row>
    <row r="13" spans="1:16" ht="27.75" customHeight="1">
      <c r="A13" s="15" t="s">
        <v>14</v>
      </c>
      <c r="B13" s="13" t="s">
        <v>36</v>
      </c>
      <c r="C13" s="3">
        <v>1543603</v>
      </c>
      <c r="D13" s="3">
        <v>319670</v>
      </c>
      <c r="E13" s="3">
        <v>361246</v>
      </c>
      <c r="F13" s="3">
        <v>206989</v>
      </c>
      <c r="G13" s="8">
        <f t="shared" si="0"/>
        <v>0.5729862752805568</v>
      </c>
      <c r="H13" s="8">
        <f t="shared" si="1"/>
        <v>0.6475083680045046</v>
      </c>
      <c r="I13" s="4">
        <f>F13/F20</f>
        <v>0.11385508502731567</v>
      </c>
      <c r="J13" s="3">
        <f t="shared" si="2"/>
        <v>41576</v>
      </c>
      <c r="K13" s="19"/>
      <c r="L13" s="19"/>
      <c r="M13" s="19"/>
      <c r="N13" s="19"/>
      <c r="O13" s="19"/>
      <c r="P13" s="19"/>
    </row>
    <row r="14" spans="1:16" ht="39.75" customHeight="1">
      <c r="A14" s="15" t="s">
        <v>15</v>
      </c>
      <c r="B14" s="13" t="s">
        <v>37</v>
      </c>
      <c r="C14" s="3">
        <v>248373</v>
      </c>
      <c r="D14" s="3">
        <v>45546</v>
      </c>
      <c r="E14" s="3">
        <v>44528</v>
      </c>
      <c r="F14" s="3">
        <v>26515</v>
      </c>
      <c r="G14" s="8">
        <f t="shared" si="0"/>
        <v>0.5954680201221704</v>
      </c>
      <c r="H14" s="8">
        <f t="shared" si="1"/>
        <v>0.5821586967022351</v>
      </c>
      <c r="I14" s="4">
        <f>F14/F20</f>
        <v>0.014584676381350097</v>
      </c>
      <c r="J14" s="3">
        <f t="shared" si="2"/>
        <v>-1018</v>
      </c>
      <c r="K14" s="19"/>
      <c r="L14" s="19"/>
      <c r="M14" s="19"/>
      <c r="N14" s="19"/>
      <c r="O14" s="19"/>
      <c r="P14" s="19"/>
    </row>
    <row r="15" spans="1:16" ht="25.5" customHeight="1">
      <c r="A15" s="15" t="s">
        <v>16</v>
      </c>
      <c r="B15" s="13" t="s">
        <v>38</v>
      </c>
      <c r="C15" s="3">
        <v>3482629</v>
      </c>
      <c r="D15" s="3">
        <v>651687</v>
      </c>
      <c r="E15" s="3">
        <v>684140</v>
      </c>
      <c r="F15" s="3">
        <v>514509</v>
      </c>
      <c r="G15" s="8">
        <f t="shared" si="0"/>
        <v>0.7520522115356506</v>
      </c>
      <c r="H15" s="8">
        <f t="shared" si="1"/>
        <v>0.7895032431213144</v>
      </c>
      <c r="I15" s="4">
        <f>F15/F20</f>
        <v>0.2830076281460327</v>
      </c>
      <c r="J15" s="3">
        <f t="shared" si="2"/>
        <v>32453</v>
      </c>
      <c r="K15" s="19"/>
      <c r="L15" s="19"/>
      <c r="M15" s="19"/>
      <c r="N15" s="19"/>
      <c r="O15" s="19"/>
      <c r="P15" s="19"/>
    </row>
    <row r="16" spans="1:16" ht="29.25" customHeight="1">
      <c r="A16" s="15" t="s">
        <v>17</v>
      </c>
      <c r="B16" s="13" t="s">
        <v>39</v>
      </c>
      <c r="C16" s="3">
        <v>1114090</v>
      </c>
      <c r="D16" s="3">
        <v>223007</v>
      </c>
      <c r="E16" s="3">
        <v>249942</v>
      </c>
      <c r="F16" s="3">
        <v>164838</v>
      </c>
      <c r="G16" s="8">
        <f t="shared" si="0"/>
        <v>0.6595050051611974</v>
      </c>
      <c r="H16" s="8">
        <f t="shared" si="1"/>
        <v>0.7391606541498698</v>
      </c>
      <c r="I16" s="4">
        <f>F16/F20</f>
        <v>0.09066976750326182</v>
      </c>
      <c r="J16" s="3">
        <f t="shared" si="2"/>
        <v>26935</v>
      </c>
      <c r="K16" s="19"/>
      <c r="L16" s="19"/>
      <c r="M16" s="19"/>
      <c r="N16" s="19"/>
      <c r="O16" s="19"/>
      <c r="P16" s="19"/>
    </row>
    <row r="17" spans="1:16" ht="25.5" customHeight="1">
      <c r="A17" s="15" t="s">
        <v>18</v>
      </c>
      <c r="B17" s="13" t="s">
        <v>40</v>
      </c>
      <c r="C17" s="3">
        <v>2910268</v>
      </c>
      <c r="D17" s="3">
        <v>550350</v>
      </c>
      <c r="E17" s="3">
        <v>559913</v>
      </c>
      <c r="F17" s="3">
        <v>428429</v>
      </c>
      <c r="G17" s="8">
        <f t="shared" si="0"/>
        <v>0.7651706604418901</v>
      </c>
      <c r="H17" s="8">
        <f t="shared" si="1"/>
        <v>0.7784664304533478</v>
      </c>
      <c r="I17" s="4">
        <f>F17/F20</f>
        <v>0.2356589974499506</v>
      </c>
      <c r="J17" s="3">
        <f t="shared" si="2"/>
        <v>9563</v>
      </c>
      <c r="K17" s="19"/>
      <c r="L17" s="19"/>
      <c r="M17" s="19"/>
      <c r="N17" s="19"/>
      <c r="O17" s="19"/>
      <c r="P17" s="19"/>
    </row>
    <row r="18" spans="1:16" ht="25.5" customHeight="1">
      <c r="A18" s="15" t="s">
        <v>19</v>
      </c>
      <c r="B18" s="13" t="s">
        <v>41</v>
      </c>
      <c r="C18" s="3">
        <v>146535</v>
      </c>
      <c r="D18" s="3">
        <v>-319619</v>
      </c>
      <c r="E18" s="3">
        <v>-318761</v>
      </c>
      <c r="F18" s="3">
        <v>3235</v>
      </c>
      <c r="G18" s="8">
        <f t="shared" si="0"/>
        <v>-0.010148669379252795</v>
      </c>
      <c r="H18" s="8">
        <f t="shared" si="1"/>
        <v>-0.010121425822620057</v>
      </c>
      <c r="I18" s="4">
        <f>F18/F20</f>
        <v>0.001779424027669906</v>
      </c>
      <c r="J18" s="3">
        <f t="shared" si="2"/>
        <v>858</v>
      </c>
      <c r="K18" s="19"/>
      <c r="L18" s="19"/>
      <c r="M18" s="19"/>
      <c r="N18" s="19"/>
      <c r="O18" s="19"/>
      <c r="P18" s="19"/>
    </row>
    <row r="19" spans="1:16" ht="41.25" customHeight="1">
      <c r="A19" s="15" t="s">
        <v>20</v>
      </c>
      <c r="B19" s="13" t="s">
        <v>42</v>
      </c>
      <c r="C19" s="3">
        <v>140688</v>
      </c>
      <c r="D19" s="3">
        <v>16658</v>
      </c>
      <c r="E19" s="3">
        <v>16927</v>
      </c>
      <c r="F19" s="3">
        <v>6815</v>
      </c>
      <c r="G19" s="8">
        <f t="shared" si="0"/>
        <v>0.40261121285520174</v>
      </c>
      <c r="H19" s="8">
        <f t="shared" si="1"/>
        <v>0.40911273862408454</v>
      </c>
      <c r="I19" s="4">
        <f>F19/F20</f>
        <v>0.0037486166147049182</v>
      </c>
      <c r="J19" s="3">
        <f t="shared" si="2"/>
        <v>269</v>
      </c>
      <c r="K19" s="19"/>
      <c r="L19" s="19"/>
      <c r="M19" s="19"/>
      <c r="N19" s="19"/>
      <c r="O19" s="19"/>
      <c r="P19" s="19"/>
    </row>
    <row r="20" spans="1:16" ht="25.5" customHeight="1">
      <c r="A20" s="21" t="s">
        <v>3</v>
      </c>
      <c r="B20" s="21"/>
      <c r="C20" s="5">
        <f>SUM(C5:C19)</f>
        <v>14011817</v>
      </c>
      <c r="D20" s="5">
        <f>SUM(D5:D19)</f>
        <v>2578938</v>
      </c>
      <c r="E20" s="5">
        <f>SUM(E5:E19)</f>
        <v>2864548</v>
      </c>
      <c r="F20" s="5">
        <f>SUM(F5:F19)</f>
        <v>1818004</v>
      </c>
      <c r="G20" s="9">
        <f t="shared" si="0"/>
        <v>0.6346564972903229</v>
      </c>
      <c r="H20" s="8">
        <f>F20/D20</f>
        <v>0.7049428873435499</v>
      </c>
      <c r="I20" s="6">
        <f>SUM(I5:I19)</f>
        <v>1</v>
      </c>
      <c r="J20" s="5">
        <f>SUM(J5:J19)</f>
        <v>285610</v>
      </c>
      <c r="K20" s="19"/>
      <c r="L20" s="19"/>
      <c r="M20" s="19"/>
      <c r="N20" s="19"/>
      <c r="O20" s="19"/>
      <c r="P20" s="19"/>
    </row>
    <row r="22" spans="12:15" ht="12.75">
      <c r="L22" s="19"/>
      <c r="O22" s="19"/>
    </row>
  </sheetData>
  <mergeCells count="4">
    <mergeCell ref="B3:F3"/>
    <mergeCell ref="A20:B20"/>
    <mergeCell ref="A2:J2"/>
    <mergeCell ref="I3:J3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Пальченкова Анна Николаевна</dc:creator>
  <cp:keywords/>
  <dc:description/>
  <cp:lastModifiedBy>Пальченкова Анна Николаевна</cp:lastModifiedBy>
  <cp:lastPrinted>2007-05-23T11:54:54Z</cp:lastPrinted>
  <dcterms:created xsi:type="dcterms:W3CDTF">2007-03-21T06:43:39Z</dcterms:created>
  <dcterms:modified xsi:type="dcterms:W3CDTF">2007-05-29T06:38:17Z</dcterms:modified>
  <cp:category/>
  <cp:version/>
  <cp:contentType/>
  <cp:contentStatus/>
</cp:coreProperties>
</file>