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<sst xmlns="http://schemas.openxmlformats.org/spreadsheetml/2006/main" count="45" uniqueCount="45">
  <si>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Ведомство</t>
  </si>
  <si>
    <t>Утвержденный решением думы от 03.11.06</t>
  </si>
  <si>
    <t>Уточненный на основании уведомлений из департамента ХМАО_Югры</t>
  </si>
  <si>
    <t>Дума города</t>
  </si>
  <si>
    <t>Администрация города</t>
  </si>
  <si>
    <t>ДИЗО</t>
  </si>
  <si>
    <t>УИСР</t>
  </si>
  <si>
    <t>УВД</t>
  </si>
  <si>
    <t>ЛУВД</t>
  </si>
  <si>
    <t>ДАиГС</t>
  </si>
  <si>
    <t>КТСиЭД</t>
  </si>
  <si>
    <t>ДЖКХ</t>
  </si>
  <si>
    <t>ХЭУ</t>
  </si>
  <si>
    <t>ДОиН</t>
  </si>
  <si>
    <t>ДКМПиС</t>
  </si>
  <si>
    <t>КомЗдрав</t>
  </si>
  <si>
    <t>Деп фин</t>
  </si>
  <si>
    <t>КППиЭК</t>
  </si>
  <si>
    <t>Отдел суд прист</t>
  </si>
  <si>
    <t>УГНК по ХМАО</t>
  </si>
  <si>
    <t>% исполнения</t>
  </si>
  <si>
    <t>Итого</t>
  </si>
  <si>
    <t>Исполнение за 2006г</t>
  </si>
  <si>
    <t>Удельный вес в общей структуре расходов</t>
  </si>
  <si>
    <t>Отклонения утвержденного от уточненного плана на 2006г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</si>
  <si>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</si>
  <si>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</si>
  <si>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</si>
  <si>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</si>
  <si>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</si>
  <si>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</si>
  <si>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</si>
  <si>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</si>
  <si>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</si>
  <si>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</si>
  <si>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</si>
  <si>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</si>
  <si>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</si>
  <si>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</si>
  <si>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</si>
  <si>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</si>
  <si>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</si>
  <si>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</si>
  <si>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Исполнение бюджета города за 2006 год по ведомственной структуре расходов</t>
  </si>
  <si>
    <t>Приложение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</si>
</sst>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13.25390625" style="0" customWidth="1"/>
    <col min="4" max="5" width="12.875" style="0" customWidth="1"/>
    <col min="6" max="6" width="11.125" style="0" customWidth="1"/>
    <col min="7" max="7" width="9.875" style="0" customWidth="1"/>
    <col min="8" max="8" width="11.625" style="0" customWidth="1"/>
  </cols>
  <sheetData>
    <row r="1" ht="12.75">
      <c r="G1" s="14" t="s">
        <v>44</v>
      </c>
    </row>
    <row r="3" spans="1:8" ht="12.75">
      <c r="A3" s="15" t="s">
        <v>43</v>
      </c>
      <c r="B3" s="15"/>
      <c r="C3" s="15"/>
      <c r="D3" s="15"/>
      <c r="E3" s="15"/>
      <c r="F3" s="15"/>
      <c r="G3" s="15"/>
      <c r="H3" s="15"/>
    </row>
    <row r="4" spans="2:5" ht="12.75">
      <c r="B4" s="15"/>
      <c r="C4" s="15"/>
      <c r="D4" s="15"/>
      <c r="E4" s="15"/>
    </row>
    <row r="5" spans="1:8" ht="76.5">
      <c r="A5" s="11" t="s">
        <v>25</v>
      </c>
      <c r="B5" s="2" t="s">
        <v>0</v>
      </c>
      <c r="C5" s="3" t="s">
        <v>1</v>
      </c>
      <c r="D5" s="3" t="s">
        <v>2</v>
      </c>
      <c r="E5" s="3" t="s">
        <v>22</v>
      </c>
      <c r="F5" s="3" t="s">
        <v>20</v>
      </c>
      <c r="G5" s="8" t="s">
        <v>23</v>
      </c>
      <c r="H5" s="11" t="s">
        <v>24</v>
      </c>
    </row>
    <row r="6" spans="1:8" ht="25.5" customHeight="1">
      <c r="A6" s="1" t="s">
        <v>26</v>
      </c>
      <c r="B6" s="1" t="s">
        <v>3</v>
      </c>
      <c r="C6" s="4">
        <v>24566</v>
      </c>
      <c r="D6" s="4">
        <v>24566</v>
      </c>
      <c r="E6" s="4">
        <v>19851</v>
      </c>
      <c r="F6" s="9">
        <f>E6/D6</f>
        <v>0.8080680615484817</v>
      </c>
      <c r="G6" s="5">
        <f>E6/E23</f>
        <v>0.0014462483875324953</v>
      </c>
      <c r="H6" s="4">
        <f>D6-C6</f>
        <v>0</v>
      </c>
    </row>
    <row r="7" spans="1:8" ht="25.5">
      <c r="A7" s="1" t="s">
        <v>27</v>
      </c>
      <c r="B7" s="12" t="s">
        <v>4</v>
      </c>
      <c r="C7" s="4">
        <v>523071</v>
      </c>
      <c r="D7" s="4">
        <v>573845</v>
      </c>
      <c r="E7" s="4">
        <v>539607</v>
      </c>
      <c r="F7" s="9">
        <f aca="true" t="shared" si="0" ref="F7:F23">E7/D7</f>
        <v>0.9403358049647553</v>
      </c>
      <c r="G7" s="5">
        <f>E7/E23</f>
        <v>0.039313170805060055</v>
      </c>
      <c r="H7" s="4">
        <f aca="true" t="shared" si="1" ref="H7:H22">D7-C7</f>
        <v>50774</v>
      </c>
    </row>
    <row r="8" spans="1:8" ht="25.5" customHeight="1">
      <c r="A8" s="1" t="s">
        <v>28</v>
      </c>
      <c r="B8" s="1" t="s">
        <v>5</v>
      </c>
      <c r="C8" s="4">
        <v>198628</v>
      </c>
      <c r="D8" s="4">
        <v>198638</v>
      </c>
      <c r="E8" s="4">
        <v>170346</v>
      </c>
      <c r="F8" s="9">
        <f t="shared" si="0"/>
        <v>0.8575700520544911</v>
      </c>
      <c r="G8" s="5">
        <f>E8/E23</f>
        <v>0.012410590288781947</v>
      </c>
      <c r="H8" s="4">
        <f t="shared" si="1"/>
        <v>10</v>
      </c>
    </row>
    <row r="9" spans="1:8" ht="25.5" customHeight="1">
      <c r="A9" s="1" t="s">
        <v>29</v>
      </c>
      <c r="B9" s="1" t="s">
        <v>6</v>
      </c>
      <c r="C9" s="4">
        <v>106152</v>
      </c>
      <c r="D9" s="4">
        <v>106152</v>
      </c>
      <c r="E9" s="4">
        <v>104217</v>
      </c>
      <c r="F9" s="9">
        <f t="shared" si="0"/>
        <v>0.9817714221116889</v>
      </c>
      <c r="G9" s="5">
        <f>E9/E23</f>
        <v>0.00759274939315269</v>
      </c>
      <c r="H9" s="4">
        <f t="shared" si="1"/>
        <v>0</v>
      </c>
    </row>
    <row r="10" spans="1:8" ht="25.5" customHeight="1">
      <c r="A10" s="1" t="s">
        <v>30</v>
      </c>
      <c r="B10" s="1" t="s">
        <v>7</v>
      </c>
      <c r="C10" s="4">
        <v>611202</v>
      </c>
      <c r="D10" s="4">
        <v>611202</v>
      </c>
      <c r="E10" s="4">
        <v>606803</v>
      </c>
      <c r="F10" s="9">
        <f t="shared" si="0"/>
        <v>0.9928027067974254</v>
      </c>
      <c r="G10" s="5">
        <f>E10/E23</f>
        <v>0.0442087481890021</v>
      </c>
      <c r="H10" s="4">
        <f t="shared" si="1"/>
        <v>0</v>
      </c>
    </row>
    <row r="11" spans="1:8" ht="25.5" customHeight="1">
      <c r="A11" s="1" t="s">
        <v>31</v>
      </c>
      <c r="B11" s="1" t="s">
        <v>8</v>
      </c>
      <c r="C11" s="4">
        <v>34623</v>
      </c>
      <c r="D11" s="4">
        <v>40217</v>
      </c>
      <c r="E11" s="4">
        <v>37327</v>
      </c>
      <c r="F11" s="9">
        <f t="shared" si="0"/>
        <v>0.9281398413606187</v>
      </c>
      <c r="G11" s="5">
        <f>E11/E23</f>
        <v>0.00271946569751778</v>
      </c>
      <c r="H11" s="4">
        <f t="shared" si="1"/>
        <v>5594</v>
      </c>
    </row>
    <row r="12" spans="1:8" ht="25.5" customHeight="1">
      <c r="A12" s="1" t="s">
        <v>32</v>
      </c>
      <c r="B12" s="1" t="s">
        <v>9</v>
      </c>
      <c r="C12" s="4">
        <v>2711849</v>
      </c>
      <c r="D12" s="4">
        <v>2921115</v>
      </c>
      <c r="E12" s="4">
        <v>2720602</v>
      </c>
      <c r="F12" s="9">
        <f t="shared" si="0"/>
        <v>0.9313573755227028</v>
      </c>
      <c r="G12" s="5">
        <f>E12/E23</f>
        <v>0.19820997711035623</v>
      </c>
      <c r="H12" s="4">
        <f t="shared" si="1"/>
        <v>209266</v>
      </c>
    </row>
    <row r="13" spans="1:8" ht="25.5" customHeight="1">
      <c r="A13" s="1" t="s">
        <v>33</v>
      </c>
      <c r="B13" s="1" t="s">
        <v>10</v>
      </c>
      <c r="C13" s="4">
        <v>951405</v>
      </c>
      <c r="D13" s="4">
        <v>951430</v>
      </c>
      <c r="E13" s="4">
        <v>931833</v>
      </c>
      <c r="F13" s="9">
        <f t="shared" si="0"/>
        <v>0.9794025834796044</v>
      </c>
      <c r="G13" s="5">
        <f>E13/E23</f>
        <v>0.0678888707722315</v>
      </c>
      <c r="H13" s="4">
        <f t="shared" si="1"/>
        <v>25</v>
      </c>
    </row>
    <row r="14" spans="1:8" ht="25.5" customHeight="1">
      <c r="A14" s="1" t="s">
        <v>34</v>
      </c>
      <c r="B14" s="1" t="s">
        <v>11</v>
      </c>
      <c r="C14" s="4">
        <v>2150344</v>
      </c>
      <c r="D14" s="4">
        <v>2125536</v>
      </c>
      <c r="E14" s="4">
        <v>2040007</v>
      </c>
      <c r="F14" s="9">
        <f t="shared" si="0"/>
        <v>0.9597612084669467</v>
      </c>
      <c r="G14" s="5">
        <f>E14/E23</f>
        <v>0.1486250987005694</v>
      </c>
      <c r="H14" s="4">
        <f t="shared" si="1"/>
        <v>-24808</v>
      </c>
    </row>
    <row r="15" spans="1:8" ht="25.5" customHeight="1">
      <c r="A15" s="1" t="s">
        <v>35</v>
      </c>
      <c r="B15" s="1" t="s">
        <v>12</v>
      </c>
      <c r="C15" s="4">
        <v>220854</v>
      </c>
      <c r="D15" s="4">
        <v>220854</v>
      </c>
      <c r="E15" s="4">
        <v>207168</v>
      </c>
      <c r="F15" s="9">
        <f t="shared" si="0"/>
        <v>0.9380314596973566</v>
      </c>
      <c r="G15" s="5">
        <f>E15/E23</f>
        <v>0.015093264115073899</v>
      </c>
      <c r="H15" s="4">
        <f t="shared" si="1"/>
        <v>0</v>
      </c>
    </row>
    <row r="16" spans="1:8" ht="25.5" customHeight="1">
      <c r="A16" s="1" t="s">
        <v>36</v>
      </c>
      <c r="B16" s="1" t="s">
        <v>13</v>
      </c>
      <c r="C16" s="4">
        <v>3140050</v>
      </c>
      <c r="D16" s="4">
        <v>3143790</v>
      </c>
      <c r="E16" s="4">
        <v>3098392</v>
      </c>
      <c r="F16" s="9">
        <f t="shared" si="0"/>
        <v>0.9855594680306254</v>
      </c>
      <c r="G16" s="5">
        <f>E16/E23</f>
        <v>0.22573393954680282</v>
      </c>
      <c r="H16" s="4">
        <f t="shared" si="1"/>
        <v>3740</v>
      </c>
    </row>
    <row r="17" spans="1:8" ht="25.5" customHeight="1">
      <c r="A17" s="1" t="s">
        <v>37</v>
      </c>
      <c r="B17" s="1" t="s">
        <v>14</v>
      </c>
      <c r="C17" s="4">
        <v>1169718</v>
      </c>
      <c r="D17" s="4">
        <v>1124885</v>
      </c>
      <c r="E17" s="4">
        <v>958783</v>
      </c>
      <c r="F17" s="9">
        <f t="shared" si="0"/>
        <v>0.8523386835098699</v>
      </c>
      <c r="G17" s="5">
        <f>E17/E23</f>
        <v>0.06985231815745144</v>
      </c>
      <c r="H17" s="4">
        <f t="shared" si="1"/>
        <v>-44833</v>
      </c>
    </row>
    <row r="18" spans="1:8" ht="25.5" customHeight="1">
      <c r="A18" s="1" t="s">
        <v>38</v>
      </c>
      <c r="B18" s="1" t="s">
        <v>15</v>
      </c>
      <c r="C18" s="4">
        <v>1770855</v>
      </c>
      <c r="D18" s="4">
        <v>1751500</v>
      </c>
      <c r="E18" s="4">
        <v>1705328</v>
      </c>
      <c r="F18" s="9">
        <f t="shared" si="0"/>
        <v>0.9736385954895803</v>
      </c>
      <c r="G18" s="5">
        <f>E18/E23</f>
        <v>0.12424199638375977</v>
      </c>
      <c r="H18" s="4">
        <f t="shared" si="1"/>
        <v>-19355</v>
      </c>
    </row>
    <row r="19" spans="1:8" ht="25.5" customHeight="1">
      <c r="A19" s="1" t="s">
        <v>39</v>
      </c>
      <c r="B19" s="1" t="s">
        <v>16</v>
      </c>
      <c r="C19" s="4">
        <v>545829</v>
      </c>
      <c r="D19" s="4">
        <v>472882</v>
      </c>
      <c r="E19" s="4">
        <v>243682</v>
      </c>
      <c r="F19" s="9">
        <f t="shared" si="0"/>
        <v>0.5153124881048549</v>
      </c>
      <c r="G19" s="5">
        <f>E19/E23</f>
        <v>0.017753498542677625</v>
      </c>
      <c r="H19" s="4">
        <f t="shared" si="1"/>
        <v>-72947</v>
      </c>
    </row>
    <row r="20" spans="1:8" ht="25.5" customHeight="1">
      <c r="A20" s="1" t="s">
        <v>40</v>
      </c>
      <c r="B20" s="1" t="s">
        <v>17</v>
      </c>
      <c r="C20" s="4">
        <v>250331</v>
      </c>
      <c r="D20" s="4">
        <v>341321</v>
      </c>
      <c r="E20" s="4">
        <v>339508</v>
      </c>
      <c r="F20" s="9">
        <f t="shared" si="0"/>
        <v>0.9946882846352847</v>
      </c>
      <c r="G20" s="5">
        <f>E20/E23</f>
        <v>0.0247349200319572</v>
      </c>
      <c r="H20" s="4">
        <f t="shared" si="1"/>
        <v>90990</v>
      </c>
    </row>
    <row r="21" spans="1:8" ht="25.5" customHeight="1">
      <c r="A21" s="1" t="s">
        <v>41</v>
      </c>
      <c r="B21" s="1" t="s">
        <v>18</v>
      </c>
      <c r="C21" s="4"/>
      <c r="D21" s="4">
        <v>492</v>
      </c>
      <c r="E21" s="4">
        <v>492</v>
      </c>
      <c r="F21" s="9">
        <f t="shared" si="0"/>
        <v>1</v>
      </c>
      <c r="G21" s="5"/>
      <c r="H21" s="4">
        <f t="shared" si="1"/>
        <v>492</v>
      </c>
    </row>
    <row r="22" spans="1:8" ht="24.75" customHeight="1">
      <c r="A22" s="1" t="s">
        <v>42</v>
      </c>
      <c r="B22" s="13" t="s">
        <v>19</v>
      </c>
      <c r="C22" s="4"/>
      <c r="D22" s="4">
        <v>1912</v>
      </c>
      <c r="E22" s="4">
        <v>1912</v>
      </c>
      <c r="F22" s="9">
        <f t="shared" si="0"/>
        <v>1</v>
      </c>
      <c r="G22" s="5"/>
      <c r="H22" s="4">
        <f t="shared" si="1"/>
        <v>1912</v>
      </c>
    </row>
    <row r="23" spans="1:8" ht="25.5" customHeight="1">
      <c r="A23" s="16" t="s">
        <v>21</v>
      </c>
      <c r="B23" s="16"/>
      <c r="C23" s="6">
        <f>SUM(C6:C22)</f>
        <v>14409477</v>
      </c>
      <c r="D23" s="6">
        <f>SUM(D6:D22)</f>
        <v>14610337</v>
      </c>
      <c r="E23" s="6">
        <f>SUM(E6:E22)</f>
        <v>13725858</v>
      </c>
      <c r="F23" s="10">
        <f t="shared" si="0"/>
        <v>0.9394621082320004</v>
      </c>
      <c r="G23" s="7">
        <f>SUM(G6:G20)</f>
        <v>0.9998248561219271</v>
      </c>
      <c r="H23" s="6">
        <f>SUM(H6:H22)</f>
        <v>200860</v>
      </c>
    </row>
  </sheetData>
  <mergeCells count="3">
    <mergeCell ref="B4:E4"/>
    <mergeCell ref="A23:B23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Пальченкова Анна Николаевна</cp:lastModifiedBy>
  <cp:lastPrinted>2007-04-06T11:35:28Z</cp:lastPrinted>
  <dcterms:created xsi:type="dcterms:W3CDTF">2007-03-21T06:43:39Z</dcterms:created>
  <dcterms:modified xsi:type="dcterms:W3CDTF">2007-04-09T03:40:32Z</dcterms:modified>
  <cp:category/>
  <cp:version/>
  <cp:contentType/>
  <cp:contentStatus/>
</cp:coreProperties>
</file>