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<sst xmlns="http://schemas.openxmlformats.org/spreadsheetml/2006/main" count="35" uniqueCount="34">
  <si>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№п/п</t>
  </si>
  <si>
    <t>Наименование</t>
  </si>
  <si>
    <t>Уточненный план на 2006г</t>
  </si>
  <si>
    <t>Исполнение 2006г.</t>
  </si>
  <si>
    <t>% исполнения</t>
  </si>
  <si>
    <t>Расходы на предоставление бюджетных кредитов</t>
  </si>
  <si>
    <t>1.</t>
  </si>
  <si>
    <t>Предоставление кредитов, всего</t>
  </si>
  <si>
    <t>в том числе:</t>
  </si>
  <si>
    <t>1.1.</t>
  </si>
  <si>
    <t>По программе строительства объектов инженерной инфраструктуры жилищно-коммунальной отрасли</t>
  </si>
  <si>
    <t>1.2.</t>
  </si>
  <si>
    <t>По Проекту развития коммунальных служб города Сургута</t>
  </si>
  <si>
    <t>1.3.</t>
  </si>
  <si>
    <t>1.4.</t>
  </si>
  <si>
    <t>По программе реализации приоритетного национального проекта "Развитие агропромышленного комплекса в городе Сургуте на 2006-2007 г.г."</t>
  </si>
  <si>
    <t>2.</t>
  </si>
  <si>
    <t>Погашение кредитов, всего</t>
  </si>
  <si>
    <t>2.1.</t>
  </si>
  <si>
    <t>По инвестиционным проектам субъектов малого и среднего бизнеса всего, в том числе:</t>
  </si>
  <si>
    <t>2.2.</t>
  </si>
  <si>
    <t>По программе "Кредитование молодых семей"</t>
  </si>
  <si>
    <t>2.3.</t>
  </si>
  <si>
    <t>2.4.</t>
  </si>
  <si>
    <t>тыс.руб.</t>
  </si>
  <si>
    <t>Приложение № 6</t>
  </si>
  <si>
    <r>
      <t xml:space="preserve">Строительство 160-квартирного крупнопанельного дома № 100 серии 164 в микрорайоне 24// </t>
    </r>
    <r>
      <rPr>
        <b/>
        <sz val="10"/>
        <rFont val="Times New Roman"/>
        <family val="1"/>
      </rPr>
      <t>СФРЖС "Новый дом"</t>
    </r>
  </si>
  <si>
    <r>
      <t>Организация производства сорбентов и фильтрующих материалов на основе пород, содержащих цеолиты /</t>
    </r>
    <r>
      <rPr>
        <b/>
        <sz val="10"/>
        <rFont val="Times New Roman"/>
        <family val="1"/>
      </rPr>
      <t>/ЗАО "Западно-Сибирская Горнорудная компания"</t>
    </r>
  </si>
  <si>
    <r>
      <t>Жилищный комплекс "Возрожденипе"</t>
    </r>
    <r>
      <rPr>
        <b/>
        <sz val="10"/>
        <rFont val="Times New Roman"/>
        <family val="1"/>
      </rPr>
      <t xml:space="preserve"> ООО "СФК "Сургутгазстрой"</t>
    </r>
  </si>
  <si>
    <r>
      <t>Реконструкция ЦТП //</t>
    </r>
    <r>
      <rPr>
        <b/>
        <sz val="10"/>
        <rFont val="Times New Roman"/>
        <family val="1"/>
      </rPr>
      <t>СГМУП "Городские тепловые сети"</t>
    </r>
  </si>
  <si>
    <r>
      <t>Осуществление гос.поддержки субъектов малого предпринимательства /</t>
    </r>
    <r>
      <rPr>
        <b/>
        <sz val="10"/>
        <rFont val="Times New Roman"/>
        <family val="1"/>
      </rPr>
      <t>/Фонд поддержки предпринимательства Югры Сургутский филиал</t>
    </r>
  </si>
  <si>
    <r>
      <t>Реконструкция и техническое перевооружение МП "Сургутский хлебозавод"//</t>
    </r>
    <r>
      <rPr>
        <b/>
        <sz val="10"/>
        <rFont val="Times New Roman"/>
        <family val="1"/>
      </rPr>
      <t xml:space="preserve"> СГМУП "Сургутский хлебозавод"</t>
    </r>
  </si>
  <si>
    <r>
      <t xml:space="preserve">По программе строительства объектов инженерной инфраструктуры жилищно-коммунальной отрасли // </t>
    </r>
    <r>
      <rPr>
        <b/>
        <sz val="10"/>
        <rFont val="Times New Roman"/>
        <family val="1"/>
      </rPr>
      <t>СГМУП "ГТС", "ГВК", "Горэнерго"</t>
    </r>
  </si>
  <si>
    <r>
      <t xml:space="preserve">По проекту развития коммунальных служб города Сургута// </t>
    </r>
    <r>
      <rPr>
        <b/>
        <sz val="10"/>
        <rFont val="Times New Roman"/>
        <family val="1"/>
      </rPr>
      <t>СГМУП "ГТС", "ГВК"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</si>
</sst>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vertical="center"/>
    </xf>
    <xf numFmtId="9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/>
    </xf>
    <xf numFmtId="3" fontId="4" fillId="0" borderId="1" xfId="0" applyNumberFormat="1" applyFont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G22" sqref="G22"/>
    </sheetView>
  </sheetViews>
  <sheetFormatPr defaultColWidth="9.00390625" defaultRowHeight="12.75"/>
  <cols>
    <col min="1" max="1" width="6.125" style="0" customWidth="1"/>
    <col min="2" max="2" width="37.25390625" style="0" customWidth="1"/>
    <col min="3" max="3" width="14.00390625" style="0" customWidth="1"/>
    <col min="4" max="4" width="12.875" style="0" customWidth="1"/>
    <col min="5" max="5" width="12.625" style="0" customWidth="1"/>
  </cols>
  <sheetData>
    <row r="1" spans="1:5" ht="15.75">
      <c r="A1" s="2"/>
      <c r="B1" s="2"/>
      <c r="C1" s="2"/>
      <c r="D1" s="4" t="s">
        <v>25</v>
      </c>
      <c r="E1" s="4"/>
    </row>
    <row r="2" spans="1:5" ht="15.75">
      <c r="A2" s="4" t="s">
        <v>5</v>
      </c>
      <c r="B2" s="4"/>
      <c r="C2" s="4"/>
      <c r="D2" s="4"/>
      <c r="E2" s="4"/>
    </row>
    <row r="3" ht="12.75">
      <c r="E3" s="3" t="s">
        <v>24</v>
      </c>
    </row>
    <row r="4" spans="1:6" ht="25.5">
      <c r="A4" s="5" t="s">
        <v>0</v>
      </c>
      <c r="B4" s="6" t="s">
        <v>1</v>
      </c>
      <c r="C4" s="5" t="s">
        <v>2</v>
      </c>
      <c r="D4" s="5" t="s">
        <v>3</v>
      </c>
      <c r="E4" s="5" t="s">
        <v>4</v>
      </c>
      <c r="F4" s="1"/>
    </row>
    <row r="5" spans="1:5" ht="18" customHeight="1">
      <c r="A5" s="7" t="s">
        <v>6</v>
      </c>
      <c r="B5" s="8" t="s">
        <v>7</v>
      </c>
      <c r="C5" s="9">
        <f>SUM(C7:C10)</f>
        <v>654735</v>
      </c>
      <c r="D5" s="9">
        <f>SUM(D7:D10)</f>
        <v>277690</v>
      </c>
      <c r="E5" s="10">
        <f>D5/C5</f>
        <v>0.4241257913506991</v>
      </c>
    </row>
    <row r="6" spans="1:5" ht="18" customHeight="1">
      <c r="A6" s="11"/>
      <c r="B6" s="12" t="s">
        <v>8</v>
      </c>
      <c r="C6" s="13"/>
      <c r="D6" s="13"/>
      <c r="E6" s="14"/>
    </row>
    <row r="7" spans="1:5" ht="38.25">
      <c r="A7" s="11" t="s">
        <v>9</v>
      </c>
      <c r="B7" s="15" t="s">
        <v>10</v>
      </c>
      <c r="C7" s="13">
        <v>36577</v>
      </c>
      <c r="D7" s="13">
        <v>36530</v>
      </c>
      <c r="E7" s="14">
        <f aca="true" t="shared" si="0" ref="E7:E21">D7/C7</f>
        <v>0.9987150395057003</v>
      </c>
    </row>
    <row r="8" spans="1:5" ht="25.5">
      <c r="A8" s="11" t="s">
        <v>11</v>
      </c>
      <c r="B8" s="15" t="s">
        <v>12</v>
      </c>
      <c r="C8" s="13">
        <v>584808</v>
      </c>
      <c r="D8" s="13">
        <v>219302</v>
      </c>
      <c r="E8" s="14">
        <f t="shared" si="0"/>
        <v>0.374998290037072</v>
      </c>
    </row>
    <row r="9" spans="1:5" ht="25.5">
      <c r="A9" s="11" t="s">
        <v>13</v>
      </c>
      <c r="B9" s="15" t="s">
        <v>21</v>
      </c>
      <c r="C9" s="13">
        <v>11500</v>
      </c>
      <c r="D9" s="13">
        <v>8</v>
      </c>
      <c r="E9" s="14">
        <f t="shared" si="0"/>
        <v>0.0006956521739130435</v>
      </c>
    </row>
    <row r="10" spans="1:5" ht="51">
      <c r="A10" s="11" t="s">
        <v>14</v>
      </c>
      <c r="B10" s="15" t="s">
        <v>15</v>
      </c>
      <c r="C10" s="13">
        <v>21850</v>
      </c>
      <c r="D10" s="13">
        <v>21850</v>
      </c>
      <c r="E10" s="14">
        <f t="shared" si="0"/>
        <v>1</v>
      </c>
    </row>
    <row r="11" spans="1:5" ht="21" customHeight="1">
      <c r="A11" s="7" t="s">
        <v>16</v>
      </c>
      <c r="B11" s="16" t="s">
        <v>17</v>
      </c>
      <c r="C11" s="9">
        <f>C12+C19+C20+C21</f>
        <v>406327</v>
      </c>
      <c r="D11" s="9">
        <f>D12+D19+D20+D21</f>
        <v>181990</v>
      </c>
      <c r="E11" s="10">
        <f t="shared" si="0"/>
        <v>0.4478904921405666</v>
      </c>
    </row>
    <row r="12" spans="1:5" ht="38.25">
      <c r="A12" s="11" t="s">
        <v>18</v>
      </c>
      <c r="B12" s="15" t="s">
        <v>19</v>
      </c>
      <c r="C12" s="13">
        <f>SUM(C13:C18)</f>
        <v>107016</v>
      </c>
      <c r="D12" s="13">
        <f>SUM(D13:D18)</f>
        <v>84715</v>
      </c>
      <c r="E12" s="14">
        <f t="shared" si="0"/>
        <v>0.7916106002840697</v>
      </c>
    </row>
    <row r="13" spans="1:5" ht="38.25">
      <c r="A13" s="11"/>
      <c r="B13" s="15" t="s">
        <v>26</v>
      </c>
      <c r="C13" s="13">
        <v>583</v>
      </c>
      <c r="D13" s="13">
        <v>583</v>
      </c>
      <c r="E13" s="14">
        <f t="shared" si="0"/>
        <v>1</v>
      </c>
    </row>
    <row r="14" spans="1:5" ht="51">
      <c r="A14" s="11"/>
      <c r="B14" s="15" t="s">
        <v>27</v>
      </c>
      <c r="C14" s="13">
        <v>8802</v>
      </c>
      <c r="D14" s="13"/>
      <c r="E14" s="14">
        <f t="shared" si="0"/>
        <v>0</v>
      </c>
    </row>
    <row r="15" spans="1:5" ht="25.5">
      <c r="A15" s="11"/>
      <c r="B15" s="15" t="s">
        <v>28</v>
      </c>
      <c r="C15" s="13">
        <v>60000</v>
      </c>
      <c r="D15" s="13">
        <v>60000</v>
      </c>
      <c r="E15" s="14">
        <f t="shared" si="0"/>
        <v>1</v>
      </c>
    </row>
    <row r="16" spans="1:5" ht="25.5">
      <c r="A16" s="11"/>
      <c r="B16" s="15" t="s">
        <v>29</v>
      </c>
      <c r="C16" s="13">
        <v>7631</v>
      </c>
      <c r="D16" s="13">
        <v>7631</v>
      </c>
      <c r="E16" s="14">
        <f t="shared" si="0"/>
        <v>1</v>
      </c>
    </row>
    <row r="17" spans="1:5" ht="51">
      <c r="A17" s="11"/>
      <c r="B17" s="15" t="s">
        <v>30</v>
      </c>
      <c r="C17" s="13">
        <v>10000</v>
      </c>
      <c r="D17" s="13"/>
      <c r="E17" s="14">
        <f t="shared" si="0"/>
        <v>0</v>
      </c>
    </row>
    <row r="18" spans="1:5" ht="51">
      <c r="A18" s="11"/>
      <c r="B18" s="15" t="s">
        <v>31</v>
      </c>
      <c r="C18" s="13">
        <v>20000</v>
      </c>
      <c r="D18" s="13">
        <v>16501</v>
      </c>
      <c r="E18" s="14">
        <f t="shared" si="0"/>
        <v>0.82505</v>
      </c>
    </row>
    <row r="19" spans="1:5" ht="25.5">
      <c r="A19" s="11" t="s">
        <v>20</v>
      </c>
      <c r="B19" s="15" t="s">
        <v>21</v>
      </c>
      <c r="C19" s="13">
        <v>8500</v>
      </c>
      <c r="D19" s="13">
        <v>7027</v>
      </c>
      <c r="E19" s="14">
        <f t="shared" si="0"/>
        <v>0.8267058823529412</v>
      </c>
    </row>
    <row r="20" spans="1:5" ht="51">
      <c r="A20" s="11" t="s">
        <v>22</v>
      </c>
      <c r="B20" s="15" t="s">
        <v>32</v>
      </c>
      <c r="C20" s="13">
        <v>78049</v>
      </c>
      <c r="D20" s="13">
        <v>9170</v>
      </c>
      <c r="E20" s="14">
        <f t="shared" si="0"/>
        <v>0.11749029455854655</v>
      </c>
    </row>
    <row r="21" spans="1:5" ht="25.5">
      <c r="A21" s="11" t="s">
        <v>23</v>
      </c>
      <c r="B21" s="15" t="s">
        <v>33</v>
      </c>
      <c r="C21" s="13">
        <v>212762</v>
      </c>
      <c r="D21" s="13">
        <v>81078</v>
      </c>
      <c r="E21" s="14">
        <f t="shared" si="0"/>
        <v>0.38107368797059626</v>
      </c>
    </row>
    <row r="22" spans="1:5" ht="12.75">
      <c r="A22" s="17"/>
      <c r="B22" s="18"/>
      <c r="C22" s="19"/>
      <c r="D22" s="19"/>
      <c r="E22" s="19"/>
    </row>
    <row r="23" spans="1:5" ht="12.75">
      <c r="A23" s="17"/>
      <c r="B23" s="18"/>
      <c r="C23" s="19"/>
      <c r="D23" s="19"/>
      <c r="E23" s="19"/>
    </row>
    <row r="24" spans="1:5" ht="12.75">
      <c r="A24" s="17"/>
      <c r="B24" s="18"/>
      <c r="C24" s="19"/>
      <c r="D24" s="19"/>
      <c r="E24" s="19"/>
    </row>
    <row r="25" spans="1:5" ht="12.75">
      <c r="A25" s="17"/>
      <c r="B25" s="18"/>
      <c r="C25" s="19"/>
      <c r="D25" s="19"/>
      <c r="E25" s="19"/>
    </row>
    <row r="26" spans="1:5" ht="12.75">
      <c r="A26" s="17"/>
      <c r="B26" s="18"/>
      <c r="C26" s="19"/>
      <c r="D26" s="19"/>
      <c r="E26" s="19"/>
    </row>
    <row r="27" spans="1:5" ht="12.75">
      <c r="A27" s="17"/>
      <c r="B27" s="18"/>
      <c r="C27" s="19"/>
      <c r="D27" s="19"/>
      <c r="E27" s="19"/>
    </row>
    <row r="28" spans="1:5" ht="12.75">
      <c r="A28" s="17"/>
      <c r="B28" s="18"/>
      <c r="C28" s="19"/>
      <c r="D28" s="19"/>
      <c r="E28" s="19"/>
    </row>
    <row r="29" spans="1:5" ht="12.75">
      <c r="A29" s="17"/>
      <c r="B29" s="18"/>
      <c r="C29" s="19"/>
      <c r="D29" s="19"/>
      <c r="E29" s="19"/>
    </row>
    <row r="30" spans="1:5" ht="12.75">
      <c r="A30" s="19"/>
      <c r="B30" s="18"/>
      <c r="C30" s="19"/>
      <c r="D30" s="19"/>
      <c r="E30" s="19"/>
    </row>
    <row r="31" spans="1:5" ht="12.75">
      <c r="A31" s="19"/>
      <c r="B31" s="18"/>
      <c r="C31" s="19"/>
      <c r="D31" s="19"/>
      <c r="E31" s="19"/>
    </row>
    <row r="32" spans="1:5" ht="12.75">
      <c r="A32" s="19"/>
      <c r="B32" s="19"/>
      <c r="C32" s="19"/>
      <c r="D32" s="19"/>
      <c r="E32" s="19"/>
    </row>
    <row r="33" spans="1:5" ht="12.75">
      <c r="A33" s="19"/>
      <c r="B33" s="19"/>
      <c r="C33" s="19"/>
      <c r="D33" s="19"/>
      <c r="E33" s="19"/>
    </row>
  </sheetData>
  <mergeCells count="2">
    <mergeCell ref="A2:E2"/>
    <mergeCell ref="D1:E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Пальченкова Анна Николаевна</dc:creator>
  <cp:keywords/>
  <dc:description/>
  <cp:lastModifiedBy>Пальченкова Анна Николаевна</cp:lastModifiedBy>
  <cp:lastPrinted>2007-04-04T04:50:48Z</cp:lastPrinted>
  <dcterms:created xsi:type="dcterms:W3CDTF">2007-04-02T06:20:49Z</dcterms:created>
  <dcterms:modified xsi:type="dcterms:W3CDTF">2007-04-04T04:51:16Z</dcterms:modified>
  <cp:category/>
  <cp:version/>
  <cp:contentType/>
  <cp:contentStatus/>
</cp:coreProperties>
</file>