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9345" activeTab="0"/>
  </bookViews>
  <sheets>
    <sheet name="приложение " sheetId="1" r:id="rId1"/>
    <sheet name="Лист2" sheetId="2" r:id="rId2"/>
    <sheet name="Лист3" sheetId="3" r:id="rId3"/>
  </sheets>
  <definedNames>
    <definedName name="_xlnm.Print_Titles" localSheetId="0">'приложение '!$8:$8</definedName>
  </definedNames>
  <calcPr fullCalcOnLoad="1"/>
</workbook>
</file>

<file path=xl/sharedStrings.xml><?xml version="1.0" encoding="utf-8"?>
<sst xmlns="http://schemas.openxmlformats.org/spreadsheetml/2006/main" count="41" uniqueCount="25">
  <si>
    <t>Уточненный план на 2005 год</t>
  </si>
  <si>
    <t>Наименование программы</t>
  </si>
  <si>
    <t>1.</t>
  </si>
  <si>
    <t>2.</t>
  </si>
  <si>
    <t>3.</t>
  </si>
  <si>
    <t>4.</t>
  </si>
  <si>
    <t xml:space="preserve">№       </t>
  </si>
  <si>
    <t>(тыс.руб)</t>
  </si>
  <si>
    <t>% исполнения</t>
  </si>
  <si>
    <t>(тыс.рублей)</t>
  </si>
  <si>
    <t xml:space="preserve">                                                                                                   от____._______2006 №____</t>
  </si>
  <si>
    <t xml:space="preserve">                                                                                                   к решению Думы города</t>
  </si>
  <si>
    <t>Сумма</t>
  </si>
  <si>
    <t xml:space="preserve">                                                                                                   Приложение 7</t>
  </si>
  <si>
    <t>Объем бюджетных ассигнований на выполнение программы</t>
  </si>
  <si>
    <t xml:space="preserve">Итого объем бюджетных ассигнований </t>
  </si>
  <si>
    <t xml:space="preserve">Объем внебюджетных  ассигнований </t>
  </si>
  <si>
    <t>Объем бюджетных ассигнований на управление  программой</t>
  </si>
  <si>
    <t>Консолидированный бюджет на выполнение ведомственных программ, в том числе:</t>
  </si>
  <si>
    <t>Дошкольное образование в дошкольных образовательных учреждениях, в том числе:</t>
  </si>
  <si>
    <t>Дошкольное, общее, дополнительное образование в общеобразовательных учреждениях, в том числе:</t>
  </si>
  <si>
    <t>Дополнительное образование в учреждениях дополнительного образования детей, в том числе:</t>
  </si>
  <si>
    <t>Организованный отдых обучающихся (воспитанников) образовательных учреждений в каникулярное время, в том числе:</t>
  </si>
  <si>
    <t>департамента образования на 2007 год</t>
  </si>
  <si>
    <t>Перечень ведомственных программ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</si>
</sst>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7">
    <font>
      <sz val="10"/>
      <name val="Arial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4.375" style="10" customWidth="1"/>
    <col min="2" max="2" width="63.25390625" style="10" customWidth="1"/>
    <col min="3" max="3" width="11.625" style="10" hidden="1" customWidth="1"/>
    <col min="4" max="4" width="19.625" style="10" customWidth="1"/>
    <col min="5" max="5" width="14.125" style="10" hidden="1" customWidth="1"/>
    <col min="6" max="16384" width="9.125" style="10" customWidth="1"/>
  </cols>
  <sheetData>
    <row r="1" spans="2:5" ht="15.75">
      <c r="B1" s="23" t="s">
        <v>13</v>
      </c>
      <c r="C1" s="23"/>
      <c r="D1" s="23"/>
      <c r="E1" s="20"/>
    </row>
    <row r="2" spans="2:5" ht="15.75">
      <c r="B2" s="23" t="s">
        <v>11</v>
      </c>
      <c r="C2" s="23"/>
      <c r="D2" s="23"/>
      <c r="E2" s="20"/>
    </row>
    <row r="3" spans="2:5" ht="14.25" customHeight="1">
      <c r="B3" s="23" t="s">
        <v>10</v>
      </c>
      <c r="C3" s="23"/>
      <c r="D3" s="23"/>
      <c r="E3" s="20"/>
    </row>
    <row r="4" ht="15.75" customHeight="1"/>
    <row r="5" spans="1:5" ht="23.25" customHeight="1">
      <c r="A5" s="22" t="s">
        <v>24</v>
      </c>
      <c r="B5" s="22"/>
      <c r="C5" s="22"/>
      <c r="D5" s="22"/>
      <c r="E5" s="21"/>
    </row>
    <row r="6" spans="1:5" ht="25.5" customHeight="1">
      <c r="A6" s="22" t="s">
        <v>23</v>
      </c>
      <c r="B6" s="22"/>
      <c r="C6" s="22"/>
      <c r="D6" s="22"/>
      <c r="E6" s="21"/>
    </row>
    <row r="7" spans="2:5" ht="17.25" customHeight="1">
      <c r="B7" s="1"/>
      <c r="C7" s="2"/>
      <c r="D7" s="12" t="s">
        <v>9</v>
      </c>
      <c r="E7" s="15" t="s">
        <v>7</v>
      </c>
    </row>
    <row r="8" spans="1:5" ht="24" customHeight="1">
      <c r="A8" s="17" t="s">
        <v>6</v>
      </c>
      <c r="B8" s="18" t="s">
        <v>1</v>
      </c>
      <c r="C8" s="19" t="s">
        <v>0</v>
      </c>
      <c r="D8" s="19" t="s">
        <v>12</v>
      </c>
      <c r="E8" s="19" t="s">
        <v>8</v>
      </c>
    </row>
    <row r="9" spans="1:5" ht="32.25" customHeight="1">
      <c r="A9" s="11"/>
      <c r="B9" s="3" t="s">
        <v>18</v>
      </c>
      <c r="C9" s="4" t="e">
        <f>C12+C13</f>
        <v>#REF!</v>
      </c>
      <c r="D9" s="5">
        <f>D14+D19+D24+D29</f>
        <v>3481923</v>
      </c>
      <c r="E9" s="5" t="e">
        <f>D9/#REF!*100</f>
        <v>#REF!</v>
      </c>
    </row>
    <row r="10" spans="1:5" ht="17.25" customHeight="1">
      <c r="A10" s="11"/>
      <c r="B10" s="6" t="s">
        <v>14</v>
      </c>
      <c r="C10" s="7" t="e">
        <f>C20+#REF!+C30+#REF!+#REF!+#REF!+#REF!+#REF!+#REF!+#REF!+#REF!+#REF!</f>
        <v>#REF!</v>
      </c>
      <c r="D10" s="8">
        <f>D15+D20+D25+D30</f>
        <v>3010946</v>
      </c>
      <c r="E10" s="16" t="e">
        <f>D10/#REF!*100</f>
        <v>#REF!</v>
      </c>
    </row>
    <row r="11" spans="1:5" ht="15.75">
      <c r="A11" s="11"/>
      <c r="B11" s="6" t="s">
        <v>17</v>
      </c>
      <c r="C11" s="7" t="e">
        <f>C21+#REF!+C31+#REF!+#REF!+#REF!+#REF!+#REF!+#REF!</f>
        <v>#REF!</v>
      </c>
      <c r="D11" s="8">
        <f>D16+D21+D26+D31</f>
        <v>202014</v>
      </c>
      <c r="E11" s="16" t="e">
        <f>D11/#REF!*100</f>
        <v>#REF!</v>
      </c>
    </row>
    <row r="12" spans="1:5" ht="17.25" customHeight="1">
      <c r="A12" s="11"/>
      <c r="B12" s="6" t="s">
        <v>15</v>
      </c>
      <c r="C12" s="7" t="e">
        <f>C10+C11</f>
        <v>#REF!</v>
      </c>
      <c r="D12" s="8">
        <f>D10+D11</f>
        <v>3212960</v>
      </c>
      <c r="E12" s="16" t="e">
        <f>D12/#REF!*100</f>
        <v>#REF!</v>
      </c>
    </row>
    <row r="13" spans="1:5" ht="15.75" customHeight="1">
      <c r="A13" s="11"/>
      <c r="B13" s="6" t="s">
        <v>16</v>
      </c>
      <c r="C13" s="7" t="e">
        <f>C23+#REF!+C33+#REF!+#REF!+#REF!+#REF!+#REF!+#REF!</f>
        <v>#REF!</v>
      </c>
      <c r="D13" s="8">
        <f>D18+D23+D28+D33</f>
        <v>268963</v>
      </c>
      <c r="E13" s="16" t="e">
        <f>D13/#REF!*100</f>
        <v>#REF!</v>
      </c>
    </row>
    <row r="14" spans="1:5" ht="30.75" customHeight="1">
      <c r="A14" s="13" t="s">
        <v>2</v>
      </c>
      <c r="B14" s="3" t="s">
        <v>19</v>
      </c>
      <c r="C14" s="9">
        <f>C17+C18</f>
        <v>54651</v>
      </c>
      <c r="D14" s="5">
        <f>D17+D18</f>
        <v>1122908</v>
      </c>
      <c r="E14" s="16"/>
    </row>
    <row r="15" spans="1:5" ht="15.75" customHeight="1">
      <c r="A15" s="14"/>
      <c r="B15" s="6" t="s">
        <v>14</v>
      </c>
      <c r="C15" s="7">
        <v>52136</v>
      </c>
      <c r="D15" s="8">
        <v>851737</v>
      </c>
      <c r="E15" s="16"/>
    </row>
    <row r="16" spans="1:5" ht="15.75" customHeight="1">
      <c r="A16" s="14"/>
      <c r="B16" s="6" t="s">
        <v>17</v>
      </c>
      <c r="C16" s="7"/>
      <c r="D16" s="8">
        <v>84922</v>
      </c>
      <c r="E16" s="16"/>
    </row>
    <row r="17" spans="1:5" ht="15.75" customHeight="1">
      <c r="A17" s="14"/>
      <c r="B17" s="6" t="s">
        <v>15</v>
      </c>
      <c r="C17" s="7">
        <f>C15+C16</f>
        <v>52136</v>
      </c>
      <c r="D17" s="8">
        <f>D15+D16</f>
        <v>936659</v>
      </c>
      <c r="E17" s="16"/>
    </row>
    <row r="18" spans="1:5" ht="15.75" customHeight="1">
      <c r="A18" s="14"/>
      <c r="B18" s="6" t="s">
        <v>16</v>
      </c>
      <c r="C18" s="7">
        <v>2515</v>
      </c>
      <c r="D18" s="8">
        <v>186249</v>
      </c>
      <c r="E18" s="16"/>
    </row>
    <row r="19" spans="1:5" ht="31.5" customHeight="1">
      <c r="A19" s="13" t="s">
        <v>3</v>
      </c>
      <c r="B19" s="3" t="s">
        <v>20</v>
      </c>
      <c r="C19" s="9">
        <f>C22+C23</f>
        <v>38347</v>
      </c>
      <c r="D19" s="5">
        <f>D22+D23</f>
        <v>2150853</v>
      </c>
      <c r="E19" s="5" t="e">
        <f>D19/#REF!*100</f>
        <v>#REF!</v>
      </c>
    </row>
    <row r="20" spans="1:5" ht="14.25" customHeight="1">
      <c r="A20" s="14"/>
      <c r="B20" s="6" t="s">
        <v>14</v>
      </c>
      <c r="C20" s="7">
        <v>36949</v>
      </c>
      <c r="D20" s="8">
        <v>1980812</v>
      </c>
      <c r="E20" s="16" t="e">
        <f>D20/#REF!*100</f>
        <v>#REF!</v>
      </c>
    </row>
    <row r="21" spans="1:5" ht="15.75">
      <c r="A21" s="14"/>
      <c r="B21" s="6" t="s">
        <v>17</v>
      </c>
      <c r="C21" s="7"/>
      <c r="D21" s="8">
        <v>107417</v>
      </c>
      <c r="E21" s="16" t="e">
        <f>D21/#REF!*100</f>
        <v>#REF!</v>
      </c>
    </row>
    <row r="22" spans="1:5" ht="15.75" customHeight="1">
      <c r="A22" s="14"/>
      <c r="B22" s="6" t="s">
        <v>15</v>
      </c>
      <c r="C22" s="7">
        <f>C20+C21</f>
        <v>36949</v>
      </c>
      <c r="D22" s="8">
        <f>D20+D21</f>
        <v>2088229</v>
      </c>
      <c r="E22" s="16" t="e">
        <f>D22/#REF!*100</f>
        <v>#REF!</v>
      </c>
    </row>
    <row r="23" spans="1:5" ht="15.75">
      <c r="A23" s="14"/>
      <c r="B23" s="6" t="s">
        <v>16</v>
      </c>
      <c r="C23" s="7">
        <v>1398</v>
      </c>
      <c r="D23" s="8">
        <v>62624</v>
      </c>
      <c r="E23" s="16" t="e">
        <f>D23/#REF!*100</f>
        <v>#REF!</v>
      </c>
    </row>
    <row r="24" spans="1:5" ht="31.5">
      <c r="A24" s="13" t="s">
        <v>4</v>
      </c>
      <c r="B24" s="3" t="s">
        <v>21</v>
      </c>
      <c r="C24" s="9">
        <f>C27+C28</f>
        <v>177011</v>
      </c>
      <c r="D24" s="5">
        <f>D27+D28</f>
        <v>183185</v>
      </c>
      <c r="E24" s="16"/>
    </row>
    <row r="25" spans="1:5" ht="15.75">
      <c r="A25" s="14"/>
      <c r="B25" s="6" t="s">
        <v>14</v>
      </c>
      <c r="C25" s="7">
        <v>134150</v>
      </c>
      <c r="D25" s="8">
        <v>165784</v>
      </c>
      <c r="E25" s="16"/>
    </row>
    <row r="26" spans="1:5" ht="15.75">
      <c r="A26" s="14"/>
      <c r="B26" s="6" t="s">
        <v>17</v>
      </c>
      <c r="C26" s="7"/>
      <c r="D26" s="8">
        <v>8991</v>
      </c>
      <c r="E26" s="16"/>
    </row>
    <row r="27" spans="1:5" ht="15.75">
      <c r="A27" s="14"/>
      <c r="B27" s="6" t="s">
        <v>15</v>
      </c>
      <c r="C27" s="7">
        <f>C25+C26</f>
        <v>134150</v>
      </c>
      <c r="D27" s="8">
        <f>D25+D26</f>
        <v>174775</v>
      </c>
      <c r="E27" s="16"/>
    </row>
    <row r="28" spans="1:5" ht="15.75">
      <c r="A28" s="14"/>
      <c r="B28" s="6" t="s">
        <v>16</v>
      </c>
      <c r="C28" s="7">
        <v>42861</v>
      </c>
      <c r="D28" s="8">
        <v>8410</v>
      </c>
      <c r="E28" s="16"/>
    </row>
    <row r="29" spans="1:5" ht="48" customHeight="1">
      <c r="A29" s="13" t="s">
        <v>5</v>
      </c>
      <c r="B29" s="3" t="s">
        <v>22</v>
      </c>
      <c r="C29" s="9">
        <f>C32+C33</f>
        <v>21904</v>
      </c>
      <c r="D29" s="5">
        <f>D32+D33</f>
        <v>24977</v>
      </c>
      <c r="E29" s="5" t="e">
        <f>D29/#REF!*100</f>
        <v>#REF!</v>
      </c>
    </row>
    <row r="30" spans="1:5" ht="15.75">
      <c r="A30" s="14"/>
      <c r="B30" s="6" t="s">
        <v>14</v>
      </c>
      <c r="C30" s="7">
        <v>18540</v>
      </c>
      <c r="D30" s="8">
        <v>12613</v>
      </c>
      <c r="E30" s="16" t="e">
        <f>D30/#REF!*100</f>
        <v>#REF!</v>
      </c>
    </row>
    <row r="31" spans="1:5" ht="15.75">
      <c r="A31" s="14"/>
      <c r="B31" s="6" t="s">
        <v>17</v>
      </c>
      <c r="C31" s="7"/>
      <c r="D31" s="8">
        <v>684</v>
      </c>
      <c r="E31" s="16" t="e">
        <f>D31/#REF!*100</f>
        <v>#REF!</v>
      </c>
    </row>
    <row r="32" spans="1:5" ht="15.75">
      <c r="A32" s="14"/>
      <c r="B32" s="6" t="s">
        <v>15</v>
      </c>
      <c r="C32" s="7">
        <f>C30+C31</f>
        <v>18540</v>
      </c>
      <c r="D32" s="8">
        <f>D30+D31</f>
        <v>13297</v>
      </c>
      <c r="E32" s="16" t="e">
        <f>D32/#REF!*100</f>
        <v>#REF!</v>
      </c>
    </row>
    <row r="33" spans="1:5" ht="15.75">
      <c r="A33" s="14"/>
      <c r="B33" s="6" t="s">
        <v>16</v>
      </c>
      <c r="C33" s="7">
        <v>3364</v>
      </c>
      <c r="D33" s="8">
        <v>11680</v>
      </c>
      <c r="E33" s="16" t="e">
        <f>D33/#REF!*100</f>
        <v>#REF!</v>
      </c>
    </row>
  </sheetData>
  <mergeCells count="5">
    <mergeCell ref="A6:D6"/>
    <mergeCell ref="A5:D5"/>
    <mergeCell ref="B1:D1"/>
    <mergeCell ref="B2:D2"/>
    <mergeCell ref="B3:D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C36" sqref="C36:C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2006-12-03T13:16:32Z</cp:lastPrinted>
  <dcterms:created xsi:type="dcterms:W3CDTF">2005-12-21T19:36:24Z</dcterms:created>
  <dcterms:modified xsi:type="dcterms:W3CDTF">2006-12-04T09:37:45Z</dcterms:modified>
  <cp:category/>
  <cp:version/>
  <cp:contentType/>
  <cp:contentStatus/>
</cp:coreProperties>
</file>