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Диаграмма1" sheetId="1" r:id="rId1"/>
    <sheet name="Диаграмма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<sst xmlns="http://schemas.openxmlformats.org/spreadsheetml/2006/main" count="22" uniqueCount="12">
  <si>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гос.управление</t>
  </si>
  <si>
    <t>коммунальное хозяйство</t>
  </si>
  <si>
    <t>жилищное строительство</t>
  </si>
  <si>
    <t>транспорт и связь</t>
  </si>
  <si>
    <t>физическая культура, молодежная политика</t>
  </si>
  <si>
    <t>здравоохранение</t>
  </si>
  <si>
    <t>культура и искусство</t>
  </si>
  <si>
    <t>образование</t>
  </si>
  <si>
    <t>социальное обеспечение</t>
  </si>
  <si>
    <t xml:space="preserve">2005 год  </t>
  </si>
  <si>
    <t>2006 год</t>
  </si>
  <si>
    <t>правоохранительная деятельность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</si>
</sst>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name val="Arial Cyr"/>
      <family val="0"/>
    </font>
    <font>
      <sz val="10"/>
      <color indexed="14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ОБЪЕМА КАПИТАЛЬНЫХ ВЛОЖЕНИЙ (ПО ОТРАСЛЯМ) ЗА 2005 год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Лист1!$E$5</c:f>
              <c:strCache>
                <c:ptCount val="1"/>
                <c:pt idx="0">
                  <c:v>2005 год  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Лист1!$D$6:$D$15</c:f>
              <c:strCache>
                <c:ptCount val="10"/>
                <c:pt idx="0">
                  <c:v>гос.управление</c:v>
                </c:pt>
                <c:pt idx="1">
                  <c:v>коммунальное хозяйство</c:v>
                </c:pt>
                <c:pt idx="2">
                  <c:v>жилищное строительство</c:v>
                </c:pt>
                <c:pt idx="3">
                  <c:v>транспорт и связь</c:v>
                </c:pt>
                <c:pt idx="4">
                  <c:v>физическая культура, молодежная политика</c:v>
                </c:pt>
                <c:pt idx="5">
                  <c:v>здравоохранение</c:v>
                </c:pt>
                <c:pt idx="6">
                  <c:v>культура и искусство</c:v>
                </c:pt>
                <c:pt idx="7">
                  <c:v>образование</c:v>
                </c:pt>
                <c:pt idx="8">
                  <c:v>правоохранительная деятельность</c:v>
                </c:pt>
                <c:pt idx="9">
                  <c:v>социальное обеспечение</c:v>
                </c:pt>
              </c:strCache>
            </c:strRef>
          </c:cat>
          <c:val>
            <c:numRef>
              <c:f>Лист1!$E$6:$E$15</c:f>
              <c:numCache>
                <c:ptCount val="10"/>
                <c:pt idx="0">
                  <c:v>11</c:v>
                </c:pt>
                <c:pt idx="1">
                  <c:v>434</c:v>
                </c:pt>
                <c:pt idx="2">
                  <c:v>867.7</c:v>
                </c:pt>
                <c:pt idx="3">
                  <c:v>523</c:v>
                </c:pt>
                <c:pt idx="4">
                  <c:v>297.517</c:v>
                </c:pt>
                <c:pt idx="5">
                  <c:v>676</c:v>
                </c:pt>
                <c:pt idx="6">
                  <c:v>42</c:v>
                </c:pt>
                <c:pt idx="7">
                  <c:v>955.27</c:v>
                </c:pt>
                <c:pt idx="8">
                  <c:v>294.091</c:v>
                </c:pt>
                <c:pt idx="9">
                  <c:v>308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ОБЪЕМА КАПИТАЛЬНЫХ ВЛОЖЕНИЙ (ПО ОТРАСЛЯМ) НА 2006 год (ПЛАН)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Лист1!$E$16</c:f>
              <c:strCache>
                <c:ptCount val="1"/>
                <c:pt idx="0">
                  <c:v>2006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Лист1!$D$17:$D$26</c:f>
              <c:strCache>
                <c:ptCount val="10"/>
                <c:pt idx="0">
                  <c:v>гос.управление</c:v>
                </c:pt>
                <c:pt idx="1">
                  <c:v>коммунальное хозяйство</c:v>
                </c:pt>
                <c:pt idx="2">
                  <c:v>жилищное строительство</c:v>
                </c:pt>
                <c:pt idx="3">
                  <c:v>транспорт и связь</c:v>
                </c:pt>
                <c:pt idx="4">
                  <c:v>физическая культура, молодежная политика</c:v>
                </c:pt>
                <c:pt idx="5">
                  <c:v>здравоохранение</c:v>
                </c:pt>
                <c:pt idx="6">
                  <c:v>культура и искусство</c:v>
                </c:pt>
                <c:pt idx="7">
                  <c:v>образование</c:v>
                </c:pt>
                <c:pt idx="8">
                  <c:v>правоохранительная деятельность</c:v>
                </c:pt>
                <c:pt idx="9">
                  <c:v>социальное обеспечение</c:v>
                </c:pt>
              </c:strCache>
            </c:strRef>
          </c:cat>
          <c:val>
            <c:numRef>
              <c:f>Лист1!$E$17:$E$26</c:f>
              <c:numCache>
                <c:ptCount val="10"/>
                <c:pt idx="0">
                  <c:v>4</c:v>
                </c:pt>
                <c:pt idx="1">
                  <c:v>360</c:v>
                </c:pt>
                <c:pt idx="2">
                  <c:v>391</c:v>
                </c:pt>
                <c:pt idx="3">
                  <c:v>376</c:v>
                </c:pt>
                <c:pt idx="4">
                  <c:v>107</c:v>
                </c:pt>
                <c:pt idx="5">
                  <c:v>163</c:v>
                </c:pt>
                <c:pt idx="6">
                  <c:v>22</c:v>
                </c:pt>
                <c:pt idx="7">
                  <c:v>77</c:v>
                </c:pt>
                <c:pt idx="8">
                  <c:v>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E26"/>
  <sheetViews>
    <sheetView workbookViewId="0" topLeftCell="A1">
      <selection activeCell="E1" sqref="E1:E16384"/>
    </sheetView>
  </sheetViews>
  <sheetFormatPr defaultColWidth="9.00390625" defaultRowHeight="12.75"/>
  <cols>
    <col min="4" max="4" width="28.00390625" style="0" customWidth="1"/>
  </cols>
  <sheetData>
    <row r="5" ht="12.75">
      <c r="E5" t="s">
        <v>9</v>
      </c>
    </row>
    <row r="6" spans="4:5" ht="12.75">
      <c r="D6" t="s">
        <v>0</v>
      </c>
      <c r="E6">
        <v>11</v>
      </c>
    </row>
    <row r="7" spans="4:5" ht="12.75">
      <c r="D7" t="s">
        <v>1</v>
      </c>
      <c r="E7">
        <v>434</v>
      </c>
    </row>
    <row r="8" spans="4:5" ht="12.75">
      <c r="D8" t="s">
        <v>2</v>
      </c>
      <c r="E8">
        <v>867.7</v>
      </c>
    </row>
    <row r="9" spans="4:5" ht="12.75">
      <c r="D9" t="s">
        <v>3</v>
      </c>
      <c r="E9">
        <v>523</v>
      </c>
    </row>
    <row r="10" spans="4:5" ht="12.75">
      <c r="D10" t="s">
        <v>4</v>
      </c>
      <c r="E10">
        <f>285.233+12.284</f>
        <v>297.517</v>
      </c>
    </row>
    <row r="11" spans="4:5" ht="12.75">
      <c r="D11" t="s">
        <v>5</v>
      </c>
      <c r="E11">
        <v>676</v>
      </c>
    </row>
    <row r="12" spans="4:5" ht="12.75">
      <c r="D12" t="s">
        <v>6</v>
      </c>
      <c r="E12">
        <f>42</f>
        <v>42</v>
      </c>
    </row>
    <row r="13" spans="4:5" ht="12.75">
      <c r="D13" t="s">
        <v>7</v>
      </c>
      <c r="E13">
        <f>112.87+842.4</f>
        <v>955.27</v>
      </c>
    </row>
    <row r="14" spans="2:5" ht="12.75">
      <c r="B14" s="1"/>
      <c r="D14" t="s">
        <v>11</v>
      </c>
      <c r="E14">
        <f>110.547+183.544</f>
        <v>294.091</v>
      </c>
    </row>
    <row r="15" spans="4:5" ht="12.75">
      <c r="D15" t="s">
        <v>8</v>
      </c>
      <c r="E15">
        <v>308</v>
      </c>
    </row>
    <row r="16" ht="12.75">
      <c r="E16" t="s">
        <v>10</v>
      </c>
    </row>
    <row r="17" spans="4:5" ht="12.75">
      <c r="D17" t="s">
        <v>0</v>
      </c>
      <c r="E17">
        <v>4</v>
      </c>
    </row>
    <row r="18" spans="4:5" ht="12.75">
      <c r="D18" t="s">
        <v>1</v>
      </c>
      <c r="E18">
        <f>360</f>
        <v>360</v>
      </c>
    </row>
    <row r="19" spans="4:5" ht="12.75">
      <c r="D19" t="s">
        <v>2</v>
      </c>
      <c r="E19">
        <v>391</v>
      </c>
    </row>
    <row r="20" spans="4:5" ht="12.75">
      <c r="D20" t="s">
        <v>3</v>
      </c>
      <c r="E20">
        <v>376</v>
      </c>
    </row>
    <row r="21" spans="4:5" ht="12.75">
      <c r="D21" t="s">
        <v>4</v>
      </c>
      <c r="E21">
        <f>86+21</f>
        <v>107</v>
      </c>
    </row>
    <row r="22" spans="4:5" ht="12.75">
      <c r="D22" t="s">
        <v>5</v>
      </c>
      <c r="E22">
        <v>163</v>
      </c>
    </row>
    <row r="23" spans="4:5" ht="12.75">
      <c r="D23" t="s">
        <v>6</v>
      </c>
      <c r="E23">
        <v>22</v>
      </c>
    </row>
    <row r="24" spans="4:5" ht="12.75">
      <c r="D24" t="s">
        <v>7</v>
      </c>
      <c r="E24">
        <f>27+50</f>
        <v>77</v>
      </c>
    </row>
    <row r="25" spans="4:5" ht="12.75">
      <c r="D25" t="s">
        <v>11</v>
      </c>
      <c r="E25">
        <f>37+61</f>
        <v>98</v>
      </c>
    </row>
    <row r="26" ht="12.75">
      <c r="D26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KuzEK</cp:lastModifiedBy>
  <dcterms:created xsi:type="dcterms:W3CDTF">2006-02-20T17:59:45Z</dcterms:created>
  <dcterms:modified xsi:type="dcterms:W3CDTF">2006-05-12T12:24:10Z</dcterms:modified>
  <cp:category/>
  <cp:version/>
  <cp:contentType/>
  <cp:contentStatus/>
</cp:coreProperties>
</file>