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<sst xmlns="http://schemas.openxmlformats.org/spreadsheetml/2006/main" count="46" uniqueCount="44">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</sst>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114</c:v>
                </c:pt>
                <c:pt idx="1">
                  <c:v>54</c:v>
                </c:pt>
                <c:pt idx="2">
                  <c:v>79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122</c:v>
                </c:pt>
                <c:pt idx="1">
                  <c:v>34</c:v>
                </c:pt>
                <c:pt idx="2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41712"/>
        <c:axId val="236442104"/>
      </c:barChart>
      <c:catAx>
        <c:axId val="23644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42104"/>
        <c:crosses val="autoZero"/>
        <c:auto val="1"/>
        <c:lblAlgn val="ctr"/>
        <c:lblOffset val="100"/>
        <c:noMultiLvlLbl val="0"/>
      </c:catAx>
      <c:valAx>
        <c:axId val="2364421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4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36</c:v>
                </c:pt>
                <c:pt idx="1">
                  <c:v>11</c:v>
                </c:pt>
                <c:pt idx="2">
                  <c:v>5</c:v>
                </c:pt>
                <c:pt idx="3">
                  <c:v>11</c:v>
                </c:pt>
                <c:pt idx="4">
                  <c:v>4</c:v>
                </c:pt>
                <c:pt idx="5">
                  <c:v>10</c:v>
                </c:pt>
                <c:pt idx="7">
                  <c:v>54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25</c:v>
                </c:pt>
                <c:pt idx="1">
                  <c:v>13</c:v>
                </c:pt>
                <c:pt idx="2">
                  <c:v>1</c:v>
                </c:pt>
                <c:pt idx="3">
                  <c:v>13</c:v>
                </c:pt>
                <c:pt idx="4">
                  <c:v>12</c:v>
                </c:pt>
                <c:pt idx="5">
                  <c:v>19</c:v>
                </c:pt>
                <c:pt idx="7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442888"/>
        <c:axId val="236443280"/>
      </c:barChart>
      <c:catAx>
        <c:axId val="236442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43280"/>
        <c:crosses val="autoZero"/>
        <c:auto val="1"/>
        <c:lblAlgn val="ctr"/>
        <c:lblOffset val="0"/>
        <c:tickLblSkip val="1"/>
        <c:noMultiLvlLbl val="0"/>
      </c:catAx>
      <c:valAx>
        <c:axId val="236443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6442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18</c:v>
                </c:pt>
                <c:pt idx="1">
                  <c:v>15</c:v>
                </c:pt>
                <c:pt idx="2">
                  <c:v>2</c:v>
                </c:pt>
                <c:pt idx="3">
                  <c:v>16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9">
                  <c:v>11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5</c:v>
                </c:pt>
                <c:pt idx="1">
                  <c:v>19</c:v>
                </c:pt>
                <c:pt idx="2">
                  <c:v>2</c:v>
                </c:pt>
                <c:pt idx="3">
                  <c:v>16</c:v>
                </c:pt>
                <c:pt idx="4">
                  <c:v>25</c:v>
                </c:pt>
                <c:pt idx="5">
                  <c:v>1</c:v>
                </c:pt>
                <c:pt idx="6">
                  <c:v>9</c:v>
                </c:pt>
                <c:pt idx="7">
                  <c:v>8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59352"/>
        <c:axId val="234462096"/>
      </c:barChart>
      <c:catAx>
        <c:axId val="234459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462096"/>
        <c:crosses val="autoZero"/>
        <c:auto val="1"/>
        <c:lblAlgn val="ctr"/>
        <c:lblOffset val="100"/>
        <c:tickLblSkip val="1"/>
        <c:noMultiLvlLbl val="0"/>
      </c:catAx>
      <c:valAx>
        <c:axId val="234462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34459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36</c:v>
                </c:pt>
                <c:pt idx="1">
                  <c:v>11</c:v>
                </c:pt>
                <c:pt idx="2">
                  <c:v>5</c:v>
                </c:pt>
                <c:pt idx="3">
                  <c:v>11</c:v>
                </c:pt>
                <c:pt idx="4">
                  <c:v>4</c:v>
                </c:pt>
                <c:pt idx="5">
                  <c:v>10</c:v>
                </c:pt>
                <c:pt idx="7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18</c:v>
                </c:pt>
                <c:pt idx="1">
                  <c:v>15</c:v>
                </c:pt>
                <c:pt idx="2">
                  <c:v>2</c:v>
                </c:pt>
                <c:pt idx="3">
                  <c:v>16</c:v>
                </c:pt>
                <c:pt idx="4">
                  <c:v>9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B15" sqref="B1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v>42486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>
        <v>2015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114</v>
      </c>
      <c r="D5" s="25">
        <v>122</v>
      </c>
      <c r="E5" s="10">
        <f t="shared" ref="E5:E16" si="0">IF(C5*100/D5-100&gt;100,C5/D5,C5*100/D5-100)</f>
        <v>-6.5573770491803316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54</v>
      </c>
      <c r="D6" s="25">
        <v>34</v>
      </c>
      <c r="E6" s="10">
        <f t="shared" si="0"/>
        <v>58.823529411764696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3658031</v>
      </c>
      <c r="D7" s="27">
        <v>1628293241</v>
      </c>
      <c r="E7" s="10">
        <f t="shared" si="0"/>
        <v>-99.775345686643433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2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1626047777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8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79</v>
      </c>
      <c r="D12" s="31">
        <v>74</v>
      </c>
      <c r="E12" s="10">
        <f t="shared" si="0"/>
        <v>6.7567567567567579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9</v>
      </c>
      <c r="D13" s="31">
        <v>3</v>
      </c>
      <c r="E13" s="10">
        <f t="shared" si="0"/>
        <v>3</v>
      </c>
      <c r="F13" s="11" t="str">
        <f t="shared" si="1"/>
        <v>раз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84</v>
      </c>
      <c r="D15" s="31">
        <v>53</v>
      </c>
      <c r="E15" s="10">
        <f t="shared" si="0"/>
        <v>58.490566037735846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91450000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36</v>
      </c>
      <c r="D18" s="23">
        <v>25</v>
      </c>
      <c r="E18" s="10">
        <f t="shared" ref="E18:E25" si="2">IF(C18*100/D18-100&gt;100,C18/D18,C18*100/D18-100)</f>
        <v>44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11</v>
      </c>
      <c r="D19" s="23">
        <v>13</v>
      </c>
      <c r="E19" s="10">
        <f t="shared" si="2"/>
        <v>-15.384615384615387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5</v>
      </c>
      <c r="D20" s="23">
        <v>1</v>
      </c>
      <c r="E20" s="10">
        <f t="shared" si="2"/>
        <v>5</v>
      </c>
      <c r="F20" s="11" t="str">
        <f t="shared" si="3"/>
        <v>раз</v>
      </c>
    </row>
    <row r="21" spans="1:6" ht="16.5" x14ac:dyDescent="0.25">
      <c r="A21" s="39" t="s">
        <v>23</v>
      </c>
      <c r="B21" s="40"/>
      <c r="C21" s="22">
        <v>11</v>
      </c>
      <c r="D21" s="23">
        <v>13</v>
      </c>
      <c r="E21" s="10">
        <f t="shared" si="2"/>
        <v>-15.384615384615387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4</v>
      </c>
      <c r="D22" s="23">
        <v>12</v>
      </c>
      <c r="E22" s="10">
        <f t="shared" si="2"/>
        <v>-66.666666666666657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10</v>
      </c>
      <c r="D23" s="23">
        <v>19</v>
      </c>
      <c r="E23" s="10">
        <f t="shared" si="2"/>
        <v>-47.368421052631582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/>
      <c r="D24" s="23"/>
      <c r="E24" s="10" t="e">
        <f t="shared" si="2"/>
        <v>#DIV/0!</v>
      </c>
      <c r="F24" s="11" t="e">
        <f t="shared" si="3"/>
        <v>#DIV/0!</v>
      </c>
    </row>
    <row r="25" spans="1:6" ht="16.5" x14ac:dyDescent="0.25">
      <c r="A25" s="58" t="s">
        <v>37</v>
      </c>
      <c r="B25" s="59"/>
      <c r="C25" s="22">
        <v>54</v>
      </c>
      <c r="D25" s="23">
        <v>34</v>
      </c>
      <c r="E25" s="10">
        <f t="shared" si="2"/>
        <v>58.823529411764696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18</v>
      </c>
      <c r="D27" s="23">
        <v>5</v>
      </c>
      <c r="E27" s="10">
        <f t="shared" ref="E27:E42" si="4">IF(C27*100/D27-100&gt;100,C27/D27,C27*100/D27-100)</f>
        <v>3.6</v>
      </c>
      <c r="F27" s="11" t="str">
        <f t="shared" ref="F27:F42" si="5">IF(C27*100/D27-100&gt;100,"раз","%")</f>
        <v>раз</v>
      </c>
    </row>
    <row r="28" spans="1:6" ht="16.5" x14ac:dyDescent="0.25">
      <c r="A28" s="39" t="s">
        <v>28</v>
      </c>
      <c r="B28" s="40"/>
      <c r="C28" s="22">
        <v>15</v>
      </c>
      <c r="D28" s="23">
        <v>19</v>
      </c>
      <c r="E28" s="10">
        <f>IF(C28*100/D28-100&gt;100,C28/D28,C28*100/D28-100)</f>
        <v>-21.05263157894737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</v>
      </c>
      <c r="D29" s="23">
        <v>2</v>
      </c>
      <c r="E29" s="10">
        <f>IF(C29*100/D29-100&gt;100,C29/D29,C29*100/D29-100)</f>
        <v>0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16</v>
      </c>
      <c r="D30" s="23">
        <v>16</v>
      </c>
      <c r="E30" s="10">
        <f t="shared" si="4"/>
        <v>0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9</v>
      </c>
      <c r="D31" s="23">
        <v>25</v>
      </c>
      <c r="E31" s="10">
        <f t="shared" si="4"/>
        <v>-64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2</v>
      </c>
      <c r="D32" s="23">
        <v>1</v>
      </c>
      <c r="E32" s="10">
        <f t="shared" si="4"/>
        <v>100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3</v>
      </c>
      <c r="D33" s="23">
        <v>9</v>
      </c>
      <c r="E33" s="10">
        <f t="shared" si="4"/>
        <v>-66.666666666666657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2</v>
      </c>
      <c r="D34" s="23">
        <v>8</v>
      </c>
      <c r="E34" s="10">
        <f t="shared" si="4"/>
        <v>-75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/>
      <c r="D35" s="23"/>
      <c r="E35" s="10" t="e">
        <f t="shared" si="4"/>
        <v>#DIV/0!</v>
      </c>
      <c r="F35" s="11" t="e">
        <f t="shared" si="5"/>
        <v>#DIV/0!</v>
      </c>
    </row>
    <row r="36" spans="1:8" ht="16.5" x14ac:dyDescent="0.25">
      <c r="A36" s="58" t="s">
        <v>35</v>
      </c>
      <c r="B36" s="59"/>
      <c r="C36" s="22">
        <v>11</v>
      </c>
      <c r="D36" s="23">
        <v>2</v>
      </c>
      <c r="E36" s="10">
        <f t="shared" si="4"/>
        <v>5.5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8</v>
      </c>
      <c r="D37" s="23">
        <v>5</v>
      </c>
      <c r="E37" s="10">
        <f t="shared" si="4"/>
        <v>60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98</v>
      </c>
      <c r="D38" s="23">
        <v>85</v>
      </c>
      <c r="E38" s="10">
        <f t="shared" si="4"/>
        <v>15.294117647058826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582</v>
      </c>
      <c r="D39" s="23">
        <v>5154</v>
      </c>
      <c r="E39" s="10">
        <f t="shared" si="4"/>
        <v>-88.707799767171124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4468</v>
      </c>
      <c r="D40" s="23">
        <v>3575</v>
      </c>
      <c r="E40" s="10">
        <f t="shared" si="4"/>
        <v>24.979020979020973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28</v>
      </c>
      <c r="D42" s="23">
        <v>39</v>
      </c>
      <c r="E42" s="10">
        <f t="shared" si="4"/>
        <v>-28.205128205128204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43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2016-04-27T04:25:23Z</cp:lastPrinted>
  <dcterms:created xsi:type="dcterms:W3CDTF">1997-03-25T06:43:11Z</dcterms:created>
  <dcterms:modified xsi:type="dcterms:W3CDTF">2016-04-27T04:27:13Z</dcterms:modified>
</cp:coreProperties>
</file>