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<sst xmlns="http://schemas.openxmlformats.org/spreadsheetml/2006/main" count="48" uniqueCount="45">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</sst>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205</c:v>
                </c:pt>
                <c:pt idx="1">
                  <c:v>92</c:v>
                </c:pt>
                <c:pt idx="2">
                  <c:v>132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207</c:v>
                </c:pt>
                <c:pt idx="1">
                  <c:v>147</c:v>
                </c:pt>
                <c:pt idx="2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39456"/>
        <c:axId val="120345344"/>
      </c:barChart>
      <c:catAx>
        <c:axId val="1203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345344"/>
        <c:crosses val="autoZero"/>
        <c:auto val="1"/>
        <c:lblAlgn val="ctr"/>
        <c:lblOffset val="100"/>
        <c:noMultiLvlLbl val="0"/>
      </c:catAx>
      <c:valAx>
        <c:axId val="120345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33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34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31</c:v>
                </c:pt>
                <c:pt idx="6">
                  <c:v>103</c:v>
                </c:pt>
                <c:pt idx="7">
                  <c:v>92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48</c:v>
                </c:pt>
                <c:pt idx="1">
                  <c:v>17</c:v>
                </c:pt>
                <c:pt idx="2">
                  <c:v>7</c:v>
                </c:pt>
                <c:pt idx="3">
                  <c:v>19</c:v>
                </c:pt>
                <c:pt idx="4">
                  <c:v>10</c:v>
                </c:pt>
                <c:pt idx="5">
                  <c:v>19</c:v>
                </c:pt>
                <c:pt idx="6">
                  <c:v>87</c:v>
                </c:pt>
                <c:pt idx="7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70688"/>
        <c:axId val="120372224"/>
      </c:barChart>
      <c:catAx>
        <c:axId val="1203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372224"/>
        <c:crosses val="autoZero"/>
        <c:auto val="1"/>
        <c:lblAlgn val="ctr"/>
        <c:lblOffset val="0"/>
        <c:tickLblSkip val="1"/>
        <c:noMultiLvlLbl val="0"/>
      </c:catAx>
      <c:valAx>
        <c:axId val="120372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37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4</c:v>
                </c:pt>
                <c:pt idx="2">
                  <c:v>12</c:v>
                </c:pt>
                <c:pt idx="3">
                  <c:v>30</c:v>
                </c:pt>
                <c:pt idx="4">
                  <c:v>40</c:v>
                </c:pt>
                <c:pt idx="5">
                  <c:v>3</c:v>
                </c:pt>
                <c:pt idx="6">
                  <c:v>20</c:v>
                </c:pt>
                <c:pt idx="7">
                  <c:v>25</c:v>
                </c:pt>
                <c:pt idx="8">
                  <c:v>59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29</c:v>
                </c:pt>
                <c:pt idx="1">
                  <c:v>20</c:v>
                </c:pt>
                <c:pt idx="2">
                  <c:v>12</c:v>
                </c:pt>
                <c:pt idx="3">
                  <c:v>28</c:v>
                </c:pt>
                <c:pt idx="4">
                  <c:v>19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 formatCode="General">
                  <c:v>64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65536"/>
        <c:axId val="121267328"/>
      </c:barChart>
      <c:catAx>
        <c:axId val="121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1267328"/>
        <c:crosses val="autoZero"/>
        <c:auto val="1"/>
        <c:lblAlgn val="ctr"/>
        <c:lblOffset val="100"/>
        <c:tickLblSkip val="1"/>
        <c:noMultiLvlLbl val="0"/>
      </c:catAx>
      <c:valAx>
        <c:axId val="121267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126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34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31</c:v>
                </c:pt>
                <c:pt idx="6">
                  <c:v>103</c:v>
                </c:pt>
                <c:pt idx="7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4</c:v>
                </c:pt>
                <c:pt idx="2">
                  <c:v>12</c:v>
                </c:pt>
                <c:pt idx="3">
                  <c:v>30</c:v>
                </c:pt>
                <c:pt idx="4">
                  <c:v>40</c:v>
                </c:pt>
                <c:pt idx="5">
                  <c:v>3</c:v>
                </c:pt>
                <c:pt idx="6">
                  <c:v>20</c:v>
                </c:pt>
                <c:pt idx="7">
                  <c:v>25</c:v>
                </c:pt>
                <c:pt idx="8">
                  <c:v>59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9" t="s">
        <v>41</v>
      </c>
      <c r="C1" s="40"/>
      <c r="D1" s="24">
        <v>42956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6">
        <v>205</v>
      </c>
      <c r="D5" s="27">
        <v>207</v>
      </c>
      <c r="E5" s="28">
        <f t="shared" ref="E5:E16" si="0">IF(C5*100/D5-100&gt;100,C5/D5,C5*100/D5-100)</f>
        <v>-0.96618357487922424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92</v>
      </c>
      <c r="D6" s="27">
        <v>147</v>
      </c>
      <c r="E6" s="28">
        <f t="shared" si="0"/>
        <v>-37.414965986394556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1824800</v>
      </c>
      <c r="D7" s="29">
        <v>6879394</v>
      </c>
      <c r="E7" s="28">
        <f t="shared" si="0"/>
        <v>-73.474407774870869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132</v>
      </c>
      <c r="D12" s="35">
        <v>138</v>
      </c>
      <c r="E12" s="28">
        <f t="shared" si="0"/>
        <v>-4.3478260869565162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14</v>
      </c>
      <c r="E13" s="28">
        <f t="shared" si="0"/>
        <v>-28.571428571428569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46</v>
      </c>
      <c r="D15" s="31">
        <v>101</v>
      </c>
      <c r="E15" s="28">
        <f t="shared" si="0"/>
        <v>-54.455445544554458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34</v>
      </c>
      <c r="D18" s="32">
        <v>48</v>
      </c>
      <c r="E18" s="28">
        <f t="shared" ref="E18:E25" si="2">IF(C18*100/D18-100&gt;100,C18/D18,C18*100/D18-100)</f>
        <v>-29.166666666666671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5</v>
      </c>
      <c r="D19" s="32">
        <v>17</v>
      </c>
      <c r="E19" s="28">
        <f t="shared" si="2"/>
        <v>-70.588235294117652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7</v>
      </c>
      <c r="E20" s="28">
        <f t="shared" si="2"/>
        <v>0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9</v>
      </c>
      <c r="D21" s="32">
        <v>19</v>
      </c>
      <c r="E21" s="28">
        <f t="shared" si="2"/>
        <v>-52.631578947368418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16</v>
      </c>
      <c r="D22" s="32">
        <v>10</v>
      </c>
      <c r="E22" s="28">
        <f t="shared" si="2"/>
        <v>60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31</v>
      </c>
      <c r="D23" s="32">
        <v>19</v>
      </c>
      <c r="E23" s="28">
        <f t="shared" si="2"/>
        <v>63.15789473684211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103</v>
      </c>
      <c r="D24" s="32">
        <v>87</v>
      </c>
      <c r="E24" s="28">
        <f t="shared" si="2"/>
        <v>18.390804597701148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92</v>
      </c>
      <c r="D25" s="32">
        <v>147</v>
      </c>
      <c r="E25" s="28">
        <f t="shared" si="2"/>
        <v>-37.414965986394556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12</v>
      </c>
      <c r="D27" s="32">
        <v>29</v>
      </c>
      <c r="E27" s="28">
        <f t="shared" ref="E27:E42" si="4">IF(C27*100/D27-100&gt;100,C27/D27,C27*100/D27-100)</f>
        <v>-58.620689655172413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4</v>
      </c>
      <c r="D28" s="32">
        <v>20</v>
      </c>
      <c r="E28" s="28">
        <f>IF(C28*100/D28-100&gt;100,C28/D28,C28*100/D28-100)</f>
        <v>-80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12</v>
      </c>
      <c r="D29" s="32">
        <v>12</v>
      </c>
      <c r="E29" s="28">
        <f>IF(C29*100/D29-100&gt;100,C29/D29,C29*100/D29-100)</f>
        <v>0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30</v>
      </c>
      <c r="D30" s="32">
        <v>28</v>
      </c>
      <c r="E30" s="28">
        <f t="shared" si="4"/>
        <v>7.1428571428571388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40</v>
      </c>
      <c r="D31" s="32">
        <v>19</v>
      </c>
      <c r="E31" s="28">
        <f t="shared" si="4"/>
        <v>2.1052631578947367</v>
      </c>
      <c r="F31" s="34" t="str">
        <f t="shared" si="5"/>
        <v>раз</v>
      </c>
    </row>
    <row r="32" spans="1:6" ht="16.5" x14ac:dyDescent="0.25">
      <c r="A32" s="43" t="s">
        <v>38</v>
      </c>
      <c r="B32" s="44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20</v>
      </c>
      <c r="D33" s="32">
        <v>7</v>
      </c>
      <c r="E33" s="28">
        <f t="shared" si="4"/>
        <v>2.8571428571428572</v>
      </c>
      <c r="F33" s="34" t="str">
        <f t="shared" si="5"/>
        <v>раз</v>
      </c>
    </row>
    <row r="34" spans="1:8" ht="16.5" x14ac:dyDescent="0.25">
      <c r="A34" s="43" t="s">
        <v>32</v>
      </c>
      <c r="B34" s="44"/>
      <c r="C34" s="32">
        <v>25</v>
      </c>
      <c r="D34" s="32">
        <v>12</v>
      </c>
      <c r="E34" s="28">
        <f t="shared" si="4"/>
        <v>2.0833333333333335</v>
      </c>
      <c r="F34" s="34" t="str">
        <f t="shared" si="5"/>
        <v>раз</v>
      </c>
    </row>
    <row r="35" spans="1:8" ht="16.5" x14ac:dyDescent="0.25">
      <c r="A35" s="46" t="s">
        <v>34</v>
      </c>
      <c r="B35" s="47"/>
      <c r="C35" s="32">
        <v>59</v>
      </c>
      <c r="D35" s="5">
        <v>64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 x14ac:dyDescent="0.25">
      <c r="A36" s="46" t="s">
        <v>35</v>
      </c>
      <c r="B36" s="47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12</v>
      </c>
      <c r="D37" s="32">
        <v>14</v>
      </c>
      <c r="E37" s="28">
        <f t="shared" si="4"/>
        <v>-14.285714285714292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170</v>
      </c>
      <c r="D38" s="32">
        <v>179</v>
      </c>
      <c r="E38" s="28">
        <f t="shared" si="4"/>
        <v>-5.0279329608938497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1342</v>
      </c>
      <c r="D39" s="32">
        <v>1577</v>
      </c>
      <c r="E39" s="28">
        <f t="shared" si="4"/>
        <v>-14.901712111604311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4322</v>
      </c>
      <c r="D40" s="32">
        <v>8402</v>
      </c>
      <c r="E40" s="28">
        <f t="shared" si="4"/>
        <v>-48.559866698405145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52</v>
      </c>
      <c r="D42" s="32">
        <v>48</v>
      </c>
      <c r="E42" s="28">
        <f t="shared" si="4"/>
        <v>8.3333333333333286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Николай</cp:lastModifiedBy>
  <cp:lastPrinted>2017-07-17T04:01:04Z</cp:lastPrinted>
  <dcterms:created xsi:type="dcterms:W3CDTF">1997-03-25T06:43:11Z</dcterms:created>
  <dcterms:modified xsi:type="dcterms:W3CDTF">2017-08-09T03:26:05Z</dcterms:modified>
</cp:coreProperties>
</file>