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2" i="1"/>
  <c r="K43" i="1"/>
  <c r="K34" i="1"/>
  <c r="K35" i="1"/>
  <c r="K36" i="1"/>
  <c r="K37" i="1"/>
  <c r="K38" i="1"/>
  <c r="K39" i="1"/>
  <c r="K40" i="1"/>
  <c r="K33" i="1"/>
  <c r="K32" i="1"/>
</calcChain>
</file>

<file path=xl/sharedStrings.xml><?xml version="1.0" encoding="utf-8"?>
<sst xmlns="http://schemas.openxmlformats.org/spreadsheetml/2006/main" count="173" uniqueCount="95">
  <si>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</si>
  <si>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</si>
  <si>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</si>
  <si>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</si>
  <si>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</si>
  <si>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</si>
  <si>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</si>
  <si>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Принятое решение (дата и номер постановления Администрации города/ дата и номер уведомления об отклонении заявки)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</si>
  <si>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</si>
  <si>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</si>
  <si>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</si>
  <si>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</si>
  <si>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</si>
  <si>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>Администрация города Сургута, ХМАО-Югра, г. Сургут, ул. Энгельса, д. 8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</si>
  <si>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непредставление (представление не в полном объеме) указанных документов</t>
  </si>
  <si>
    <t>ООО "Сетагор"</t>
  </si>
  <si>
    <t>№ 01-01-6195/3, № 01-01-6217/3 (о внесении изменений в заявку), № 01-01-6318/3 (о внесении изменений в заявку), № 01-01-6343/3 (о внесении изменений в заявку)</t>
  </si>
  <si>
    <t>27.10.2023, 30.10.2023 (о внесении изменений в заявку), 02.11.2023 (о внесении изменений в заявку), 03.11.2023 (о внесении изменений в заявку)</t>
  </si>
  <si>
    <t>16:34:58 16:53:53 15:14:11 12:18:08</t>
  </si>
  <si>
    <t>ИП Курдоглян Алексан Мкртичович</t>
  </si>
  <si>
    <t xml:space="preserve"> № 01-01-6392/3</t>
  </si>
  <si>
    <t xml:space="preserve"> 07.11.2023</t>
  </si>
  <si>
    <t>ИП Андронов Николай Германович</t>
  </si>
  <si>
    <t xml:space="preserve"> № 01-01-6470/3</t>
  </si>
  <si>
    <t>ООО "ЮграАвтоДор"</t>
  </si>
  <si>
    <t>№ 01-01-6560/3</t>
  </si>
  <si>
    <t>ИП Молчанов Петр Иванович</t>
  </si>
  <si>
    <t>№ 01-01-6592/3</t>
  </si>
  <si>
    <t>ООО "Сибирские рецепты"</t>
  </si>
  <si>
    <t>№ 01-01-6611/3</t>
  </si>
  <si>
    <t>ООО "Гарден Сургут"</t>
  </si>
  <si>
    <t>№ 01-01-6695/3</t>
  </si>
  <si>
    <t>ИП Лунева Валентина Николаевна</t>
  </si>
  <si>
    <t>№ 01-01-6724/3</t>
  </si>
  <si>
    <t>ИП Соловьева Алена Анатольевна</t>
  </si>
  <si>
    <t>№ 01-01-6748/3</t>
  </si>
  <si>
    <t>ООО "Пироговая компания"</t>
  </si>
  <si>
    <t>№ 01-01-6717/3, № 01-01-6752/3 (о внесении изменений в заявку)</t>
  </si>
  <si>
    <t>20.11.2023, 21.11.2023 (о внесении изменений в заявку)</t>
  </si>
  <si>
    <t>14:49:16 16:27:19</t>
  </si>
  <si>
    <t>ООО "Гулливер"</t>
  </si>
  <si>
    <t>№ 01-01-6758/3</t>
  </si>
  <si>
    <t xml:space="preserve">от 22.11.2023 </t>
  </si>
  <si>
    <t>ИП Мысникова Наталья Юрьевна</t>
  </si>
  <si>
    <t>№ 01-01-6601/3, № 01-01-6756/3 (о внесении изменений в заявку)</t>
  </si>
  <si>
    <t>14.11.2023, 22.11.2023 (о внесении изменений в заявку)</t>
  </si>
  <si>
    <t>14:42:00 10:34:13</t>
  </si>
  <si>
    <t>ООО "СварСиб"</t>
  </si>
  <si>
    <t>№ 01-01-6763/3</t>
  </si>
  <si>
    <t>ИП Вальчишен Сергей Витальевич</t>
  </si>
  <si>
    <t>№ 01-01-6782/3</t>
  </si>
  <si>
    <t>ИП Аглиуллина Лейсан Захатовна</t>
  </si>
  <si>
    <t>№ 01-01-6786/3</t>
  </si>
  <si>
    <t>ИП Муллабаева Айгуль Рафаэлевна</t>
  </si>
  <si>
    <t>№ 01-01-6726/3, № 01-01-6787/3 (о внесении изменений в заявку)</t>
  </si>
  <si>
    <t>21.11.2023, 22.11.2023  (о внесении изменений в заявку)</t>
  </si>
  <si>
    <t>ИП Аликаева Алена Михайловна</t>
  </si>
  <si>
    <t>№ 01-01-6793/3</t>
  </si>
  <si>
    <t>подпункт 9.3.2 пункта 9 раздела II Порядка</t>
  </si>
  <si>
    <t>подпункт 9.3.1, 9.3.2 пункта 9 раздела II Порядка</t>
  </si>
  <si>
    <t>несоответствие участника отбора категориям 
и критериям, установленным пунктом 2 раздела I Порядка,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непредставление (представление не в полном объеме) указанных документов</t>
  </si>
  <si>
    <t>раздел 6 «Категории и критерии отбора получателей субсидии. Требования к участникам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</si>
  <si>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с 09.00 ч. 23.11.2023          до 17.12 ч. 29.11.2023</t>
  </si>
  <si>
    <t>Уведомление об отклонении заявки от 29.11.2023 № 55-02-1481/3</t>
  </si>
  <si>
    <t>Уведомление об отклонении заявки от 29.11.2023 № 55-02-1480/3</t>
  </si>
  <si>
    <t>Уведомление об отклонении заявки от 29.11.2023 № 55-02-1479/3</t>
  </si>
  <si>
    <t>Уведомление об отклонении заявки от 29.11.2023 № 55-02-1478/3</t>
  </si>
  <si>
    <t>Уведомление об отклонении заявки от 05.12.2023 № 55-02-1499/3</t>
  </si>
  <si>
    <t>с 09.00 ч. 23.11.2023          до 17.12 ч. 05.12.2023</t>
  </si>
  <si>
    <t>Постановление об утверждении списка претендентов, допущенных к оцениванию комиссией, от 11.12.2023 № 6151</t>
  </si>
  <si>
    <t>Информация о результатах рассмотрения и оценки заявок на предоставление субсидий по состоянию на 27.12.2023</t>
  </si>
  <si>
    <t>с 09.00 ч. 23.11.2023          до 17.12 ч. 11.12.2023</t>
  </si>
  <si>
    <t>Заявка участника отбора допущена к оцениванию комиссией по предоставлению финансовой поддержки субъектам малого и среднего предпринимательства</t>
  </si>
  <si>
    <t>1. Информация о результатах рассмотрения заявок</t>
  </si>
  <si>
    <t>2. Дата, время, место оценки заявок участников отбора</t>
  </si>
  <si>
    <t>№ по последователь-ности оценки</t>
  </si>
  <si>
    <t>Средний балл по критерию "Планируемое количество созданных раб.мест (с даты подачи заявки по 21.12.24)"</t>
  </si>
  <si>
    <t>Средний балл по критерию "География поставок"</t>
  </si>
  <si>
    <t>Средний балл по критерию "Срок окупаемости инвестиций"</t>
  </si>
  <si>
    <t>Средний балл по критерию "Наличие патентов, документов, подтверждающих соответствие продукции"</t>
  </si>
  <si>
    <t xml:space="preserve">ИТОГО средний балл </t>
  </si>
  <si>
    <t>3. Последовательность оценки заявок участников отбора, 
присвоенные заявкам участников отбора значения по каждому из предусмотренных критериев оценки заявок участников отбора, принятое на основании результатов оценки указанных предложений решение о присвоении таким заявкам порядковых номеров (ранжирование заявок)</t>
  </si>
  <si>
    <t>Присвоенный заявке номер (ранжирование заявок)</t>
  </si>
  <si>
    <t>Средний балл по критерию "Применение инновационных, креативных методов производства, продвижения,  позиционирования продукции, организации труда, командообразования"</t>
  </si>
  <si>
    <t xml:space="preserve">Средний балл по критерию "Значимость проекта
для социально-экономического развития города"
</t>
  </si>
  <si>
    <t>Средний балл по критерию "Социальная ответственность бизнеса"</t>
  </si>
  <si>
    <t>Средний балл по критерию "Среднемесячная начисленная заработная плата работников на дату подачи заявки"</t>
  </si>
  <si>
    <t>4. Наименование получателей субсидии, с которыми заключается соглашение, размер субсидии</t>
  </si>
  <si>
    <t xml:space="preserve">№ </t>
  </si>
  <si>
    <t>Получатель субсидии</t>
  </si>
  <si>
    <t>Размер субсидии, руб.</t>
  </si>
  <si>
    <t>Дата и номер постановления Администрации города о предоставлении субсидии</t>
  </si>
  <si>
    <t>Оценка заявок участников отбора осуществлена на заседании комиссии по предоставлению финансовой поддержки субъектам малого и среднего предпринимательства 15.12.2023 с 10.30 до 12.30 в  Администрации города Сургута (ХМАО-Югра, г. Сургут, ул. Энгельса, д. 8, каб. 513) с возможностью подключения посредством ВКС</t>
  </si>
  <si>
    <t>ПАГ от 25.12.2023 № 6492 "О предоставлении субсидий субъектам малого и среднего предпринимательства"</t>
  </si>
  <si>
    <t xml:space="preserve">Основание для отклонения заявки в соответствии с приложением 2 к порядку предоставления субсидий субъектам малого и среднего предпринимательства в целях финансового обеспечения затрат, утвержденному постановлением Администрации города от 30.11.2018 № 9146» (далее – Порядок)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</si>
</sst>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21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2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zoomScale="60" zoomScaleNormal="60" workbookViewId="0">
      <selection activeCell="I6" sqref="I6"/>
    </sheetView>
  </sheetViews>
  <sheetFormatPr defaultRowHeight="15.75" x14ac:dyDescent="0.25"/>
  <cols>
    <col min="1" max="1" width="20.425781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7.5703125" style="1" customWidth="1"/>
    <col min="7" max="7" width="19.5703125" style="2" customWidth="1"/>
    <col min="8" max="8" width="41" style="12" customWidth="1"/>
    <col min="9" max="9" width="63" style="1" customWidth="1"/>
    <col min="10" max="10" width="67.28515625" style="1" customWidth="1"/>
    <col min="11" max="11" width="59.42578125" style="1" customWidth="1"/>
    <col min="12" max="12" width="30" style="1" customWidth="1"/>
    <col min="13" max="13" width="31.42578125" style="1" customWidth="1"/>
    <col min="14" max="16384" width="9.140625" style="1"/>
  </cols>
  <sheetData>
    <row r="2" spans="1:13" ht="18.75" x14ac:dyDescent="0.25">
      <c r="A2" s="42" t="s">
        <v>70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</row>
    <row r="3" spans="1:13" ht="18.75" x14ac:dyDescent="0.25">
      <c r="A3" s="24"/>
      <c r="B3" s="24"/>
      <c r="C3" s="24"/>
      <c r="D3" s="24"/>
      <c r="E3" s="24"/>
      <c r="F3" s="24"/>
      <c r="G3" s="24"/>
      <c r="H3" s="24"/>
      <c r="I3" s="25"/>
      <c r="J3" s="25"/>
      <c r="K3" s="25"/>
      <c r="L3" s="25"/>
      <c r="M3" s="25"/>
    </row>
    <row r="4" spans="1:13" ht="18.75" x14ac:dyDescent="0.25">
      <c r="A4" s="24"/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</row>
    <row r="5" spans="1:13" x14ac:dyDescent="0.25">
      <c r="H5" s="45" t="s">
        <v>73</v>
      </c>
      <c r="I5" s="46"/>
      <c r="J5" s="46"/>
    </row>
    <row r="6" spans="1:13" s="4" customFormat="1" ht="122.25" customHeight="1" x14ac:dyDescent="0.25">
      <c r="A6" s="3" t="s">
        <v>2</v>
      </c>
      <c r="B6" s="3" t="s">
        <v>0</v>
      </c>
      <c r="C6" s="3" t="s">
        <v>3</v>
      </c>
      <c r="D6" s="3" t="s">
        <v>1</v>
      </c>
      <c r="E6" s="3" t="s">
        <v>5</v>
      </c>
      <c r="F6" s="3" t="s">
        <v>4</v>
      </c>
      <c r="G6" s="3" t="s">
        <v>6</v>
      </c>
      <c r="H6" s="11" t="s">
        <v>7</v>
      </c>
      <c r="I6" s="3" t="s">
        <v>8</v>
      </c>
      <c r="J6" s="3" t="s">
        <v>9</v>
      </c>
      <c r="K6" s="3" t="s">
        <v>94</v>
      </c>
      <c r="L6" s="3" t="s">
        <v>10</v>
      </c>
      <c r="M6" s="3" t="s">
        <v>11</v>
      </c>
    </row>
    <row r="7" spans="1:13" ht="243.75" x14ac:dyDescent="0.25">
      <c r="A7" s="5">
        <v>1</v>
      </c>
      <c r="B7" s="5" t="s">
        <v>15</v>
      </c>
      <c r="C7" s="6">
        <v>1208600011179</v>
      </c>
      <c r="D7" s="6">
        <v>8602299505</v>
      </c>
      <c r="E7" s="5" t="s">
        <v>16</v>
      </c>
      <c r="F7" s="8" t="s">
        <v>17</v>
      </c>
      <c r="G7" s="7" t="s">
        <v>18</v>
      </c>
      <c r="H7" s="10" t="s">
        <v>69</v>
      </c>
      <c r="I7" s="39" t="s">
        <v>72</v>
      </c>
      <c r="J7" s="40"/>
      <c r="K7" s="41"/>
      <c r="L7" s="8" t="s">
        <v>71</v>
      </c>
      <c r="M7" s="5" t="s">
        <v>13</v>
      </c>
    </row>
    <row r="8" spans="1:13" ht="75" x14ac:dyDescent="0.25">
      <c r="A8" s="5">
        <v>2</v>
      </c>
      <c r="B8" s="9" t="s">
        <v>19</v>
      </c>
      <c r="C8" s="6">
        <v>323861700048900</v>
      </c>
      <c r="D8" s="6">
        <v>860105889475</v>
      </c>
      <c r="E8" s="13" t="s">
        <v>20</v>
      </c>
      <c r="F8" s="13" t="s">
        <v>21</v>
      </c>
      <c r="G8" s="14">
        <v>0.53653935185185186</v>
      </c>
      <c r="H8" s="10" t="s">
        <v>69</v>
      </c>
      <c r="I8" s="39" t="s">
        <v>72</v>
      </c>
      <c r="J8" s="40"/>
      <c r="K8" s="41"/>
      <c r="L8" s="8" t="s">
        <v>71</v>
      </c>
      <c r="M8" s="5" t="s">
        <v>13</v>
      </c>
    </row>
    <row r="9" spans="1:13" ht="112.5" x14ac:dyDescent="0.25">
      <c r="A9" s="5">
        <v>3</v>
      </c>
      <c r="B9" s="15" t="s">
        <v>22</v>
      </c>
      <c r="C9" s="16">
        <v>323861700060570</v>
      </c>
      <c r="D9" s="16">
        <v>860200870805</v>
      </c>
      <c r="E9" s="17" t="s">
        <v>23</v>
      </c>
      <c r="F9" s="18">
        <v>45239</v>
      </c>
      <c r="G9" s="19">
        <v>0.625960648148148</v>
      </c>
      <c r="H9" s="10" t="s">
        <v>66</v>
      </c>
      <c r="I9" s="5" t="s">
        <v>14</v>
      </c>
      <c r="J9" s="5" t="s">
        <v>12</v>
      </c>
      <c r="K9" s="5" t="s">
        <v>58</v>
      </c>
      <c r="L9" s="8" t="s">
        <v>62</v>
      </c>
      <c r="M9" s="5" t="s">
        <v>13</v>
      </c>
    </row>
    <row r="10" spans="1:13" ht="75" x14ac:dyDescent="0.25">
      <c r="A10" s="5">
        <v>4</v>
      </c>
      <c r="B10" s="20" t="s">
        <v>24</v>
      </c>
      <c r="C10" s="16">
        <v>1198617002880</v>
      </c>
      <c r="D10" s="16">
        <v>8602291055</v>
      </c>
      <c r="E10" s="17" t="s">
        <v>25</v>
      </c>
      <c r="F10" s="18">
        <v>45243</v>
      </c>
      <c r="G10" s="19">
        <v>0.59250000000000003</v>
      </c>
      <c r="H10" s="10" t="s">
        <v>69</v>
      </c>
      <c r="I10" s="39" t="s">
        <v>72</v>
      </c>
      <c r="J10" s="40"/>
      <c r="K10" s="41"/>
      <c r="L10" s="8" t="s">
        <v>71</v>
      </c>
      <c r="M10" s="5" t="s">
        <v>13</v>
      </c>
    </row>
    <row r="11" spans="1:13" ht="75" x14ac:dyDescent="0.25">
      <c r="A11" s="5">
        <v>5</v>
      </c>
      <c r="B11" s="15" t="s">
        <v>26</v>
      </c>
      <c r="C11" s="21">
        <v>316861700069039</v>
      </c>
      <c r="D11" s="21">
        <v>553400689918</v>
      </c>
      <c r="E11" s="17" t="s">
        <v>27</v>
      </c>
      <c r="F11" s="22">
        <v>45244</v>
      </c>
      <c r="G11" s="23">
        <v>0.63995370370370397</v>
      </c>
      <c r="H11" s="10" t="s">
        <v>69</v>
      </c>
      <c r="I11" s="39" t="s">
        <v>72</v>
      </c>
      <c r="J11" s="40"/>
      <c r="K11" s="41"/>
      <c r="L11" s="8" t="s">
        <v>71</v>
      </c>
      <c r="M11" s="5" t="s">
        <v>13</v>
      </c>
    </row>
    <row r="12" spans="1:13" ht="75" x14ac:dyDescent="0.25">
      <c r="A12" s="5">
        <v>6</v>
      </c>
      <c r="B12" s="20" t="s">
        <v>28</v>
      </c>
      <c r="C12" s="16">
        <v>1238600000638</v>
      </c>
      <c r="D12" s="16">
        <v>8602309224</v>
      </c>
      <c r="E12" s="17" t="s">
        <v>29</v>
      </c>
      <c r="F12" s="22">
        <v>45244</v>
      </c>
      <c r="G12" s="19">
        <v>0.71457175925925898</v>
      </c>
      <c r="H12" s="10" t="s">
        <v>69</v>
      </c>
      <c r="I12" s="39" t="s">
        <v>72</v>
      </c>
      <c r="J12" s="40"/>
      <c r="K12" s="41"/>
      <c r="L12" s="8" t="s">
        <v>71</v>
      </c>
      <c r="M12" s="5" t="s">
        <v>13</v>
      </c>
    </row>
    <row r="13" spans="1:13" ht="150" x14ac:dyDescent="0.25">
      <c r="A13" s="5">
        <v>7</v>
      </c>
      <c r="B13" s="20" t="s">
        <v>30</v>
      </c>
      <c r="C13" s="16">
        <v>1238600007238</v>
      </c>
      <c r="D13" s="16">
        <v>8602311350</v>
      </c>
      <c r="E13" s="17" t="s">
        <v>31</v>
      </c>
      <c r="F13" s="22">
        <v>45247</v>
      </c>
      <c r="G13" s="19">
        <v>0.650324074074074</v>
      </c>
      <c r="H13" s="10" t="s">
        <v>65</v>
      </c>
      <c r="I13" s="5" t="s">
        <v>60</v>
      </c>
      <c r="J13" s="5" t="s">
        <v>61</v>
      </c>
      <c r="K13" s="5" t="s">
        <v>59</v>
      </c>
      <c r="L13" s="8" t="s">
        <v>62</v>
      </c>
      <c r="M13" s="5" t="s">
        <v>13</v>
      </c>
    </row>
    <row r="14" spans="1:13" ht="75" x14ac:dyDescent="0.25">
      <c r="A14" s="5">
        <v>8</v>
      </c>
      <c r="B14" s="20" t="s">
        <v>32</v>
      </c>
      <c r="C14" s="16">
        <v>318861700056770</v>
      </c>
      <c r="D14" s="16">
        <v>860208961155</v>
      </c>
      <c r="E14" s="17" t="s">
        <v>33</v>
      </c>
      <c r="F14" s="22">
        <v>45250</v>
      </c>
      <c r="G14" s="19">
        <v>0.69552083333333303</v>
      </c>
      <c r="H14" s="10" t="s">
        <v>69</v>
      </c>
      <c r="I14" s="39" t="s">
        <v>72</v>
      </c>
      <c r="J14" s="40"/>
      <c r="K14" s="41"/>
      <c r="L14" s="8" t="s">
        <v>71</v>
      </c>
      <c r="M14" s="5" t="s">
        <v>13</v>
      </c>
    </row>
    <row r="15" spans="1:13" ht="75" x14ac:dyDescent="0.25">
      <c r="A15" s="5">
        <v>9</v>
      </c>
      <c r="B15" s="20" t="s">
        <v>34</v>
      </c>
      <c r="C15" s="16">
        <v>315860200004971</v>
      </c>
      <c r="D15" s="16">
        <v>860222328184</v>
      </c>
      <c r="E15" s="17" t="s">
        <v>35</v>
      </c>
      <c r="F15" s="22">
        <v>45251</v>
      </c>
      <c r="G15" s="19">
        <v>0.673761574074074</v>
      </c>
      <c r="H15" s="10" t="s">
        <v>69</v>
      </c>
      <c r="I15" s="39" t="s">
        <v>72</v>
      </c>
      <c r="J15" s="40"/>
      <c r="K15" s="41"/>
      <c r="L15" s="8" t="s">
        <v>71</v>
      </c>
      <c r="M15" s="5" t="s">
        <v>13</v>
      </c>
    </row>
    <row r="16" spans="1:13" ht="93.75" x14ac:dyDescent="0.25">
      <c r="A16" s="5">
        <v>10</v>
      </c>
      <c r="B16" s="20" t="s">
        <v>36</v>
      </c>
      <c r="C16" s="16">
        <v>1108602001155</v>
      </c>
      <c r="D16" s="16">
        <v>8602166960</v>
      </c>
      <c r="E16" s="15" t="s">
        <v>37</v>
      </c>
      <c r="F16" s="15" t="s">
        <v>38</v>
      </c>
      <c r="G16" s="19" t="s">
        <v>39</v>
      </c>
      <c r="H16" s="10" t="s">
        <v>69</v>
      </c>
      <c r="I16" s="39" t="s">
        <v>72</v>
      </c>
      <c r="J16" s="40"/>
      <c r="K16" s="41"/>
      <c r="L16" s="8" t="s">
        <v>71</v>
      </c>
      <c r="M16" s="5" t="s">
        <v>13</v>
      </c>
    </row>
    <row r="17" spans="1:13" ht="112.5" x14ac:dyDescent="0.25">
      <c r="A17" s="5">
        <v>11</v>
      </c>
      <c r="B17" s="20" t="s">
        <v>40</v>
      </c>
      <c r="C17" s="16">
        <v>1028600601765</v>
      </c>
      <c r="D17" s="16">
        <v>8602141204</v>
      </c>
      <c r="E17" s="17" t="s">
        <v>41</v>
      </c>
      <c r="F17" s="15" t="s">
        <v>42</v>
      </c>
      <c r="G17" s="19">
        <v>0.47306712962962999</v>
      </c>
      <c r="H17" s="10" t="s">
        <v>67</v>
      </c>
      <c r="I17" s="5" t="s">
        <v>14</v>
      </c>
      <c r="J17" s="5" t="s">
        <v>12</v>
      </c>
      <c r="K17" s="5" t="s">
        <v>58</v>
      </c>
      <c r="L17" s="8" t="s">
        <v>68</v>
      </c>
      <c r="M17" s="5" t="s">
        <v>13</v>
      </c>
    </row>
    <row r="18" spans="1:13" ht="112.5" x14ac:dyDescent="0.25">
      <c r="A18" s="5">
        <v>12</v>
      </c>
      <c r="B18" s="15" t="s">
        <v>43</v>
      </c>
      <c r="C18" s="21">
        <v>322861700068365</v>
      </c>
      <c r="D18" s="21">
        <v>860213622750</v>
      </c>
      <c r="E18" s="15" t="s">
        <v>44</v>
      </c>
      <c r="F18" s="15" t="s">
        <v>45</v>
      </c>
      <c r="G18" s="23" t="s">
        <v>46</v>
      </c>
      <c r="H18" s="10" t="s">
        <v>64</v>
      </c>
      <c r="I18" s="5" t="s">
        <v>14</v>
      </c>
      <c r="J18" s="5" t="s">
        <v>12</v>
      </c>
      <c r="K18" s="5" t="s">
        <v>58</v>
      </c>
      <c r="L18" s="8" t="s">
        <v>62</v>
      </c>
      <c r="M18" s="5" t="s">
        <v>13</v>
      </c>
    </row>
    <row r="19" spans="1:13" ht="75" x14ac:dyDescent="0.25">
      <c r="A19" s="5">
        <v>13</v>
      </c>
      <c r="B19" s="15" t="s">
        <v>47</v>
      </c>
      <c r="C19" s="21">
        <v>1148602003681</v>
      </c>
      <c r="D19" s="21">
        <v>8602215368</v>
      </c>
      <c r="E19" s="17" t="s">
        <v>48</v>
      </c>
      <c r="F19" s="22">
        <v>45252</v>
      </c>
      <c r="G19" s="23">
        <v>0.51805555555555605</v>
      </c>
      <c r="H19" s="10" t="s">
        <v>69</v>
      </c>
      <c r="I19" s="39" t="s">
        <v>72</v>
      </c>
      <c r="J19" s="40"/>
      <c r="K19" s="41"/>
      <c r="L19" s="8" t="s">
        <v>71</v>
      </c>
      <c r="M19" s="5" t="s">
        <v>13</v>
      </c>
    </row>
    <row r="20" spans="1:13" ht="75" x14ac:dyDescent="0.25">
      <c r="A20" s="5">
        <v>14</v>
      </c>
      <c r="B20" s="15" t="s">
        <v>49</v>
      </c>
      <c r="C20" s="21">
        <v>317861700009750</v>
      </c>
      <c r="D20" s="21">
        <v>861716456357</v>
      </c>
      <c r="E20" s="17" t="s">
        <v>50</v>
      </c>
      <c r="F20" s="22">
        <v>45252</v>
      </c>
      <c r="G20" s="23">
        <v>0.64531249999999996</v>
      </c>
      <c r="H20" s="10" t="s">
        <v>69</v>
      </c>
      <c r="I20" s="39" t="s">
        <v>72</v>
      </c>
      <c r="J20" s="40"/>
      <c r="K20" s="41"/>
      <c r="L20" s="8" t="s">
        <v>71</v>
      </c>
      <c r="M20" s="5" t="s">
        <v>13</v>
      </c>
    </row>
    <row r="21" spans="1:13" ht="112.5" x14ac:dyDescent="0.25">
      <c r="A21" s="5">
        <v>15</v>
      </c>
      <c r="B21" s="15" t="s">
        <v>51</v>
      </c>
      <c r="C21" s="21">
        <v>321861700055881</v>
      </c>
      <c r="D21" s="21">
        <v>861710837532</v>
      </c>
      <c r="E21" s="17" t="s">
        <v>52</v>
      </c>
      <c r="F21" s="22">
        <v>45252</v>
      </c>
      <c r="G21" s="23">
        <v>0.66462962962963001</v>
      </c>
      <c r="H21" s="10" t="s">
        <v>63</v>
      </c>
      <c r="I21" s="5" t="s">
        <v>14</v>
      </c>
      <c r="J21" s="5" t="s">
        <v>12</v>
      </c>
      <c r="K21" s="5" t="s">
        <v>58</v>
      </c>
      <c r="L21" s="8" t="s">
        <v>62</v>
      </c>
      <c r="M21" s="5" t="s">
        <v>13</v>
      </c>
    </row>
    <row r="22" spans="1:13" ht="93.75" x14ac:dyDescent="0.25">
      <c r="A22" s="5">
        <v>16</v>
      </c>
      <c r="B22" s="20" t="s">
        <v>53</v>
      </c>
      <c r="C22" s="16">
        <v>319861700087120</v>
      </c>
      <c r="D22" s="16">
        <v>26705247970</v>
      </c>
      <c r="E22" s="15" t="s">
        <v>54</v>
      </c>
      <c r="F22" s="15" t="s">
        <v>55</v>
      </c>
      <c r="G22" s="19">
        <v>0.66579861111111105</v>
      </c>
      <c r="H22" s="10" t="s">
        <v>69</v>
      </c>
      <c r="I22" s="39" t="s">
        <v>72</v>
      </c>
      <c r="J22" s="40"/>
      <c r="K22" s="41"/>
      <c r="L22" s="8" t="s">
        <v>71</v>
      </c>
      <c r="M22" s="5" t="s">
        <v>13</v>
      </c>
    </row>
    <row r="23" spans="1:13" ht="75" x14ac:dyDescent="0.25">
      <c r="A23" s="5">
        <v>17</v>
      </c>
      <c r="B23" s="20" t="s">
        <v>56</v>
      </c>
      <c r="C23" s="16">
        <v>323861700038544</v>
      </c>
      <c r="D23" s="16">
        <v>860202786098</v>
      </c>
      <c r="E23" s="17" t="s">
        <v>57</v>
      </c>
      <c r="F23" s="22">
        <v>45252</v>
      </c>
      <c r="G23" s="19">
        <v>0.70203703703703701</v>
      </c>
      <c r="H23" s="10" t="s">
        <v>69</v>
      </c>
      <c r="I23" s="39" t="s">
        <v>72</v>
      </c>
      <c r="J23" s="40"/>
      <c r="K23" s="41"/>
      <c r="L23" s="8" t="s">
        <v>71</v>
      </c>
      <c r="M23" s="5" t="s">
        <v>13</v>
      </c>
    </row>
    <row r="25" spans="1:13" x14ac:dyDescent="0.25">
      <c r="H25" s="34" t="s">
        <v>74</v>
      </c>
      <c r="I25" s="35"/>
      <c r="J25" s="35"/>
    </row>
    <row r="27" spans="1:13" ht="47.25" customHeight="1" x14ac:dyDescent="0.25">
      <c r="B27" s="32" t="s">
        <v>92</v>
      </c>
      <c r="C27" s="32"/>
      <c r="D27" s="32"/>
      <c r="E27" s="32"/>
      <c r="F27" s="32"/>
      <c r="G27" s="32"/>
      <c r="H27" s="32"/>
      <c r="I27" s="32"/>
      <c r="J27" s="32"/>
    </row>
    <row r="29" spans="1:13" ht="83.25" customHeight="1" x14ac:dyDescent="0.25">
      <c r="H29" s="33" t="s">
        <v>81</v>
      </c>
      <c r="I29" s="33"/>
      <c r="J29" s="33"/>
    </row>
    <row r="31" spans="1:13" ht="233.25" customHeight="1" x14ac:dyDescent="0.25">
      <c r="A31" s="3" t="s">
        <v>75</v>
      </c>
      <c r="B31" s="29" t="s">
        <v>0</v>
      </c>
      <c r="C31" s="3" t="s">
        <v>76</v>
      </c>
      <c r="D31" s="3" t="s">
        <v>77</v>
      </c>
      <c r="E31" s="3" t="s">
        <v>79</v>
      </c>
      <c r="F31" s="3" t="s">
        <v>78</v>
      </c>
      <c r="G31" s="3" t="s">
        <v>83</v>
      </c>
      <c r="H31" s="11" t="s">
        <v>84</v>
      </c>
      <c r="I31" s="3" t="s">
        <v>85</v>
      </c>
      <c r="J31" s="3" t="s">
        <v>86</v>
      </c>
      <c r="K31" s="29" t="s">
        <v>80</v>
      </c>
      <c r="L31" s="3" t="s">
        <v>82</v>
      </c>
    </row>
    <row r="32" spans="1:13" ht="36.75" customHeight="1" x14ac:dyDescent="0.25">
      <c r="A32" s="26">
        <v>1</v>
      </c>
      <c r="B32" s="5" t="s">
        <v>15</v>
      </c>
      <c r="C32" s="26">
        <v>5</v>
      </c>
      <c r="D32" s="26">
        <v>1</v>
      </c>
      <c r="E32" s="26">
        <v>5</v>
      </c>
      <c r="F32" s="26">
        <v>3</v>
      </c>
      <c r="G32" s="27">
        <v>4</v>
      </c>
      <c r="H32" s="28">
        <v>1.5</v>
      </c>
      <c r="I32" s="26">
        <v>0.75</v>
      </c>
      <c r="J32" s="26">
        <v>3</v>
      </c>
      <c r="K32" s="26">
        <f>C32+D32+E32+F32+G32+H32+I32+J32</f>
        <v>23.25</v>
      </c>
      <c r="L32" s="26">
        <v>5</v>
      </c>
    </row>
    <row r="33" spans="1:12" ht="55.5" customHeight="1" x14ac:dyDescent="0.25">
      <c r="A33" s="26">
        <v>2</v>
      </c>
      <c r="B33" s="9" t="s">
        <v>19</v>
      </c>
      <c r="C33" s="26">
        <v>3</v>
      </c>
      <c r="D33" s="26">
        <v>0</v>
      </c>
      <c r="E33" s="26">
        <v>3</v>
      </c>
      <c r="F33" s="26">
        <v>1</v>
      </c>
      <c r="G33" s="27">
        <v>2.5</v>
      </c>
      <c r="H33" s="28">
        <v>3</v>
      </c>
      <c r="I33" s="26">
        <v>0</v>
      </c>
      <c r="J33" s="26">
        <v>0</v>
      </c>
      <c r="K33" s="26">
        <f>C33+D33+E33+F33+G33+H33+I33+J33</f>
        <v>12.5</v>
      </c>
      <c r="L33" s="26">
        <v>12</v>
      </c>
    </row>
    <row r="34" spans="1:12" ht="48" customHeight="1" x14ac:dyDescent="0.25">
      <c r="A34" s="26">
        <v>3</v>
      </c>
      <c r="B34" s="20" t="s">
        <v>24</v>
      </c>
      <c r="C34" s="26">
        <v>5</v>
      </c>
      <c r="D34" s="26">
        <v>0</v>
      </c>
      <c r="E34" s="26">
        <v>0</v>
      </c>
      <c r="F34" s="26">
        <v>5</v>
      </c>
      <c r="G34" s="27">
        <v>3.25</v>
      </c>
      <c r="H34" s="28">
        <v>3</v>
      </c>
      <c r="I34" s="26">
        <v>1.25</v>
      </c>
      <c r="J34" s="26">
        <v>5</v>
      </c>
      <c r="K34" s="26">
        <f t="shared" ref="K34:K43" si="0">C34+D34+E34+F34+G34+H34+I34+J34</f>
        <v>22.5</v>
      </c>
      <c r="L34" s="26">
        <v>7</v>
      </c>
    </row>
    <row r="35" spans="1:12" ht="58.5" customHeight="1" x14ac:dyDescent="0.25">
      <c r="A35" s="26">
        <v>4</v>
      </c>
      <c r="B35" s="15" t="s">
        <v>26</v>
      </c>
      <c r="C35" s="26">
        <v>5</v>
      </c>
      <c r="D35" s="26">
        <v>0</v>
      </c>
      <c r="E35" s="26">
        <v>3</v>
      </c>
      <c r="F35" s="26">
        <v>3</v>
      </c>
      <c r="G35" s="27">
        <v>3.625</v>
      </c>
      <c r="H35" s="28">
        <v>3.125</v>
      </c>
      <c r="I35" s="26">
        <v>2</v>
      </c>
      <c r="J35" s="26">
        <v>0</v>
      </c>
      <c r="K35" s="26">
        <f t="shared" si="0"/>
        <v>19.75</v>
      </c>
      <c r="L35" s="26">
        <v>9</v>
      </c>
    </row>
    <row r="36" spans="1:12" ht="45" customHeight="1" x14ac:dyDescent="0.25">
      <c r="A36" s="26">
        <v>5</v>
      </c>
      <c r="B36" s="20" t="s">
        <v>28</v>
      </c>
      <c r="C36" s="26">
        <v>5</v>
      </c>
      <c r="D36" s="26">
        <v>0</v>
      </c>
      <c r="E36" s="26">
        <v>3</v>
      </c>
      <c r="F36" s="26">
        <v>5</v>
      </c>
      <c r="G36" s="27">
        <v>5</v>
      </c>
      <c r="H36" s="28">
        <v>5</v>
      </c>
      <c r="I36" s="26">
        <v>0.625</v>
      </c>
      <c r="J36" s="26">
        <v>0</v>
      </c>
      <c r="K36" s="26">
        <f t="shared" si="0"/>
        <v>23.625</v>
      </c>
      <c r="L36" s="26">
        <v>4</v>
      </c>
    </row>
    <row r="37" spans="1:12" ht="60.75" customHeight="1" x14ac:dyDescent="0.25">
      <c r="A37" s="26">
        <v>6</v>
      </c>
      <c r="B37" s="20" t="s">
        <v>32</v>
      </c>
      <c r="C37" s="26">
        <v>5</v>
      </c>
      <c r="D37" s="26">
        <v>0</v>
      </c>
      <c r="E37" s="26">
        <v>3</v>
      </c>
      <c r="F37" s="26">
        <v>3</v>
      </c>
      <c r="G37" s="27">
        <v>3.125</v>
      </c>
      <c r="H37" s="28">
        <v>3</v>
      </c>
      <c r="I37" s="26">
        <v>3</v>
      </c>
      <c r="J37" s="26">
        <v>3</v>
      </c>
      <c r="K37" s="26">
        <f t="shared" si="0"/>
        <v>23.125</v>
      </c>
      <c r="L37" s="26">
        <v>6</v>
      </c>
    </row>
    <row r="38" spans="1:12" ht="63" customHeight="1" x14ac:dyDescent="0.25">
      <c r="A38" s="26">
        <v>7</v>
      </c>
      <c r="B38" s="20" t="s">
        <v>34</v>
      </c>
      <c r="C38" s="26">
        <v>5</v>
      </c>
      <c r="D38" s="26">
        <v>5</v>
      </c>
      <c r="E38" s="26">
        <v>3</v>
      </c>
      <c r="F38" s="26">
        <v>3</v>
      </c>
      <c r="G38" s="27">
        <v>5</v>
      </c>
      <c r="H38" s="28">
        <v>5</v>
      </c>
      <c r="I38" s="26">
        <v>5</v>
      </c>
      <c r="J38" s="26">
        <v>3</v>
      </c>
      <c r="K38" s="26">
        <f t="shared" si="0"/>
        <v>34</v>
      </c>
      <c r="L38" s="26">
        <v>1</v>
      </c>
    </row>
    <row r="39" spans="1:12" ht="61.5" customHeight="1" x14ac:dyDescent="0.25">
      <c r="A39" s="26">
        <v>8</v>
      </c>
      <c r="B39" s="20" t="s">
        <v>36</v>
      </c>
      <c r="C39" s="26">
        <v>5</v>
      </c>
      <c r="D39" s="26">
        <v>0</v>
      </c>
      <c r="E39" s="26">
        <v>3</v>
      </c>
      <c r="F39" s="26">
        <v>3</v>
      </c>
      <c r="G39" s="27">
        <v>5</v>
      </c>
      <c r="H39" s="28">
        <v>5</v>
      </c>
      <c r="I39" s="26">
        <v>5</v>
      </c>
      <c r="J39" s="26">
        <v>3</v>
      </c>
      <c r="K39" s="26">
        <f t="shared" si="0"/>
        <v>29</v>
      </c>
      <c r="L39" s="26">
        <v>2</v>
      </c>
    </row>
    <row r="40" spans="1:12" ht="45.75" customHeight="1" x14ac:dyDescent="0.25">
      <c r="A40" s="26">
        <v>9</v>
      </c>
      <c r="B40" s="15" t="s">
        <v>47</v>
      </c>
      <c r="C40" s="26">
        <v>5</v>
      </c>
      <c r="D40" s="26">
        <v>0</v>
      </c>
      <c r="E40" s="26">
        <v>0</v>
      </c>
      <c r="F40" s="26">
        <v>5</v>
      </c>
      <c r="G40" s="27">
        <v>3</v>
      </c>
      <c r="H40" s="28">
        <v>3.125</v>
      </c>
      <c r="I40" s="26">
        <v>0.25</v>
      </c>
      <c r="J40" s="26">
        <v>5</v>
      </c>
      <c r="K40" s="26">
        <f t="shared" si="0"/>
        <v>21.375</v>
      </c>
      <c r="L40" s="26">
        <v>8</v>
      </c>
    </row>
    <row r="41" spans="1:12" ht="58.5" customHeight="1" x14ac:dyDescent="0.25">
      <c r="A41" s="26">
        <v>10</v>
      </c>
      <c r="B41" s="15" t="s">
        <v>49</v>
      </c>
      <c r="C41" s="26">
        <v>5</v>
      </c>
      <c r="D41" s="26">
        <v>0</v>
      </c>
      <c r="E41" s="26">
        <v>3</v>
      </c>
      <c r="F41" s="26">
        <v>5</v>
      </c>
      <c r="G41" s="27">
        <v>2.75</v>
      </c>
      <c r="H41" s="28">
        <v>2</v>
      </c>
      <c r="I41" s="26">
        <v>0</v>
      </c>
      <c r="J41" s="26">
        <v>0</v>
      </c>
      <c r="K41" s="26">
        <f t="shared" si="0"/>
        <v>17.75</v>
      </c>
      <c r="L41" s="26">
        <v>10</v>
      </c>
    </row>
    <row r="42" spans="1:12" ht="57" customHeight="1" x14ac:dyDescent="0.25">
      <c r="A42" s="26">
        <v>11</v>
      </c>
      <c r="B42" s="20" t="s">
        <v>53</v>
      </c>
      <c r="C42" s="26">
        <v>3</v>
      </c>
      <c r="D42" s="26">
        <v>5</v>
      </c>
      <c r="E42" s="26">
        <v>0</v>
      </c>
      <c r="F42" s="26">
        <v>5</v>
      </c>
      <c r="G42" s="27">
        <v>2.375</v>
      </c>
      <c r="H42" s="28">
        <v>2.25</v>
      </c>
      <c r="I42" s="26">
        <v>0</v>
      </c>
      <c r="J42" s="26">
        <v>0</v>
      </c>
      <c r="K42" s="26">
        <f t="shared" si="0"/>
        <v>17.625</v>
      </c>
      <c r="L42" s="26">
        <v>11</v>
      </c>
    </row>
    <row r="43" spans="1:12" ht="58.5" customHeight="1" x14ac:dyDescent="0.25">
      <c r="A43" s="26">
        <v>12</v>
      </c>
      <c r="B43" s="20" t="s">
        <v>56</v>
      </c>
      <c r="C43" s="26">
        <v>3</v>
      </c>
      <c r="D43" s="26">
        <v>0</v>
      </c>
      <c r="E43" s="26">
        <v>3</v>
      </c>
      <c r="F43" s="26">
        <v>5</v>
      </c>
      <c r="G43" s="27">
        <v>5</v>
      </c>
      <c r="H43" s="28">
        <v>5</v>
      </c>
      <c r="I43" s="26">
        <v>2.75</v>
      </c>
      <c r="J43" s="26">
        <v>0</v>
      </c>
      <c r="K43" s="26">
        <f t="shared" si="0"/>
        <v>23.75</v>
      </c>
      <c r="L43" s="26">
        <v>3</v>
      </c>
    </row>
    <row r="45" spans="1:12" x14ac:dyDescent="0.25">
      <c r="H45" s="34" t="s">
        <v>87</v>
      </c>
      <c r="I45" s="35"/>
      <c r="J45" s="35"/>
    </row>
    <row r="47" spans="1:12" ht="107.25" customHeight="1" x14ac:dyDescent="0.25">
      <c r="A47" s="29" t="s">
        <v>88</v>
      </c>
      <c r="B47" s="29" t="s">
        <v>89</v>
      </c>
      <c r="C47" s="3" t="s">
        <v>90</v>
      </c>
      <c r="D47" s="3" t="s">
        <v>91</v>
      </c>
    </row>
    <row r="48" spans="1:12" ht="37.5" x14ac:dyDescent="0.25">
      <c r="A48" s="26">
        <v>1</v>
      </c>
      <c r="B48" s="20" t="s">
        <v>34</v>
      </c>
      <c r="C48" s="30">
        <v>1000000</v>
      </c>
      <c r="D48" s="36" t="s">
        <v>93</v>
      </c>
    </row>
    <row r="49" spans="1:4" ht="37.5" x14ac:dyDescent="0.25">
      <c r="A49" s="26">
        <v>2</v>
      </c>
      <c r="B49" s="20" t="s">
        <v>36</v>
      </c>
      <c r="C49" s="30">
        <v>1000000</v>
      </c>
      <c r="D49" s="37"/>
    </row>
    <row r="50" spans="1:4" ht="37.5" x14ac:dyDescent="0.25">
      <c r="A50" s="26">
        <v>3</v>
      </c>
      <c r="B50" s="20" t="s">
        <v>56</v>
      </c>
      <c r="C50" s="31">
        <v>705182.4</v>
      </c>
      <c r="D50" s="37"/>
    </row>
    <row r="51" spans="1:4" ht="37.5" x14ac:dyDescent="0.25">
      <c r="A51" s="26">
        <v>4</v>
      </c>
      <c r="B51" s="20" t="s">
        <v>28</v>
      </c>
      <c r="C51" s="31">
        <v>294817.59999999998</v>
      </c>
      <c r="D51" s="38"/>
    </row>
  </sheetData>
  <mergeCells count="19">
    <mergeCell ref="A2:M2"/>
    <mergeCell ref="H5:J5"/>
    <mergeCell ref="I7:K7"/>
    <mergeCell ref="I8:K8"/>
    <mergeCell ref="I14:K14"/>
    <mergeCell ref="I10:K10"/>
    <mergeCell ref="I11:K11"/>
    <mergeCell ref="I12:K12"/>
    <mergeCell ref="H25:J25"/>
    <mergeCell ref="I15:K15"/>
    <mergeCell ref="I16:K16"/>
    <mergeCell ref="I19:K19"/>
    <mergeCell ref="I20:K20"/>
    <mergeCell ref="I22:K22"/>
    <mergeCell ref="B27:J27"/>
    <mergeCell ref="H29:J29"/>
    <mergeCell ref="H45:J45"/>
    <mergeCell ref="D48:D51"/>
    <mergeCell ref="I23:K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2023-12-28T04:16:02Z</dcterms:modified>
</cp:coreProperties>
</file>