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2" sheetId="1" r:id="rId1"/>
  </sheets>
  <definedNames>
    <definedName name="_xlnm.Print_Titles" localSheetId="0">'Лист2'!$2:$3</definedName>
    <definedName name="_xlnm.Print_Area" localSheetId="0">'Лист2'!$A$1:$H$43</definedName>
  </definedNames>
  <calcPr fullCalcOnLoad="1"/>
</workbook>
</file>

<file path=xl/sharedStrings.xml><?xml version="1.0" encoding="utf-8"?>
<sst xmlns="http://schemas.openxmlformats.org/spreadsheetml/2006/main" count="144" uniqueCount="91">
  <si>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</si>
  <si>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</si>
  <si>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</si>
  <si>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</si>
  <si>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</si>
  <si>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</si>
  <si>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</si>
  <si>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</si>
  <si>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</si>
  <si>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одинокие матери, воспитывающие детей в возрасте до 18 лет, отцы, воспитывающие детей в возрасте до 18 лет без матери</t>
  </si>
  <si>
    <t>неработающие инвалиды III группы инвалидности</t>
  </si>
  <si>
    <t>лица, принимавшие участие в боевых действиях на территории Российской Федерации</t>
  </si>
  <si>
    <t>представители коренных малочисленных народов Севера, проживающие на территории города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</si>
  <si>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</si>
  <si>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</si>
  <si>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</si>
  <si>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</si>
  <si>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</si>
  <si>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</si>
  <si>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</si>
  <si>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</si>
  <si>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</si>
  <si>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</si>
  <si>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налоговый вычет</t>
  </si>
  <si>
    <t>х</t>
  </si>
  <si>
    <t xml:space="preserve">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 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</si>
  <si>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</si>
  <si>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</si>
  <si>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ветераны и инвалиды боевых действий</t>
  </si>
  <si>
    <t>инвалиды с детства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</si>
  <si>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</si>
  <si>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</si>
  <si>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</si>
  <si>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2.10.</t>
  </si>
  <si>
    <t>Итого по налогу на имущество физических лиц</t>
  </si>
  <si>
    <t>Наименование льготной категории в соответствии с нормативными актами</t>
  </si>
  <si>
    <t>Наименование налоговой льготы</t>
  </si>
  <si>
    <t>освобождение от уплаты налога в размере 100%</t>
  </si>
  <si>
    <t>освобождение от уплаты налога в размере 50%</t>
  </si>
  <si>
    <t>оценка на 2024 год</t>
  </si>
  <si>
    <t>Льготы, установленные решением  Думы города от 30.10.2014 № 601 -V ДГ
 «О введении налога на имущество физических лиц на территории муниципального образования городской округ город Сургут»</t>
  </si>
  <si>
    <t>№ п/п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</si>
  <si>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поддержки, а также несовершеннолетние лица в возрасте до 18 лет, являющиеся членами многодетной семьи и проживающие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</t>
  </si>
  <si>
    <t>физические лица - собственники объектов налогообложения, включённых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</si>
  <si>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снижение налоговой ставки:
0,7 % с 01.01.2019 по 31.12.2020;
1,5% с 01.01.2021 по 31.12.2022</t>
  </si>
  <si>
    <t>инвалиды I и II группы, а также неработающие инвалиды III группы</t>
  </si>
  <si>
    <t>члены многодетных семей в отношении земельных участков, не используемых ими в предпринимательской деятельности</t>
  </si>
  <si>
    <t>Льготы, установленные решением городской Думы от 26.10.2005  № 505-III ГД 
«Об установлении земельного налога»</t>
  </si>
  <si>
    <t>оценка на 2025 год</t>
  </si>
  <si>
    <t>Земельные участки, предназначенные для размещения домов малоэтажной жилой застройки, в том числе индивидуальной жилой застройки</t>
  </si>
  <si>
    <t>Земельные участки, предназначенные для размещения гаражей и автостоянок</t>
  </si>
  <si>
    <t>Земельные участки, предназначенные для строительства объектов капитального строительства на садовых земельных участках, земельные участки, приобретённые (предоставленные) для личного подсобного хозяйства, садоводства или огородничества, а также земельные участки общего назначения, предусмотренные Федеральным законом от 29.07.2017 N 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</si>
  <si>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>Земельные участки, предназначенные для размещения объектов торговли, общественного питания, бытового обслуживания</t>
  </si>
  <si>
    <t>Земельные участки, предназначенные для размещения гостиниц</t>
  </si>
  <si>
    <t>Земельные участки, предназначенные для размещения офисных зданий делового и коммерческого назначения</t>
  </si>
  <si>
    <t>Земельные участки, предназначенные для размещения объектов рекреационного и лечебно-оздоровительного назначения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</si>
  <si>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</si>
  <si>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связи, размещения наземных сооружений и инфраструктуры спутниковой связи, объектов космической деятельности, военных объектов</t>
  </si>
  <si>
    <t>Земельные участки,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</si>
  <si>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Земельные участки, предназначенные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дома:занятые жилищным фондом и объектами инженерной инфраструктуры жилищно-коммунального комплекса или приобретённые (предоставленные) для жилищного строительства</t>
  </si>
  <si>
    <t>снижение налоговой ставки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</si>
  <si>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</si>
  <si>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</si>
  <si>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</si>
  <si>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</si>
  <si>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</si>
  <si>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</si>
  <si>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</si>
  <si>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</si>
  <si>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2.20.</t>
  </si>
  <si>
    <t>2.21.</t>
  </si>
  <si>
    <t>2.22.</t>
  </si>
  <si>
    <t>Итого по земельному налогу</t>
  </si>
  <si>
    <t>ВСЕГО:</t>
  </si>
  <si>
    <t>Сумма налоговых льгот (налоговых расходов), рублей*</t>
  </si>
  <si>
    <t>Сведения об оценке налоговых льгот (налоговых расходов), предоставленных в соответствии с решениями представительного органа муниципального образования городской округ Сургут на 2024 год и плановый период 2025 - 2026 годов</t>
  </si>
  <si>
    <t>факт 2022 год</t>
  </si>
  <si>
    <t>оценка 2023 год</t>
  </si>
  <si>
    <t>оценка на 2026 год</t>
  </si>
  <si>
    <t xml:space="preserve">Предоставление налоговой преференции в виде применения соответствующей льготы по земельному налогу садоводческим или огородническим некоммерческим товариществам и гаражным кооперативам в отношении земельных участков, которые находятся в пользовании или владении льготных категорий налогоплательщиков, указанных в пунктах 5.2 (льгота 100%), 5.3 (льгота 50%) раздела 5 приложения к решению </t>
  </si>
  <si>
    <t xml:space="preserve">освобождение от уплаты налога в размере 100% указанных в пунктах 5.2, размере 50 % указанных в пункте 5.3 раздела 5 приложения к решению </t>
  </si>
  <si>
    <t xml:space="preserve">Освобождаются от уплаты земельного налога учреждения, финансовое обеспечение деятельности которых, в том числе в форме  финансового обеспечения выполнения муниципального задания, осуществляется за счёт средств бюджета муниципального образования городской округ Сургут Ханты-Мансийского автономного округа –  Югры,в отношении земельных участков, предоставленных им на праве постоянного (бессрочного) пользования для непосредственного выполнения возложенных на них функций и осуществления следующих видов уставной деятельности в соответствии с Общероссийским классификатором видов экономической деятельности ОК 029-2014 (КДЕС Ред. 2), утверждённым приказом Росстандарта от 31.01.2014 № 14-ст, коды: 85.11 «Образование дошкольное»,                                              85.12 «Образование начальное общее», 85.13 «Образование основное общее», 85.14 «Образование среднее общее», 85.41 «Образование дополнительное детей и взрослых», 85.41.2 «Образование в области культуры», 90.01 «Деятельность в области исполнительских искусств», 90.04 «Деятельность учреждений культуры и искусства», 90.04.1 «Деятельность концертных залов, театров, оперных зданий, мюзик-холлов, включая услуги билетных касс», 90.04.3 «Деятельность учреждений клубного типа: клубов, дворцов и домов культуры, домов народного творчества», 91.01 «Деятельность библиотек и архивов»,                                               91.02 «Деятельность музеев», 93.19 «Деятельность в области спорта прочая», 93.29 «Деятельность зрелищно-развлекательная прочая», 63.11.11 «Деятельность по созданию и использованию баз данных и информационных ресурсов», 84.25.9 «Деятельность по обеспечению безопасности в чрезвычайных ситуациях прочая», 90.0 «Деятельность творческая, деятельность в области искусства и организации развлечений», 84.11 «Деятельность органов государственного управления и местного самоуправления по вопросам общего характера», 68.32.3 «Деятельность по технической инвентаризации недвижимого имущества», 96.03 «Организация похорон и предоставление связанных с ними услуг», 81.30 «Деятельность по благоустройству ландшафта», 02.10 «Лесоводство и прочая лесохозяйственная деятельность»,                          02.20 «Лесозаготовки», 38.21 «Обработка и утилизация неопасных отходов», 52.10 «Деятельность по складированию и хранению», 52.21.22 «Деятельность по эксплуатации автомобильных дорог и автомагистралей», 42.11 «Строительство автомобильных дорог и автомагистралей»,                                                      42.99 «Строительство прочих инженерных сооружений, не включенных в другие группировки»
</t>
  </si>
  <si>
    <t>Земельные участки улиц, проспектов, площадей, шоссе, аллей, бульваров, застав, переулков, проездов, тупиков, земельные участки земель резерва,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Федерации, земельные участки под полосами отвода водоёмов, каналов и коллекторов, набережные</t>
  </si>
  <si>
    <t>2.19.</t>
  </si>
  <si>
    <t>2.23.</t>
  </si>
  <si>
    <t>2.24</t>
  </si>
  <si>
    <t>2.25.</t>
  </si>
  <si>
    <t>льготы в виде 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</si>
  <si>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строительства, подтверждённого выданным разрешением на строительство, до ввода объекта в эксплуатацию, но не более трёх лет</t>
  </si>
  <si>
    <t>аккредитованные организации, осуществляющие деятельность в области информационных технологий и признаваемые налогоплательщиками 
в соответствии со статьей 388 Налогового кодекса Российской Федерации, в отношении земельных участков, предназначенных и используемых для размещения объектов связи и центров обработки данных, на период с 01.01.2022 по 31.12.2024</t>
  </si>
  <si>
    <t xml:space="preserve">* Сумма налоговых льгот (налоговых расходов) сформирована на основании информации, предоставленной главным администратором - инспекцией ФНС России по г.Сургуту Ханты-Мансийского автономного округа-Югры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</si>
</sst>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37">
      <selection activeCell="C40" sqref="C40"/>
    </sheetView>
  </sheetViews>
  <sheetFormatPr defaultColWidth="9.00390625" defaultRowHeight="12.75"/>
  <cols>
    <col min="1" max="1" width="8.75390625" style="3" customWidth="1"/>
    <col min="2" max="2" width="45.875" style="5" customWidth="1"/>
    <col min="3" max="3" width="20.125" style="5" customWidth="1"/>
    <col min="4" max="4" width="13.375" style="3" customWidth="1"/>
    <col min="5" max="5" width="14.625" style="3" customWidth="1"/>
    <col min="6" max="6" width="14.25390625" style="3" customWidth="1"/>
    <col min="7" max="7" width="14.375" style="3" customWidth="1"/>
    <col min="8" max="8" width="13.375" style="3" customWidth="1"/>
    <col min="9" max="16384" width="9.125" style="3" customWidth="1"/>
  </cols>
  <sheetData>
    <row r="1" spans="1:8" ht="56.25" customHeight="1">
      <c r="A1" s="39" t="s">
        <v>75</v>
      </c>
      <c r="B1" s="40"/>
      <c r="C1" s="40"/>
      <c r="D1" s="40"/>
      <c r="E1" s="40"/>
      <c r="F1" s="40"/>
      <c r="G1" s="41"/>
      <c r="H1" s="41"/>
    </row>
    <row r="2" spans="1:8" ht="30" customHeight="1">
      <c r="A2" s="49" t="s">
        <v>41</v>
      </c>
      <c r="B2" s="47" t="s">
        <v>35</v>
      </c>
      <c r="C2" s="47" t="s">
        <v>36</v>
      </c>
      <c r="D2" s="32" t="s">
        <v>74</v>
      </c>
      <c r="E2" s="33"/>
      <c r="F2" s="33"/>
      <c r="G2" s="33"/>
      <c r="H2" s="34"/>
    </row>
    <row r="3" spans="1:8" ht="42" customHeight="1">
      <c r="A3" s="50"/>
      <c r="B3" s="48"/>
      <c r="C3" s="51"/>
      <c r="D3" s="17" t="s">
        <v>76</v>
      </c>
      <c r="E3" s="17" t="s">
        <v>77</v>
      </c>
      <c r="F3" s="17" t="s">
        <v>39</v>
      </c>
      <c r="G3" s="17" t="s">
        <v>48</v>
      </c>
      <c r="H3" s="17" t="s">
        <v>78</v>
      </c>
    </row>
    <row r="4" spans="1:8" ht="56.25" customHeight="1">
      <c r="A4" s="6" t="s">
        <v>0</v>
      </c>
      <c r="B4" s="32" t="s">
        <v>40</v>
      </c>
      <c r="C4" s="33"/>
      <c r="D4" s="33"/>
      <c r="E4" s="33"/>
      <c r="F4" s="33"/>
      <c r="G4" s="35"/>
      <c r="H4" s="34"/>
    </row>
    <row r="5" spans="1:8" ht="48" customHeight="1">
      <c r="A5" s="18" t="s">
        <v>1</v>
      </c>
      <c r="B5" s="19" t="s">
        <v>12</v>
      </c>
      <c r="C5" s="10" t="s">
        <v>37</v>
      </c>
      <c r="D5" s="10">
        <v>176691</v>
      </c>
      <c r="E5" s="10">
        <v>200209</v>
      </c>
      <c r="F5" s="10">
        <v>220230</v>
      </c>
      <c r="G5" s="10">
        <v>242253</v>
      </c>
      <c r="H5" s="10">
        <v>266478</v>
      </c>
    </row>
    <row r="6" spans="1:8" ht="61.5" customHeight="1">
      <c r="A6" s="18" t="s">
        <v>2</v>
      </c>
      <c r="B6" s="19" t="s">
        <v>11</v>
      </c>
      <c r="C6" s="10" t="s">
        <v>37</v>
      </c>
      <c r="D6" s="10">
        <v>293780</v>
      </c>
      <c r="E6" s="10">
        <v>0</v>
      </c>
      <c r="F6" s="10">
        <v>0</v>
      </c>
      <c r="G6" s="10">
        <v>0</v>
      </c>
      <c r="H6" s="10">
        <v>0</v>
      </c>
    </row>
    <row r="7" spans="1:8" ht="132.75" customHeight="1">
      <c r="A7" s="18" t="s">
        <v>3</v>
      </c>
      <c r="B7" s="19" t="s">
        <v>25</v>
      </c>
      <c r="C7" s="10" t="s">
        <v>37</v>
      </c>
      <c r="D7" s="10">
        <v>985</v>
      </c>
      <c r="E7" s="10">
        <v>2016</v>
      </c>
      <c r="F7" s="10">
        <v>2218</v>
      </c>
      <c r="G7" s="10">
        <v>2439</v>
      </c>
      <c r="H7" s="10">
        <v>2683</v>
      </c>
    </row>
    <row r="8" spans="1:8" ht="117" customHeight="1">
      <c r="A8" s="18" t="s">
        <v>4</v>
      </c>
      <c r="B8" s="19" t="s">
        <v>26</v>
      </c>
      <c r="C8" s="10" t="s">
        <v>37</v>
      </c>
      <c r="D8" s="10">
        <v>47529</v>
      </c>
      <c r="E8" s="10">
        <v>67537</v>
      </c>
      <c r="F8" s="10">
        <v>74291</v>
      </c>
      <c r="G8" s="10">
        <v>81720</v>
      </c>
      <c r="H8" s="10">
        <v>89892</v>
      </c>
    </row>
    <row r="9" spans="1:8" ht="54" customHeight="1">
      <c r="A9" s="18" t="s">
        <v>5</v>
      </c>
      <c r="B9" s="19" t="s">
        <v>10</v>
      </c>
      <c r="C9" s="10" t="s">
        <v>37</v>
      </c>
      <c r="D9" s="10">
        <v>172060</v>
      </c>
      <c r="E9" s="10">
        <v>194620</v>
      </c>
      <c r="F9" s="10">
        <v>214082</v>
      </c>
      <c r="G9" s="10">
        <v>235490</v>
      </c>
      <c r="H9" s="10">
        <v>259039</v>
      </c>
    </row>
    <row r="10" spans="1:8" ht="58.5" customHeight="1">
      <c r="A10" s="18" t="s">
        <v>6</v>
      </c>
      <c r="B10" s="19" t="s">
        <v>9</v>
      </c>
      <c r="C10" s="10" t="s">
        <v>37</v>
      </c>
      <c r="D10" s="10">
        <v>120573</v>
      </c>
      <c r="E10" s="10">
        <v>131907</v>
      </c>
      <c r="F10" s="10">
        <v>145098</v>
      </c>
      <c r="G10" s="10">
        <v>159607</v>
      </c>
      <c r="H10" s="10">
        <v>175568</v>
      </c>
    </row>
    <row r="11" spans="1:8" ht="318.75" customHeight="1">
      <c r="A11" s="18" t="s">
        <v>7</v>
      </c>
      <c r="B11" s="19" t="s">
        <v>42</v>
      </c>
      <c r="C11" s="10" t="s">
        <v>37</v>
      </c>
      <c r="D11" s="10">
        <v>6085791</v>
      </c>
      <c r="E11" s="10">
        <v>6096287</v>
      </c>
      <c r="F11" s="10">
        <v>6705916</v>
      </c>
      <c r="G11" s="10">
        <v>7376507</v>
      </c>
      <c r="H11" s="10">
        <v>8114160</v>
      </c>
    </row>
    <row r="12" spans="1:8" ht="140.25" customHeight="1">
      <c r="A12" s="20" t="s">
        <v>8</v>
      </c>
      <c r="B12" s="19" t="s">
        <v>43</v>
      </c>
      <c r="C12" s="10" t="s">
        <v>44</v>
      </c>
      <c r="D12" s="10">
        <v>54691706</v>
      </c>
      <c r="E12" s="10">
        <v>61345263</v>
      </c>
      <c r="F12" s="10">
        <v>0</v>
      </c>
      <c r="G12" s="10">
        <v>0</v>
      </c>
      <c r="H12" s="10">
        <v>0</v>
      </c>
    </row>
    <row r="13" spans="1:8" s="4" customFormat="1" ht="35.25" customHeight="1">
      <c r="A13" s="21"/>
      <c r="B13" s="22" t="s">
        <v>34</v>
      </c>
      <c r="C13" s="11"/>
      <c r="D13" s="11">
        <f>SUM(D5:D12)</f>
        <v>61589115</v>
      </c>
      <c r="E13" s="11">
        <f>SUM(E5:E12)</f>
        <v>68037839</v>
      </c>
      <c r="F13" s="11">
        <f>SUM(F5:F12)</f>
        <v>7361835</v>
      </c>
      <c r="G13" s="12">
        <f>SUM(G5:G12)</f>
        <v>8098016</v>
      </c>
      <c r="H13" s="12">
        <f>SUM(H5:H12)</f>
        <v>8907820</v>
      </c>
    </row>
    <row r="14" spans="1:8" ht="38.25" customHeight="1">
      <c r="A14" s="23" t="s">
        <v>13</v>
      </c>
      <c r="B14" s="36" t="s">
        <v>47</v>
      </c>
      <c r="C14" s="37"/>
      <c r="D14" s="37"/>
      <c r="E14" s="37"/>
      <c r="F14" s="37"/>
      <c r="G14" s="38"/>
      <c r="H14" s="38"/>
    </row>
    <row r="15" spans="1:8" ht="59.25" customHeight="1">
      <c r="A15" s="18" t="s">
        <v>14</v>
      </c>
      <c r="B15" s="24" t="s">
        <v>27</v>
      </c>
      <c r="C15" s="10" t="s">
        <v>37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57.75" customHeight="1">
      <c r="A16" s="18" t="s">
        <v>15</v>
      </c>
      <c r="B16" s="19" t="s">
        <v>28</v>
      </c>
      <c r="C16" s="10" t="s">
        <v>37</v>
      </c>
      <c r="D16" s="10">
        <v>5774</v>
      </c>
      <c r="E16" s="10">
        <v>7505</v>
      </c>
      <c r="F16" s="10">
        <v>8256</v>
      </c>
      <c r="G16" s="10">
        <v>9081</v>
      </c>
      <c r="H16" s="10">
        <v>9989</v>
      </c>
    </row>
    <row r="17" spans="1:8" ht="55.5" customHeight="1">
      <c r="A17" s="18" t="s">
        <v>16</v>
      </c>
      <c r="B17" s="24" t="s">
        <v>45</v>
      </c>
      <c r="C17" s="10" t="s">
        <v>37</v>
      </c>
      <c r="D17" s="14">
        <v>19963</v>
      </c>
      <c r="E17" s="14">
        <v>27951</v>
      </c>
      <c r="F17" s="14">
        <v>30746</v>
      </c>
      <c r="G17" s="10">
        <v>33821</v>
      </c>
      <c r="H17" s="10">
        <v>37203</v>
      </c>
    </row>
    <row r="18" spans="1:8" ht="58.5" customHeight="1">
      <c r="A18" s="18" t="s">
        <v>17</v>
      </c>
      <c r="B18" s="24" t="s">
        <v>29</v>
      </c>
      <c r="C18" s="10" t="s">
        <v>37</v>
      </c>
      <c r="D18" s="14">
        <v>312</v>
      </c>
      <c r="E18" s="14">
        <v>669</v>
      </c>
      <c r="F18" s="14">
        <v>736</v>
      </c>
      <c r="G18" s="10">
        <v>809</v>
      </c>
      <c r="H18" s="10">
        <v>890</v>
      </c>
    </row>
    <row r="19" spans="1:8" ht="387" customHeight="1">
      <c r="A19" s="18" t="s">
        <v>18</v>
      </c>
      <c r="B19" s="19" t="s">
        <v>30</v>
      </c>
      <c r="C19" s="10" t="s">
        <v>37</v>
      </c>
      <c r="D19" s="14">
        <v>1629</v>
      </c>
      <c r="E19" s="14">
        <v>5647</v>
      </c>
      <c r="F19" s="14">
        <v>6212</v>
      </c>
      <c r="G19" s="10">
        <v>6833</v>
      </c>
      <c r="H19" s="10">
        <v>7516</v>
      </c>
    </row>
    <row r="20" spans="1:8" ht="108.75" customHeight="1">
      <c r="A20" s="18" t="s">
        <v>19</v>
      </c>
      <c r="B20" s="19" t="s">
        <v>31</v>
      </c>
      <c r="C20" s="10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105.75" customHeight="1">
      <c r="A21" s="18" t="s">
        <v>20</v>
      </c>
      <c r="B21" s="19" t="s">
        <v>32</v>
      </c>
      <c r="C21" s="10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s="4" customFormat="1" ht="58.5" customHeight="1">
      <c r="A22" s="15" t="s">
        <v>21</v>
      </c>
      <c r="B22" s="19" t="s">
        <v>46</v>
      </c>
      <c r="C22" s="10" t="s">
        <v>38</v>
      </c>
      <c r="D22" s="13">
        <v>144459</v>
      </c>
      <c r="E22" s="13">
        <v>49341</v>
      </c>
      <c r="F22" s="13">
        <v>54275</v>
      </c>
      <c r="G22" s="10">
        <v>59703</v>
      </c>
      <c r="H22" s="10">
        <v>65673</v>
      </c>
    </row>
    <row r="23" spans="1:8" s="4" customFormat="1" ht="177.75" customHeight="1">
      <c r="A23" s="15" t="s">
        <v>22</v>
      </c>
      <c r="B23" s="25" t="s">
        <v>79</v>
      </c>
      <c r="C23" s="10" t="s">
        <v>80</v>
      </c>
      <c r="D23" s="13">
        <v>22740</v>
      </c>
      <c r="E23" s="13">
        <v>22740</v>
      </c>
      <c r="F23" s="13">
        <v>22740</v>
      </c>
      <c r="G23" s="13">
        <v>22740</v>
      </c>
      <c r="H23" s="13">
        <v>22740</v>
      </c>
    </row>
    <row r="24" spans="1:8" s="4" customFormat="1" ht="150" customHeight="1">
      <c r="A24" s="15" t="s">
        <v>33</v>
      </c>
      <c r="B24" s="25" t="s">
        <v>87</v>
      </c>
      <c r="C24" s="26" t="s">
        <v>23</v>
      </c>
      <c r="D24" s="14">
        <v>658320</v>
      </c>
      <c r="E24" s="14">
        <v>698218</v>
      </c>
      <c r="F24" s="14">
        <v>0</v>
      </c>
      <c r="G24" s="14">
        <v>0</v>
      </c>
      <c r="H24" s="14">
        <v>0</v>
      </c>
    </row>
    <row r="25" spans="1:8" s="4" customFormat="1" ht="154.5" customHeight="1">
      <c r="A25" s="15" t="s">
        <v>61</v>
      </c>
      <c r="B25" s="16" t="s">
        <v>88</v>
      </c>
      <c r="C25" s="10" t="s">
        <v>38</v>
      </c>
      <c r="D25" s="14" t="s">
        <v>24</v>
      </c>
      <c r="E25" s="14" t="s">
        <v>24</v>
      </c>
      <c r="F25" s="14">
        <v>0</v>
      </c>
      <c r="G25" s="10">
        <v>0</v>
      </c>
      <c r="H25" s="10">
        <v>0</v>
      </c>
    </row>
    <row r="26" spans="1:8" s="4" customFormat="1" ht="189" customHeight="1">
      <c r="A26" s="15" t="s">
        <v>62</v>
      </c>
      <c r="B26" s="16" t="s">
        <v>89</v>
      </c>
      <c r="C26" s="10" t="s">
        <v>38</v>
      </c>
      <c r="D26" s="14">
        <v>0</v>
      </c>
      <c r="E26" s="14">
        <v>0</v>
      </c>
      <c r="F26" s="14">
        <v>0</v>
      </c>
      <c r="G26" s="10">
        <v>0</v>
      </c>
      <c r="H26" s="10">
        <v>0</v>
      </c>
    </row>
    <row r="27" spans="1:8" s="4" customFormat="1" ht="409.5">
      <c r="A27" s="15" t="s">
        <v>63</v>
      </c>
      <c r="B27" s="27" t="s">
        <v>81</v>
      </c>
      <c r="C27" s="10" t="s">
        <v>37</v>
      </c>
      <c r="D27" s="14">
        <v>0</v>
      </c>
      <c r="E27" s="14">
        <v>0</v>
      </c>
      <c r="F27" s="14">
        <v>489389960</v>
      </c>
      <c r="G27" s="10">
        <v>604686079</v>
      </c>
      <c r="H27" s="10">
        <v>604686079</v>
      </c>
    </row>
    <row r="28" spans="1:8" ht="176.25" customHeight="1">
      <c r="A28" s="20" t="s">
        <v>64</v>
      </c>
      <c r="B28" s="24" t="s">
        <v>59</v>
      </c>
      <c r="C28" s="24" t="s">
        <v>60</v>
      </c>
      <c r="D28" s="10">
        <v>7932690</v>
      </c>
      <c r="E28" s="10">
        <v>3184998</v>
      </c>
      <c r="F28" s="10">
        <v>391521</v>
      </c>
      <c r="G28" s="10" t="s">
        <v>24</v>
      </c>
      <c r="H28" s="10" t="s">
        <v>24</v>
      </c>
    </row>
    <row r="29" spans="1:8" ht="69.75" customHeight="1">
      <c r="A29" s="20" t="s">
        <v>65</v>
      </c>
      <c r="B29" s="19" t="s">
        <v>49</v>
      </c>
      <c r="C29" s="24" t="s">
        <v>60</v>
      </c>
      <c r="D29" s="10">
        <v>2002587</v>
      </c>
      <c r="E29" s="10">
        <v>472457</v>
      </c>
      <c r="F29" s="10">
        <v>533773</v>
      </c>
      <c r="G29" s="10" t="s">
        <v>24</v>
      </c>
      <c r="H29" s="10" t="s">
        <v>24</v>
      </c>
    </row>
    <row r="30" spans="1:8" ht="48.75" customHeight="1">
      <c r="A30" s="20" t="s">
        <v>66</v>
      </c>
      <c r="B30" s="19" t="s">
        <v>50</v>
      </c>
      <c r="C30" s="24" t="s">
        <v>60</v>
      </c>
      <c r="D30" s="10">
        <v>6491769</v>
      </c>
      <c r="E30" s="10">
        <v>4582284</v>
      </c>
      <c r="F30" s="10">
        <v>2505391</v>
      </c>
      <c r="G30" s="10" t="s">
        <v>24</v>
      </c>
      <c r="H30" s="10" t="s">
        <v>24</v>
      </c>
    </row>
    <row r="31" spans="1:8" ht="239.25" customHeight="1">
      <c r="A31" s="20" t="s">
        <v>67</v>
      </c>
      <c r="B31" s="19" t="s">
        <v>51</v>
      </c>
      <c r="C31" s="24" t="s">
        <v>60</v>
      </c>
      <c r="D31" s="10">
        <v>3054790</v>
      </c>
      <c r="E31" s="10">
        <v>2518838</v>
      </c>
      <c r="F31" s="10">
        <v>616301</v>
      </c>
      <c r="G31" s="10" t="s">
        <v>24</v>
      </c>
      <c r="H31" s="10" t="s">
        <v>24</v>
      </c>
    </row>
    <row r="32" spans="1:8" s="4" customFormat="1" ht="80.25" customHeight="1">
      <c r="A32" s="15" t="s">
        <v>68</v>
      </c>
      <c r="B32" s="16" t="s">
        <v>52</v>
      </c>
      <c r="C32" s="24" t="s">
        <v>60</v>
      </c>
      <c r="D32" s="10">
        <v>22388116</v>
      </c>
      <c r="E32" s="10">
        <v>15874259</v>
      </c>
      <c r="F32" s="10">
        <v>6533878</v>
      </c>
      <c r="G32" s="10" t="s">
        <v>24</v>
      </c>
      <c r="H32" s="10" t="s">
        <v>24</v>
      </c>
    </row>
    <row r="33" spans="1:8" s="4" customFormat="1" ht="39" customHeight="1">
      <c r="A33" s="15" t="s">
        <v>83</v>
      </c>
      <c r="B33" s="25" t="s">
        <v>53</v>
      </c>
      <c r="C33" s="24" t="s">
        <v>60</v>
      </c>
      <c r="D33" s="10">
        <v>383013</v>
      </c>
      <c r="E33" s="10">
        <v>369704</v>
      </c>
      <c r="F33" s="10">
        <v>154074</v>
      </c>
      <c r="G33" s="10" t="s">
        <v>24</v>
      </c>
      <c r="H33" s="10" t="s">
        <v>24</v>
      </c>
    </row>
    <row r="34" spans="1:8" s="4" customFormat="1" ht="57.75" customHeight="1">
      <c r="A34" s="15" t="s">
        <v>69</v>
      </c>
      <c r="B34" s="16" t="s">
        <v>54</v>
      </c>
      <c r="C34" s="24" t="s">
        <v>60</v>
      </c>
      <c r="D34" s="14">
        <v>614616</v>
      </c>
      <c r="E34" s="10">
        <v>397385</v>
      </c>
      <c r="F34" s="10">
        <v>169280</v>
      </c>
      <c r="G34" s="10" t="s">
        <v>24</v>
      </c>
      <c r="H34" s="10" t="s">
        <v>24</v>
      </c>
    </row>
    <row r="35" spans="1:8" s="4" customFormat="1" ht="68.25" customHeight="1">
      <c r="A35" s="15" t="s">
        <v>70</v>
      </c>
      <c r="B35" s="16" t="s">
        <v>55</v>
      </c>
      <c r="C35" s="24" t="s">
        <v>60</v>
      </c>
      <c r="D35" s="14">
        <v>1840</v>
      </c>
      <c r="E35" s="14">
        <v>8811402</v>
      </c>
      <c r="F35" s="14">
        <v>59119</v>
      </c>
      <c r="G35" s="10" t="s">
        <v>24</v>
      </c>
      <c r="H35" s="10" t="s">
        <v>24</v>
      </c>
    </row>
    <row r="36" spans="1:8" ht="121.5" customHeight="1">
      <c r="A36" s="20" t="s">
        <v>71</v>
      </c>
      <c r="B36" s="16" t="s">
        <v>56</v>
      </c>
      <c r="C36" s="24" t="s">
        <v>60</v>
      </c>
      <c r="D36" s="14">
        <v>34116301</v>
      </c>
      <c r="E36" s="14">
        <v>26352376</v>
      </c>
      <c r="F36" s="14">
        <v>3899560</v>
      </c>
      <c r="G36" s="13" t="s">
        <v>24</v>
      </c>
      <c r="H36" s="13" t="s">
        <v>24</v>
      </c>
    </row>
    <row r="37" spans="1:8" ht="177.75" customHeight="1">
      <c r="A37" s="52" t="s">
        <v>84</v>
      </c>
      <c r="B37" s="54" t="s">
        <v>57</v>
      </c>
      <c r="C37" s="44" t="s">
        <v>60</v>
      </c>
      <c r="D37" s="42">
        <v>1480381</v>
      </c>
      <c r="E37" s="42">
        <v>3352842</v>
      </c>
      <c r="F37" s="42">
        <v>244179</v>
      </c>
      <c r="G37" s="42" t="s">
        <v>24</v>
      </c>
      <c r="H37" s="42" t="s">
        <v>24</v>
      </c>
    </row>
    <row r="38" spans="1:8" ht="151.5" customHeight="1">
      <c r="A38" s="53"/>
      <c r="B38" s="55"/>
      <c r="C38" s="45"/>
      <c r="D38" s="56"/>
      <c r="E38" s="56"/>
      <c r="F38" s="43"/>
      <c r="G38" s="43"/>
      <c r="H38" s="43"/>
    </row>
    <row r="39" spans="1:8" ht="171" customHeight="1">
      <c r="A39" s="28" t="s">
        <v>85</v>
      </c>
      <c r="B39" s="16" t="s">
        <v>82</v>
      </c>
      <c r="C39" s="24" t="s">
        <v>60</v>
      </c>
      <c r="D39" s="29">
        <v>29790</v>
      </c>
      <c r="E39" s="29">
        <v>1699979</v>
      </c>
      <c r="F39" s="30" t="s">
        <v>24</v>
      </c>
      <c r="G39" s="30" t="s">
        <v>24</v>
      </c>
      <c r="H39" s="30" t="s">
        <v>24</v>
      </c>
    </row>
    <row r="40" spans="1:8" ht="107.25" customHeight="1">
      <c r="A40" s="20" t="s">
        <v>86</v>
      </c>
      <c r="B40" s="16" t="s">
        <v>58</v>
      </c>
      <c r="C40" s="24" t="s">
        <v>60</v>
      </c>
      <c r="D40" s="14">
        <v>73565159</v>
      </c>
      <c r="E40" s="14">
        <v>39852978</v>
      </c>
      <c r="F40" s="14">
        <v>1395264</v>
      </c>
      <c r="G40" s="30" t="s">
        <v>24</v>
      </c>
      <c r="H40" s="30" t="s">
        <v>24</v>
      </c>
    </row>
    <row r="41" spans="1:8" s="4" customFormat="1" ht="36" customHeight="1">
      <c r="A41" s="15"/>
      <c r="B41" s="31" t="s">
        <v>72</v>
      </c>
      <c r="C41" s="12"/>
      <c r="D41" s="12">
        <f>SUM(D15:D40)</f>
        <v>152914249</v>
      </c>
      <c r="E41" s="12">
        <f>SUM(E15:E40)</f>
        <v>108281573</v>
      </c>
      <c r="F41" s="12">
        <f>SUM(F15:F40)</f>
        <v>506015265</v>
      </c>
      <c r="G41" s="12">
        <f>SUM(G15:G40)</f>
        <v>604819066</v>
      </c>
      <c r="H41" s="12">
        <f>SUM(H15:H40)</f>
        <v>604830090</v>
      </c>
    </row>
    <row r="42" spans="1:8" s="4" customFormat="1" ht="36" customHeight="1">
      <c r="A42" s="15"/>
      <c r="B42" s="31" t="s">
        <v>73</v>
      </c>
      <c r="C42" s="12"/>
      <c r="D42" s="12">
        <f>D13+D41</f>
        <v>214503364</v>
      </c>
      <c r="E42" s="12">
        <f>E13+E41</f>
        <v>176319412</v>
      </c>
      <c r="F42" s="12">
        <f>F13+F41</f>
        <v>513377100</v>
      </c>
      <c r="G42" s="12">
        <f>G13+G41</f>
        <v>612917082</v>
      </c>
      <c r="H42" s="12">
        <f>H13+H41</f>
        <v>613737910</v>
      </c>
    </row>
    <row r="43" spans="1:8" ht="38.25" customHeight="1">
      <c r="A43" s="46" t="s">
        <v>90</v>
      </c>
      <c r="B43" s="46"/>
      <c r="C43" s="46"/>
      <c r="D43" s="46"/>
      <c r="E43" s="46"/>
      <c r="F43" s="46"/>
      <c r="G43" s="46"/>
      <c r="H43" s="46"/>
    </row>
    <row r="44" spans="1:6" ht="20.25" hidden="1">
      <c r="A44" s="1"/>
      <c r="B44" s="7"/>
      <c r="C44" s="7"/>
      <c r="D44" s="8"/>
      <c r="E44" s="8"/>
      <c r="F44" s="8"/>
    </row>
    <row r="45" spans="2:6" ht="31.5" customHeight="1">
      <c r="B45" s="9"/>
      <c r="C45" s="9"/>
      <c r="D45" s="8"/>
      <c r="E45" s="8"/>
      <c r="F45" s="8"/>
    </row>
    <row r="46" spans="2:3" ht="15.75">
      <c r="B46" s="2"/>
      <c r="C46" s="2"/>
    </row>
  </sheetData>
  <sheetProtection/>
  <mergeCells count="16">
    <mergeCell ref="A43:H43"/>
    <mergeCell ref="B2:B3"/>
    <mergeCell ref="A2:A3"/>
    <mergeCell ref="C2:C3"/>
    <mergeCell ref="G37:G38"/>
    <mergeCell ref="A37:A38"/>
    <mergeCell ref="B37:B38"/>
    <mergeCell ref="D37:D38"/>
    <mergeCell ref="E37:E38"/>
    <mergeCell ref="H37:H38"/>
    <mergeCell ref="D2:H2"/>
    <mergeCell ref="B4:H4"/>
    <mergeCell ref="B14:H14"/>
    <mergeCell ref="A1:H1"/>
    <mergeCell ref="F37:F38"/>
    <mergeCell ref="C37:C38"/>
  </mergeCells>
  <printOptions/>
  <pageMargins left="0.7874015748031497" right="0.42" top="0.7874015748031497" bottom="0.66" header="0" footer="0"/>
  <pageSetup fitToHeight="0" fitToWidth="1" horizontalDpi="600" verticalDpi="600" orientation="portrait" paperSize="9" scale="63" r:id="rId1"/>
  <rowBreaks count="1" manualBreakCount="1"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Маркова Инесса Владимировна</cp:lastModifiedBy>
  <cp:lastPrinted>2022-09-29T09:17:18Z</cp:lastPrinted>
  <dcterms:created xsi:type="dcterms:W3CDTF">2008-08-13T05:00:39Z</dcterms:created>
  <dcterms:modified xsi:type="dcterms:W3CDTF">2023-11-13T04:52:06Z</dcterms:modified>
  <cp:category/>
  <cp:version/>
  <cp:contentType/>
  <cp:contentStatus/>
</cp:coreProperties>
</file>