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приложение 9" sheetId="1" r:id="rId1"/>
  </sheets>
  <definedNames>
    <definedName name="_xlnm.Print_Area" localSheetId="0">'приложение 9'!$A$1:$G$15</definedName>
  </definedNames>
  <calcPr fullCalcOnLoad="1" fullPrecision="0"/>
</workbook>
</file>

<file path=xl/sharedStrings.xml><?xml version="1.0" encoding="utf-8"?>
<sst xmlns="http://schemas.openxmlformats.org/spreadsheetml/2006/main" count="28" uniqueCount="18">
  <si>
    <t>Привлечение</t>
  </si>
  <si>
    <t>Погашение</t>
  </si>
  <si>
    <t xml:space="preserve">Кредиты кредитных организаций </t>
  </si>
  <si>
    <t>Муниципальные заимствования</t>
  </si>
  <si>
    <t>ВСЕГО</t>
  </si>
  <si>
    <t>(рублей)</t>
  </si>
  <si>
    <t>сумма</t>
  </si>
  <si>
    <t>предельный срок погашения долговых обязательств</t>
  </si>
  <si>
    <t>на 2023 год</t>
  </si>
  <si>
    <t>на 2024 год</t>
  </si>
  <si>
    <t>Программа муниципальных внутренних заимствований городского округа Сургут Ханты-Мансийского автономного округа – Югры 
на 2023 год и плановый период 2024 – 2025 годов</t>
  </si>
  <si>
    <t>на 2025 год</t>
  </si>
  <si>
    <t>Бюджетные кредиты от других бюджетов бюджетной системы Российской Федерации</t>
  </si>
  <si>
    <t>в соответствии с бюджетным законодательством</t>
  </si>
  <si>
    <t>Привлечение бюджетных кредитов из бюджета Ханты-Мансийского автономного округа-Югры</t>
  </si>
  <si>
    <t>Погашение бюджетных кредитов из бюджета Ханты-Мансийского автономного округа-Югры</t>
  </si>
  <si>
    <t>до 4 лет</t>
  </si>
  <si>
    <r>
      <t xml:space="preserve">          Приложение 9
          к решению Думы города
          от </t>
    </r>
    <r>
      <rPr>
        <u val="single"/>
        <sz val="14"/>
        <rFont val="Times New Roman CYR"/>
        <family val="0"/>
      </rPr>
      <t>06.03.2023</t>
    </r>
    <r>
      <rPr>
        <sz val="14"/>
        <rFont val="Times New Roman CYR"/>
        <family val="0"/>
      </rPr>
      <t xml:space="preserve"> № </t>
    </r>
    <r>
      <rPr>
        <u val="single"/>
        <sz val="14"/>
        <rFont val="Times New Roman CYR"/>
        <family val="0"/>
      </rPr>
      <t>281-VII ДГ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</si>
</sst>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u val="single"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4" fontId="5" fillId="0" borderId="10" xfId="0" applyNumberFormat="1" applyFont="1" applyBorder="1" applyAlignment="1">
      <alignment vertical="center"/>
    </xf>
    <xf numFmtId="4" fontId="5" fillId="0" borderId="10" xfId="58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7" fillId="0" borderId="0" xfId="0" applyFont="1" applyAlignment="1">
      <alignment vertical="top" wrapText="1"/>
    </xf>
    <xf numFmtId="4" fontId="5" fillId="0" borderId="10" xfId="0" applyNumberFormat="1" applyFont="1" applyFill="1" applyBorder="1" applyAlignment="1">
      <alignment vertical="center"/>
    </xf>
    <xf numFmtId="4" fontId="5" fillId="0" borderId="10" xfId="58" applyNumberFormat="1" applyFont="1" applyFill="1" applyBorder="1" applyAlignment="1">
      <alignment vertical="center"/>
    </xf>
    <xf numFmtId="4" fontId="4" fillId="0" borderId="10" xfId="58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" fontId="5" fillId="0" borderId="10" xfId="58" applyNumberFormat="1" applyFont="1" applyFill="1" applyBorder="1" applyAlignment="1">
      <alignment horizontal="right" vertical="center" wrapText="1"/>
    </xf>
    <xf numFmtId="4" fontId="5" fillId="0" borderId="10" xfId="58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SheetLayoutView="100" workbookViewId="0" topLeftCell="A1">
      <selection activeCell="A3" sqref="A3:G3"/>
    </sheetView>
  </sheetViews>
  <sheetFormatPr defaultColWidth="9.140625" defaultRowHeight="12.75"/>
  <cols>
    <col min="1" max="1" width="47.28125" style="1" customWidth="1"/>
    <col min="2" max="2" width="19.140625" style="1" customWidth="1"/>
    <col min="3" max="3" width="21.140625" style="1" customWidth="1"/>
    <col min="4" max="4" width="19.28125" style="1" bestFit="1" customWidth="1"/>
    <col min="5" max="5" width="21.00390625" style="1" customWidth="1"/>
    <col min="6" max="6" width="18.8515625" style="1" customWidth="1"/>
    <col min="7" max="7" width="21.140625" style="1" customWidth="1"/>
    <col min="8" max="16384" width="9.140625" style="1" customWidth="1"/>
  </cols>
  <sheetData>
    <row r="1" spans="1:9" ht="59.25" customHeight="1">
      <c r="A1" s="9"/>
      <c r="D1" s="10"/>
      <c r="E1" s="15"/>
      <c r="F1" s="26" t="s">
        <v>17</v>
      </c>
      <c r="G1" s="27"/>
      <c r="I1" s="8"/>
    </row>
    <row r="2" ht="18.75" customHeight="1">
      <c r="A2" s="3"/>
    </row>
    <row r="3" spans="1:7" s="2" customFormat="1" ht="46.5" customHeight="1">
      <c r="A3" s="25" t="s">
        <v>10</v>
      </c>
      <c r="B3" s="25"/>
      <c r="C3" s="25"/>
      <c r="D3" s="25"/>
      <c r="E3" s="25"/>
      <c r="F3" s="25"/>
      <c r="G3" s="25"/>
    </row>
    <row r="4" spans="1:7" s="2" customFormat="1" ht="18.75">
      <c r="A4" s="5"/>
      <c r="D4" s="6"/>
      <c r="E4" s="6"/>
      <c r="F4" s="7"/>
      <c r="G4" s="14" t="s">
        <v>5</v>
      </c>
    </row>
    <row r="5" spans="1:8" ht="24.75" customHeight="1">
      <c r="A5" s="23" t="s">
        <v>3</v>
      </c>
      <c r="B5" s="28" t="s">
        <v>8</v>
      </c>
      <c r="C5" s="29"/>
      <c r="D5" s="28" t="s">
        <v>9</v>
      </c>
      <c r="E5" s="29"/>
      <c r="F5" s="28" t="s">
        <v>11</v>
      </c>
      <c r="G5" s="29"/>
      <c r="H5" s="4"/>
    </row>
    <row r="6" spans="1:8" ht="66">
      <c r="A6" s="24"/>
      <c r="B6" s="13" t="s">
        <v>6</v>
      </c>
      <c r="C6" s="13" t="s">
        <v>7</v>
      </c>
      <c r="D6" s="13" t="s">
        <v>6</v>
      </c>
      <c r="E6" s="13" t="s">
        <v>7</v>
      </c>
      <c r="F6" s="13" t="s">
        <v>6</v>
      </c>
      <c r="G6" s="13" t="s">
        <v>7</v>
      </c>
      <c r="H6" s="4"/>
    </row>
    <row r="7" spans="1:8" ht="18.75">
      <c r="A7" s="20" t="s">
        <v>2</v>
      </c>
      <c r="B7" s="11">
        <f>B8-B9</f>
        <v>1370370053.63</v>
      </c>
      <c r="C7" s="11"/>
      <c r="D7" s="11">
        <f>D8-D9</f>
        <v>870149383.4</v>
      </c>
      <c r="E7" s="11"/>
      <c r="F7" s="11">
        <f>F8-F9</f>
        <v>792288289.12</v>
      </c>
      <c r="G7" s="11"/>
      <c r="H7" s="4"/>
    </row>
    <row r="8" spans="1:8" ht="18.75">
      <c r="A8" s="21" t="s">
        <v>0</v>
      </c>
      <c r="B8" s="16">
        <v>2395536703.79</v>
      </c>
      <c r="C8" s="19" t="s">
        <v>16</v>
      </c>
      <c r="D8" s="16">
        <v>3026742146.16</v>
      </c>
      <c r="E8" s="19" t="s">
        <v>16</v>
      </c>
      <c r="F8" s="16">
        <v>1913293288.99</v>
      </c>
      <c r="G8" s="19" t="s">
        <v>16</v>
      </c>
      <c r="H8" s="4"/>
    </row>
    <row r="9" spans="1:7" ht="18.75">
      <c r="A9" s="21" t="s">
        <v>1</v>
      </c>
      <c r="B9" s="17">
        <v>1025166650.16</v>
      </c>
      <c r="C9" s="17"/>
      <c r="D9" s="17">
        <v>2156592762.76</v>
      </c>
      <c r="E9" s="17"/>
      <c r="F9" s="17">
        <v>1121004999.87</v>
      </c>
      <c r="G9" s="12"/>
    </row>
    <row r="10" spans="1:7" ht="49.5">
      <c r="A10" s="21" t="s">
        <v>12</v>
      </c>
      <c r="B10" s="16">
        <f>B11-B13</f>
        <v>-241152000</v>
      </c>
      <c r="C10" s="16"/>
      <c r="D10" s="16">
        <f>D11-D13</f>
        <v>-241152000</v>
      </c>
      <c r="E10" s="16"/>
      <c r="F10" s="16">
        <f>F11-F13</f>
        <v>-123408000</v>
      </c>
      <c r="G10" s="11"/>
    </row>
    <row r="11" spans="1:7" ht="18.75">
      <c r="A11" s="21" t="s">
        <v>0</v>
      </c>
      <c r="B11" s="17">
        <f>B12</f>
        <v>0</v>
      </c>
      <c r="C11" s="30" t="s">
        <v>13</v>
      </c>
      <c r="D11" s="17">
        <f>D12</f>
        <v>0</v>
      </c>
      <c r="E11" s="30" t="s">
        <v>13</v>
      </c>
      <c r="F11" s="17">
        <f>F12</f>
        <v>0</v>
      </c>
      <c r="G11" s="31" t="s">
        <v>13</v>
      </c>
    </row>
    <row r="12" spans="1:7" ht="47.25">
      <c r="A12" s="22" t="s">
        <v>14</v>
      </c>
      <c r="B12" s="18">
        <v>0</v>
      </c>
      <c r="C12" s="30"/>
      <c r="D12" s="17">
        <v>0</v>
      </c>
      <c r="E12" s="30"/>
      <c r="F12" s="17">
        <v>0</v>
      </c>
      <c r="G12" s="31"/>
    </row>
    <row r="13" spans="1:7" ht="18.75">
      <c r="A13" s="21" t="s">
        <v>1</v>
      </c>
      <c r="B13" s="17">
        <f>B14</f>
        <v>241152000</v>
      </c>
      <c r="C13" s="17"/>
      <c r="D13" s="17">
        <f>D14</f>
        <v>241152000</v>
      </c>
      <c r="E13" s="17"/>
      <c r="F13" s="17">
        <f>F14</f>
        <v>123408000</v>
      </c>
      <c r="G13" s="12"/>
    </row>
    <row r="14" spans="1:7" ht="47.25">
      <c r="A14" s="22" t="s">
        <v>15</v>
      </c>
      <c r="B14" s="17">
        <v>241152000</v>
      </c>
      <c r="C14" s="17"/>
      <c r="D14" s="17">
        <v>241152000</v>
      </c>
      <c r="E14" s="17"/>
      <c r="F14" s="17">
        <v>123408000</v>
      </c>
      <c r="G14" s="12"/>
    </row>
    <row r="15" spans="1:7" ht="18.75">
      <c r="A15" s="20" t="s">
        <v>4</v>
      </c>
      <c r="B15" s="16">
        <f>B7+B10</f>
        <v>1129218053.63</v>
      </c>
      <c r="C15" s="16"/>
      <c r="D15" s="16">
        <f>D7+D10</f>
        <v>628997383.4</v>
      </c>
      <c r="E15" s="16"/>
      <c r="F15" s="16">
        <f>F7+F10</f>
        <v>668880289.12</v>
      </c>
      <c r="G15" s="11"/>
    </row>
  </sheetData>
  <sheetProtection/>
  <mergeCells count="9">
    <mergeCell ref="A5:A6"/>
    <mergeCell ref="A3:G3"/>
    <mergeCell ref="F1:G1"/>
    <mergeCell ref="D5:E5"/>
    <mergeCell ref="F5:G5"/>
    <mergeCell ref="C11:C12"/>
    <mergeCell ref="E11:E12"/>
    <mergeCell ref="G11:G12"/>
    <mergeCell ref="B5:C5"/>
  </mergeCells>
  <printOptions horizontalCentered="1"/>
  <pageMargins left="0.7874015748031497" right="0.7874015748031497" top="0.3937007874015748" bottom="0.5905511811023623" header="0" footer="0"/>
  <pageSetup firstPageNumber="164" useFirstPageNumber="1" fitToHeight="0" fitToWidth="1" horizontalDpi="600" verticalDpi="600" orientation="landscape" paperSize="9" scale="78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Фаткуллина Альфия Анваровна</cp:lastModifiedBy>
  <cp:lastPrinted>2023-02-28T09:03:03Z</cp:lastPrinted>
  <dcterms:created xsi:type="dcterms:W3CDTF">1996-10-08T23:32:33Z</dcterms:created>
  <dcterms:modified xsi:type="dcterms:W3CDTF">2023-03-13T04:38:21Z</dcterms:modified>
  <cp:category/>
  <cp:version/>
  <cp:contentType/>
  <cp:contentStatus/>
</cp:coreProperties>
</file>