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иложение 7" sheetId="1" r:id="rId1"/>
  </sheets>
  <definedNames>
    <definedName name="_xlnm.Print_Area" localSheetId="0">'приложение 7'!$A$1:$G$16</definedName>
  </definedNames>
  <calcPr fullCalcOnLoad="1" fullPrecision="0"/>
</workbook>
</file>

<file path=xl/sharedStrings.xml><?xml version="1.0" encoding="utf-8"?>
<sst xmlns="http://schemas.openxmlformats.org/spreadsheetml/2006/main" count="28" uniqueCount="19">
  <si>
    <t>Привлечение</t>
  </si>
  <si>
    <t>Погашение</t>
  </si>
  <si>
    <t xml:space="preserve">Кредиты кредитных организаций </t>
  </si>
  <si>
    <t>Муниципальные заимствования</t>
  </si>
  <si>
    <t>ВСЕГО</t>
  </si>
  <si>
    <t>(рублей)</t>
  </si>
  <si>
    <t>на 2022 год</t>
  </si>
  <si>
    <t>сумма</t>
  </si>
  <si>
    <t>предельный срок погашения долговых обязательств</t>
  </si>
  <si>
    <t>до 7 лет</t>
  </si>
  <si>
    <t>на 2023 год</t>
  </si>
  <si>
    <t>на 2024 год</t>
  </si>
  <si>
    <t>Программа муниципальных внутренних заимствований городского округа Сургут Ханты-Мансийского автономного округа – Югры 
на 2022 год и плановый период 2023 – 2024 годов</t>
  </si>
  <si>
    <t>до 3 лет</t>
  </si>
  <si>
    <t>Бюджетные кредиты от других бюджетов бюджетной системы Российской Федерации</t>
  </si>
  <si>
    <t>в соответствии с бюджетным законодательством</t>
  </si>
  <si>
    <t>Привлечение бюджетных кредитов из бюджета Ханты-Мансийского автономного округа - Югры</t>
  </si>
  <si>
    <t>Погашение бюджетных кредитов из бюджета Ханты-Мансийского автономного округа - Югры</t>
  </si>
  <si>
    <r>
      <t xml:space="preserve">                    Приложение 7
                    к решению Думы города
                    от </t>
    </r>
    <r>
      <rPr>
        <u val="single"/>
        <sz val="12"/>
        <rFont val="Times New Roman CYR"/>
        <family val="0"/>
      </rPr>
      <t>02.08.2022</t>
    </r>
    <r>
      <rPr>
        <sz val="12"/>
        <rFont val="Times New Roman CYR"/>
        <family val="1"/>
      </rPr>
      <t xml:space="preserve"> № </t>
    </r>
    <r>
      <rPr>
        <u val="single"/>
        <sz val="12"/>
        <rFont val="Times New Roman CYR"/>
        <family val="0"/>
      </rPr>
      <t>180-VII ДГ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</si>
</sst>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4" fontId="5" fillId="0" borderId="10" xfId="0" applyNumberFormat="1" applyFont="1" applyBorder="1" applyAlignment="1">
      <alignment vertical="center"/>
    </xf>
    <xf numFmtId="4" fontId="5" fillId="0" borderId="10" xfId="58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58" applyNumberFormat="1" applyFont="1" applyFill="1" applyBorder="1" applyAlignment="1">
      <alignment vertical="center"/>
    </xf>
    <xf numFmtId="4" fontId="4" fillId="0" borderId="10" xfId="58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4" fontId="5" fillId="0" borderId="10" xfId="58" applyNumberFormat="1" applyFont="1" applyFill="1" applyBorder="1" applyAlignment="1">
      <alignment horizontal="justify" vertical="center" wrapText="1"/>
    </xf>
    <xf numFmtId="4" fontId="5" fillId="0" borderId="10" xfId="58" applyNumberFormat="1" applyFont="1" applyBorder="1" applyAlignment="1">
      <alignment horizontal="justify" vertical="center" wrapText="1"/>
    </xf>
    <xf numFmtId="0" fontId="7" fillId="33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SheetLayoutView="100" workbookViewId="0" topLeftCell="A1">
      <selection activeCell="F2" sqref="F2"/>
    </sheetView>
  </sheetViews>
  <sheetFormatPr defaultColWidth="9.140625" defaultRowHeight="12.75"/>
  <cols>
    <col min="1" max="1" width="47.28125" style="1" customWidth="1"/>
    <col min="2" max="2" width="19.140625" style="1" customWidth="1"/>
    <col min="3" max="3" width="21.140625" style="1" customWidth="1"/>
    <col min="4" max="4" width="19.28125" style="1" bestFit="1" customWidth="1"/>
    <col min="5" max="5" width="21.00390625" style="1" customWidth="1"/>
    <col min="6" max="6" width="18.8515625" style="1" customWidth="1"/>
    <col min="7" max="7" width="21.140625" style="1" customWidth="1"/>
    <col min="8" max="16384" width="9.140625" style="1" customWidth="1"/>
  </cols>
  <sheetData>
    <row r="1" spans="1:9" ht="51" customHeight="1">
      <c r="A1" s="10"/>
      <c r="D1" s="11"/>
      <c r="E1" s="15"/>
      <c r="F1" s="29" t="s">
        <v>18</v>
      </c>
      <c r="G1" s="29"/>
      <c r="I1" s="9"/>
    </row>
    <row r="2" ht="18.75" customHeight="1">
      <c r="A2" s="3"/>
    </row>
    <row r="3" spans="1:7" s="2" customFormat="1" ht="43.5" customHeight="1">
      <c r="A3" s="30" t="s">
        <v>12</v>
      </c>
      <c r="B3" s="30"/>
      <c r="C3" s="30"/>
      <c r="D3" s="30"/>
      <c r="E3" s="30"/>
      <c r="F3" s="30"/>
      <c r="G3" s="30"/>
    </row>
    <row r="4" s="2" customFormat="1" ht="18.75">
      <c r="A4" s="4"/>
    </row>
    <row r="5" spans="1:7" s="2" customFormat="1" ht="18.75">
      <c r="A5" s="6"/>
      <c r="D5" s="7"/>
      <c r="E5" s="7"/>
      <c r="F5" s="8"/>
      <c r="G5" s="18" t="s">
        <v>5</v>
      </c>
    </row>
    <row r="6" spans="1:8" ht="24.75" customHeight="1">
      <c r="A6" s="31" t="s">
        <v>3</v>
      </c>
      <c r="B6" s="32" t="s">
        <v>6</v>
      </c>
      <c r="C6" s="32"/>
      <c r="D6" s="32" t="s">
        <v>10</v>
      </c>
      <c r="E6" s="32"/>
      <c r="F6" s="32" t="s">
        <v>11</v>
      </c>
      <c r="G6" s="32"/>
      <c r="H6" s="5"/>
    </row>
    <row r="7" spans="1:8" ht="66">
      <c r="A7" s="31"/>
      <c r="B7" s="14" t="s">
        <v>7</v>
      </c>
      <c r="C7" s="14" t="s">
        <v>8</v>
      </c>
      <c r="D7" s="14" t="s">
        <v>7</v>
      </c>
      <c r="E7" s="14" t="s">
        <v>8</v>
      </c>
      <c r="F7" s="14" t="s">
        <v>7</v>
      </c>
      <c r="G7" s="14" t="s">
        <v>8</v>
      </c>
      <c r="H7" s="5"/>
    </row>
    <row r="8" spans="1:8" ht="18.75">
      <c r="A8" s="20" t="s">
        <v>2</v>
      </c>
      <c r="B8" s="12">
        <f>B9-B10</f>
        <v>360949408.36</v>
      </c>
      <c r="C8" s="12"/>
      <c r="D8" s="12">
        <f>D9-D10</f>
        <v>641269274.84</v>
      </c>
      <c r="E8" s="12"/>
      <c r="F8" s="12">
        <f>F9-F10</f>
        <v>167995152.15</v>
      </c>
      <c r="G8" s="12"/>
      <c r="H8" s="5"/>
    </row>
    <row r="9" spans="1:8" ht="18.75">
      <c r="A9" s="21" t="s">
        <v>0</v>
      </c>
      <c r="B9" s="22">
        <v>3568806058.52</v>
      </c>
      <c r="C9" s="16" t="s">
        <v>13</v>
      </c>
      <c r="D9" s="22">
        <v>2426625925</v>
      </c>
      <c r="E9" s="16" t="s">
        <v>9</v>
      </c>
      <c r="F9" s="22">
        <v>2169587914.91</v>
      </c>
      <c r="G9" s="16" t="s">
        <v>9</v>
      </c>
      <c r="H9" s="5"/>
    </row>
    <row r="10" spans="1:7" ht="18.75">
      <c r="A10" s="21" t="s">
        <v>1</v>
      </c>
      <c r="B10" s="23">
        <v>3207856650.16</v>
      </c>
      <c r="C10" s="23"/>
      <c r="D10" s="23">
        <v>1785356650.16</v>
      </c>
      <c r="E10" s="23"/>
      <c r="F10" s="23">
        <v>2001592762.76</v>
      </c>
      <c r="G10" s="13"/>
    </row>
    <row r="11" spans="1:7" ht="42.75" customHeight="1">
      <c r="A11" s="25" t="s">
        <v>14</v>
      </c>
      <c r="B11" s="22">
        <f>B12-B14</f>
        <v>620712000</v>
      </c>
      <c r="C11" s="22"/>
      <c r="D11" s="22">
        <f>D12-D14</f>
        <v>-56432000</v>
      </c>
      <c r="E11" s="22"/>
      <c r="F11" s="22">
        <f>F12-F14</f>
        <v>-367221473.64</v>
      </c>
      <c r="G11" s="12"/>
    </row>
    <row r="12" spans="1:8" ht="18.75" customHeight="1">
      <c r="A12" s="21" t="s">
        <v>0</v>
      </c>
      <c r="B12" s="23">
        <f>B13</f>
        <v>660000000</v>
      </c>
      <c r="C12" s="27" t="s">
        <v>15</v>
      </c>
      <c r="D12" s="23">
        <f>D13</f>
        <v>0</v>
      </c>
      <c r="E12" s="27" t="s">
        <v>15</v>
      </c>
      <c r="F12" s="23">
        <f>F13</f>
        <v>0</v>
      </c>
      <c r="G12" s="28" t="s">
        <v>15</v>
      </c>
      <c r="H12" s="19"/>
    </row>
    <row r="13" spans="1:8" ht="47.25">
      <c r="A13" s="26" t="s">
        <v>16</v>
      </c>
      <c r="B13" s="24">
        <f>150000000+510000000</f>
        <v>660000000</v>
      </c>
      <c r="C13" s="27"/>
      <c r="D13" s="23">
        <v>0</v>
      </c>
      <c r="E13" s="27"/>
      <c r="F13" s="23">
        <v>0</v>
      </c>
      <c r="G13" s="28"/>
      <c r="H13" s="19"/>
    </row>
    <row r="14" spans="1:7" ht="18.75">
      <c r="A14" s="21" t="s">
        <v>1</v>
      </c>
      <c r="B14" s="23">
        <f>B15</f>
        <v>39288000</v>
      </c>
      <c r="C14" s="23"/>
      <c r="D14" s="23">
        <f>D15</f>
        <v>56432000</v>
      </c>
      <c r="E14" s="23"/>
      <c r="F14" s="23">
        <f>F15</f>
        <v>367221473.64</v>
      </c>
      <c r="G14" s="13"/>
    </row>
    <row r="15" spans="1:7" ht="47.25">
      <c r="A15" s="26" t="s">
        <v>17</v>
      </c>
      <c r="B15" s="24">
        <v>39288000</v>
      </c>
      <c r="C15" s="23"/>
      <c r="D15" s="23">
        <v>56432000</v>
      </c>
      <c r="E15" s="23"/>
      <c r="F15" s="23">
        <v>367221473.64</v>
      </c>
      <c r="G15" s="13"/>
    </row>
    <row r="16" spans="1:7" ht="18.75">
      <c r="A16" s="20" t="s">
        <v>4</v>
      </c>
      <c r="B16" s="22">
        <f>B8+B11</f>
        <v>981661408.36</v>
      </c>
      <c r="C16" s="22"/>
      <c r="D16" s="22">
        <f>D8+D11</f>
        <v>584837274.84</v>
      </c>
      <c r="E16" s="22"/>
      <c r="F16" s="22">
        <f>F8+F11</f>
        <v>-199226321.49</v>
      </c>
      <c r="G16" s="12"/>
    </row>
    <row r="18" ht="18.75">
      <c r="A18" s="17"/>
    </row>
  </sheetData>
  <sheetProtection/>
  <mergeCells count="9">
    <mergeCell ref="C12:C13"/>
    <mergeCell ref="E12:E13"/>
    <mergeCell ref="G12:G13"/>
    <mergeCell ref="F1:G1"/>
    <mergeCell ref="A3:G3"/>
    <mergeCell ref="A6:A7"/>
    <mergeCell ref="B6:C6"/>
    <mergeCell ref="D6:E6"/>
    <mergeCell ref="F6:G6"/>
  </mergeCells>
  <printOptions horizontalCentered="1"/>
  <pageMargins left="0.7874015748031497" right="0.7874015748031497" top="1.1811023622047245" bottom="0.5905511811023623" header="0" footer="0"/>
  <pageSetup firstPageNumber="184" useFirstPageNumber="1" fitToHeight="0" fitToWidth="1" horizontalDpi="600" verticalDpi="600" orientation="landscape" paperSize="9" scale="5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Фаткуллина Альфия Анваровна</cp:lastModifiedBy>
  <cp:lastPrinted>2022-07-28T08:35:58Z</cp:lastPrinted>
  <dcterms:created xsi:type="dcterms:W3CDTF">1996-10-08T23:32:33Z</dcterms:created>
  <dcterms:modified xsi:type="dcterms:W3CDTF">2022-08-03T09:21:58Z</dcterms:modified>
  <cp:category/>
  <cp:version/>
  <cp:contentType/>
  <cp:contentStatus/>
</cp:coreProperties>
</file>