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на 01.07.2022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6" i="1" l="1"/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C27" i="1" l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</calcChain>
</file>

<file path=xl/sharedStrings.xml><?xml version="1.0" encoding="utf-8"?>
<sst xmlns="http://schemas.openxmlformats.org/spreadsheetml/2006/main" count="31" uniqueCount="31">
  <si>
    <t>№ п/п</t>
  </si>
  <si>
    <t>Сведения об использовании органом местного самоуправления, подведомственными организациями выделяемых бюджетных средств</t>
  </si>
  <si>
    <t>Наименование органа местного самоуправления, подведомственной организации</t>
  </si>
  <si>
    <t>МКУ "ДДТиЖКК"</t>
  </si>
  <si>
    <t>МКУ "ДЭАЗиИС"</t>
  </si>
  <si>
    <t>МКУ "Дворец торжеств"</t>
  </si>
  <si>
    <t>МКУ "ЕДДС города Сургута"</t>
  </si>
  <si>
    <t>МКУ "КГХ"</t>
  </si>
  <si>
    <t>МКУ "ЛПХ"</t>
  </si>
  <si>
    <t>МКУ "Муниципальный архив города Сургута"</t>
  </si>
  <si>
    <t>МКУ "Наш город"</t>
  </si>
  <si>
    <t>МКУ "Ритуал"</t>
  </si>
  <si>
    <t>МКУ "ССЦ"</t>
  </si>
  <si>
    <t>МКУ "УДОУ"</t>
  </si>
  <si>
    <t>МКУ "УИТС г. Сургута"</t>
  </si>
  <si>
    <t>МКУ "УКС"</t>
  </si>
  <si>
    <t>МКУ "УУиООУ"</t>
  </si>
  <si>
    <t>МКУ "ХЭУ"</t>
  </si>
  <si>
    <t>МКУ "ЦДиК"</t>
  </si>
  <si>
    <t>МКУ "ЦООД"</t>
  </si>
  <si>
    <t>1.</t>
  </si>
  <si>
    <t>Дума города Сургута</t>
  </si>
  <si>
    <t>2.</t>
  </si>
  <si>
    <t>Контрольно-счетная палата города Сургута</t>
  </si>
  <si>
    <t>3.</t>
  </si>
  <si>
    <t>Администрация города и ее структурные подразделения</t>
  </si>
  <si>
    <t>ИТОГО ОРГАНЫ МЕСТНОГО САМОУПРАВЛЕНИЯ</t>
  </si>
  <si>
    <t>ИТОГО КАЗЕННЫЕ УЧРЕЖДЕНИЯ</t>
  </si>
  <si>
    <t>ИТОГО АВТОНОМНЫЕ И БЮДЖЕНЫЕ УЧРЕЖДЕНИЯ</t>
  </si>
  <si>
    <t>ВСЕГО</t>
  </si>
  <si>
    <t>Использовано бюджетных средств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</si>
</sst>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UniAubu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МАДОУ № 8 "ОГОНЁК"</v>
          </cell>
        </row>
        <row r="2">
          <cell r="A2" t="str">
            <v>МАОУ ДО "Технополис"</v>
          </cell>
        </row>
        <row r="3">
          <cell r="A3" t="str">
            <v>МАОУ ДО "Центр плавания "Дельфин"</v>
          </cell>
        </row>
        <row r="4">
          <cell r="A4" t="str">
            <v>МАОУ ДО ЦДТ</v>
          </cell>
        </row>
        <row r="5">
          <cell r="A5" t="str">
            <v>МАОУ ДО ЭБЦ</v>
          </cell>
        </row>
        <row r="6">
          <cell r="A6" t="str">
            <v>МАУ "Городской культурный центр"</v>
          </cell>
        </row>
        <row r="7">
          <cell r="A7" t="str">
            <v>МАУ "Городской парк"</v>
          </cell>
        </row>
        <row r="8">
          <cell r="A8" t="str">
            <v>МАУ "Информационно-методический центр"</v>
          </cell>
        </row>
        <row r="9">
          <cell r="A9" t="str">
            <v>МАУ "Ледовый Дворец спорта"</v>
          </cell>
        </row>
        <row r="10">
          <cell r="A10" t="str">
            <v>МАУ "МКДЦ"</v>
          </cell>
        </row>
        <row r="11">
          <cell r="A11" t="str">
            <v>МАУ "Сургутская филармония"</v>
          </cell>
        </row>
        <row r="12">
          <cell r="A12" t="str">
            <v>МАУ "ТАиК "Петрушка"</v>
          </cell>
        </row>
        <row r="13">
          <cell r="A13" t="str">
            <v>МАУ ПРСМ "Наше время"</v>
          </cell>
        </row>
        <row r="14">
          <cell r="A14" t="str">
            <v>МАУ СП СШОР "Олимп"</v>
          </cell>
        </row>
        <row r="15">
          <cell r="A15" t="str">
            <v>МАУДО "ДХШ № 1"</v>
          </cell>
        </row>
        <row r="16">
          <cell r="A16" t="str">
            <v>МБВ(с)ОУО(с)ОШ № 1</v>
          </cell>
        </row>
        <row r="17">
          <cell r="A17" t="str">
            <v>МБДОУ № 14 "БРУСНИЧКА"</v>
          </cell>
        </row>
        <row r="18">
          <cell r="A18" t="str">
            <v>МБДОУ № 17 "БЕЛОЧКА"</v>
          </cell>
        </row>
        <row r="19">
          <cell r="A19" t="str">
            <v>МБДОУ № 18 "МИШУТКА"</v>
          </cell>
        </row>
        <row r="20">
          <cell r="A20" t="str">
            <v>МБДОУ № 20 "ЮГОРКА"</v>
          </cell>
        </row>
        <row r="21">
          <cell r="A21" t="str">
            <v>МБДОУ № 22 "СКАЗКА"</v>
          </cell>
        </row>
        <row r="22">
          <cell r="A22" t="str">
            <v>МБДОУ № 25 "РОДНИЧОК"</v>
          </cell>
        </row>
        <row r="23">
          <cell r="A23" t="str">
            <v>МБДОУ № 26 "ЗОЛОТАЯ РЫБКА"</v>
          </cell>
        </row>
        <row r="24">
          <cell r="A24" t="str">
            <v>МБДОУ № 27 "МИККИ-МАУС"</v>
          </cell>
        </row>
        <row r="25">
          <cell r="A25" t="str">
            <v>МБДОУ № 28 "КАЛИНКА"</v>
          </cell>
        </row>
        <row r="26">
          <cell r="A26" t="str">
            <v>МБДОУ № 29 "ЖУРАВУШКА"</v>
          </cell>
        </row>
        <row r="27">
          <cell r="A27" t="str">
            <v>МБДОУ № 30 "СЕМИЦВЕТИК"</v>
          </cell>
        </row>
        <row r="28">
          <cell r="A28" t="str">
            <v>МБДОУ № 31 "СНЕГИРЁК"</v>
          </cell>
        </row>
        <row r="29">
          <cell r="A29" t="str">
            <v>МБДОУ № 33 "АЛЕНЬКИЙ ЦВЕТОЧЕК"</v>
          </cell>
        </row>
        <row r="30">
          <cell r="A30" t="str">
            <v>МБДОУ № 34 "БЕРЁЗКА"</v>
          </cell>
        </row>
        <row r="31">
          <cell r="A31" t="str">
            <v>МБДОУ № 36 "ЯБЛОНЬКА"</v>
          </cell>
        </row>
        <row r="32">
          <cell r="A32" t="str">
            <v>МБДОУ № 37 "КОЛОКОЛЬЧИК"</v>
          </cell>
        </row>
        <row r="33">
          <cell r="A33" t="str">
            <v>МБДОУ № 38 "ЗОРЕНЬКА"</v>
          </cell>
        </row>
        <row r="34">
          <cell r="A34" t="str">
            <v>МБДОУ № 40 "СНЕГУРОЧКА"</v>
          </cell>
        </row>
        <row r="35">
          <cell r="A35" t="str">
            <v>МБДОУ № 41 "РЯБИНУШКА"</v>
          </cell>
        </row>
        <row r="36">
          <cell r="A36" t="str">
            <v>МБДОУ № 43 "ЛЕСНАЯ СКАЗКА"</v>
          </cell>
        </row>
        <row r="37">
          <cell r="A37" t="str">
            <v>МБДОУ № 44 "СИБИРЯЧОК"</v>
          </cell>
        </row>
        <row r="38">
          <cell r="A38" t="str">
            <v>МБДОУ № 45 "ВОЛЧОК"</v>
          </cell>
        </row>
        <row r="39">
          <cell r="A39" t="str">
            <v>МБДОУ № 47 "ГУСЕЛЬКИ"</v>
          </cell>
        </row>
        <row r="40">
          <cell r="A40" t="str">
            <v>МБДОУ № 48 "РОСТОК"</v>
          </cell>
        </row>
        <row r="41">
          <cell r="A41" t="str">
            <v>МБДОУ № 56 "ИСКОРКА"</v>
          </cell>
        </row>
        <row r="42">
          <cell r="A42" t="str">
            <v>МБДОУ № 6 "ВАСИЛЕК"</v>
          </cell>
        </row>
        <row r="43">
          <cell r="A43" t="str">
            <v>МБДОУ № 61 "ЛЕЛЬ"</v>
          </cell>
        </row>
        <row r="44">
          <cell r="A44" t="str">
            <v>МБДОУ № 65 "ФЕСТИВАЛЬНЫЙ"</v>
          </cell>
        </row>
        <row r="45">
          <cell r="A45" t="str">
            <v>МБДОУ № 7 "БУРОВИЧОК"</v>
          </cell>
        </row>
        <row r="46">
          <cell r="A46" t="str">
            <v>МБДОУ № 70 "ГОЛУБОК"</v>
          </cell>
        </row>
        <row r="47">
          <cell r="A47" t="str">
            <v>МБДОУ № 74 "ФИЛИППОК"</v>
          </cell>
        </row>
        <row r="48">
          <cell r="A48" t="str">
            <v>МБДОУ № 77 "БУСИНКА"</v>
          </cell>
        </row>
        <row r="49">
          <cell r="A49" t="str">
            <v>МБДОУ № 78 "ИВУШКА"</v>
          </cell>
        </row>
        <row r="50">
          <cell r="A50" t="str">
            <v>МБДОУ № 81 "МАЛЬВИНА"</v>
          </cell>
        </row>
        <row r="51">
          <cell r="A51" t="str">
            <v>МБДОУ № 89 "КРЕПЫШ"</v>
          </cell>
        </row>
        <row r="52">
          <cell r="A52" t="str">
            <v>МБДОУ № 9 "МЕТЕЛИЦА"</v>
          </cell>
        </row>
        <row r="53">
          <cell r="A53" t="str">
            <v>МБДОУ № 92 "ВЕСНУШКА"</v>
          </cell>
        </row>
        <row r="54">
          <cell r="A54" t="str">
            <v>МБДОУ №4 "УМКА"</v>
          </cell>
        </row>
        <row r="55">
          <cell r="A55" t="str">
            <v>МБОУ "Перспектива"</v>
          </cell>
        </row>
        <row r="56">
          <cell r="A56" t="str">
            <v>МБОУ "СТШ"</v>
          </cell>
        </row>
        <row r="57">
          <cell r="A57" t="str">
            <v>МБОУ НШ "Прогимназия"</v>
          </cell>
        </row>
        <row r="58">
          <cell r="A58" t="str">
            <v>МБОУ НШ № 30</v>
          </cell>
        </row>
        <row r="59">
          <cell r="A59" t="str">
            <v>МБОУ СОШ № 1</v>
          </cell>
        </row>
        <row r="60">
          <cell r="A60" t="str">
            <v>МБОУ СОШ № 10</v>
          </cell>
        </row>
        <row r="61">
          <cell r="A61" t="str">
            <v>МБОУ СОШ № 15</v>
          </cell>
        </row>
        <row r="62">
          <cell r="A62" t="str">
            <v>МБОУ СОШ № 18 имени В.Я. Алексеева</v>
          </cell>
        </row>
        <row r="63">
          <cell r="A63" t="str">
            <v>МБОУ СОШ № 19</v>
          </cell>
        </row>
        <row r="64">
          <cell r="A64" t="str">
            <v>МБОУ СОШ № 20</v>
          </cell>
        </row>
        <row r="65">
          <cell r="A65" t="str">
            <v>МБОУ СОШ № 22 имени Г.Ф. Пономарева</v>
          </cell>
        </row>
        <row r="66">
          <cell r="A66" t="str">
            <v>МБОУ СОШ № 24</v>
          </cell>
        </row>
        <row r="67">
          <cell r="A67" t="str">
            <v>МБОУ СОШ № 25</v>
          </cell>
        </row>
        <row r="68">
          <cell r="A68" t="str">
            <v>МБОУ СОШ № 26</v>
          </cell>
        </row>
        <row r="69">
          <cell r="A69" t="str">
            <v>МБОУ СОШ № 27</v>
          </cell>
        </row>
        <row r="70">
          <cell r="A70" t="str">
            <v>МБОУ СОШ № 29</v>
          </cell>
        </row>
        <row r="71">
          <cell r="A71" t="str">
            <v>МБОУ СОШ № 3</v>
          </cell>
        </row>
        <row r="72">
          <cell r="A72" t="str">
            <v>МБОУ СОШ № 32</v>
          </cell>
        </row>
        <row r="73">
          <cell r="A73" t="str">
            <v>МБОУ СОШ № 4 имени Л.И. Золотухиной</v>
          </cell>
        </row>
        <row r="74">
          <cell r="A74" t="str">
            <v>МБОУ СОШ № 44</v>
          </cell>
        </row>
        <row r="75">
          <cell r="A75" t="str">
            <v>МБОУ СОШ № 45</v>
          </cell>
        </row>
        <row r="76">
          <cell r="A76" t="str">
            <v>МБОУ СОШ № 46 с углубленным изучением отдельных предметов</v>
          </cell>
        </row>
        <row r="77">
          <cell r="A77" t="str">
            <v>МБОУ СОШ № 5</v>
          </cell>
        </row>
        <row r="78">
          <cell r="A78" t="str">
            <v>МБОУ СОШ № 6</v>
          </cell>
        </row>
        <row r="79">
          <cell r="A79" t="str">
            <v>МБОУ СОШ № 7</v>
          </cell>
        </row>
        <row r="80">
          <cell r="A80" t="str">
            <v>МБОУ СОШ № 8 имени Сибирцева А.Н.</v>
          </cell>
        </row>
        <row r="81">
          <cell r="A81" t="str">
            <v>МБОУ СШ № 12</v>
          </cell>
        </row>
        <row r="82">
          <cell r="A82" t="str">
            <v>МБОУ СШ № 31</v>
          </cell>
        </row>
        <row r="83">
          <cell r="A83" t="str">
            <v>МБОУ СШ № 9</v>
          </cell>
        </row>
        <row r="84">
          <cell r="A84" t="str">
            <v>МБОУ Сургутский естественно-научный лицей</v>
          </cell>
        </row>
        <row r="85">
          <cell r="A85" t="str">
            <v>МБОУ гимназия "Лаборатория Салахова"</v>
          </cell>
        </row>
        <row r="86">
          <cell r="A86" t="str">
            <v>МБОУ гимназия имени Ф.К. Салманова</v>
          </cell>
        </row>
        <row r="87">
          <cell r="A87" t="str">
            <v>МБОУ гимназия № 2</v>
          </cell>
        </row>
        <row r="88">
          <cell r="A88" t="str">
            <v>МБОУ лицей имени генерал-майора Хисматулина В.И.</v>
          </cell>
        </row>
        <row r="89">
          <cell r="A89" t="str">
            <v>МБОУ лицей № 1</v>
          </cell>
        </row>
        <row r="90">
          <cell r="A90" t="str">
            <v>МБОУ лицей № 3</v>
          </cell>
        </row>
        <row r="91">
          <cell r="A91" t="str">
            <v>МБУ "Вариант"</v>
          </cell>
        </row>
        <row r="92">
          <cell r="A92" t="str">
            <v>МБУ "ЦСП "Сибирский легион"</v>
          </cell>
        </row>
        <row r="93">
          <cell r="A93" t="str">
            <v>МБУ ИКЦ "Старый Сургут"</v>
          </cell>
        </row>
        <row r="94">
          <cell r="A94" t="str">
            <v>МБУ СП СШ "Аверс"</v>
          </cell>
        </row>
        <row r="95">
          <cell r="A95" t="str">
            <v>МБУ СП СШ "Виктория"</v>
          </cell>
        </row>
        <row r="96">
          <cell r="A96" t="str">
            <v>МБУ СП СШОР "Ермак"</v>
          </cell>
        </row>
        <row r="97">
          <cell r="A97" t="str">
            <v>МБУ СП СШОР "Кедр"</v>
          </cell>
        </row>
        <row r="98">
          <cell r="A98" t="str">
            <v>МБУ СП СШОР "Югория" им. А.А. Пилояна</v>
          </cell>
        </row>
        <row r="99">
          <cell r="A99" t="str">
            <v>МБУ СП СШОР № 1</v>
          </cell>
        </row>
        <row r="100">
          <cell r="A100" t="str">
            <v>МБУ ЦФП "Надежда"</v>
          </cell>
        </row>
        <row r="101">
          <cell r="A101" t="str">
            <v>МБУДО "ДМШ № 3"</v>
          </cell>
        </row>
        <row r="102">
          <cell r="A102" t="str">
            <v>МБУДО "ДХШ № 1 им. Л.А. Горды"</v>
          </cell>
        </row>
        <row r="103">
          <cell r="A103" t="str">
            <v>МБУДО "ДШИ им. Г. Кукуевицкого"</v>
          </cell>
        </row>
        <row r="104">
          <cell r="A104" t="str">
            <v>МБУДО "ДШИ № 1"</v>
          </cell>
        </row>
        <row r="105">
          <cell r="A105" t="str">
            <v>МБУДО "ДШИ № 2"</v>
          </cell>
        </row>
        <row r="106">
          <cell r="A106" t="str">
            <v>МБУК "СКМ"</v>
          </cell>
        </row>
        <row r="107">
          <cell r="A107" t="str">
            <v>МБУК "СХМ"</v>
          </cell>
        </row>
        <row r="108">
          <cell r="A108" t="str">
            <v>МБУК ЦБС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6"/>
  <sheetViews>
    <sheetView tabSelected="1" zoomScaleNormal="100" workbookViewId="0">
      <selection activeCell="H11" sqref="H11"/>
    </sheetView>
  </sheetViews>
  <sheetFormatPr defaultColWidth="9.140625" defaultRowHeight="15" x14ac:dyDescent="0.25"/>
  <cols>
    <col min="1" max="1" width="2.5703125" style="1" customWidth="1"/>
    <col min="2" max="2" width="9.140625" style="3"/>
    <col min="3" max="3" width="61" style="2" customWidth="1"/>
    <col min="4" max="4" width="32.85546875" style="1" customWidth="1"/>
    <col min="5" max="16384" width="9.140625" style="1"/>
  </cols>
  <sheetData>
    <row r="2" spans="2:4" ht="62.25" customHeight="1" x14ac:dyDescent="0.25">
      <c r="B2" s="18" t="s">
        <v>1</v>
      </c>
      <c r="C2" s="18"/>
      <c r="D2" s="18"/>
    </row>
    <row r="4" spans="2:4" ht="37.5" x14ac:dyDescent="0.25">
      <c r="B4" s="4" t="s">
        <v>0</v>
      </c>
      <c r="C4" s="5" t="s">
        <v>2</v>
      </c>
      <c r="D4" s="21" t="s">
        <v>30</v>
      </c>
    </row>
    <row r="5" spans="2:4" ht="18.75" x14ac:dyDescent="0.25">
      <c r="B5" s="4" t="s">
        <v>20</v>
      </c>
      <c r="C5" s="5" t="s">
        <v>21</v>
      </c>
      <c r="D5" s="6">
        <v>46208250.170000002</v>
      </c>
    </row>
    <row r="6" spans="2:4" ht="18.75" x14ac:dyDescent="0.25">
      <c r="B6" s="4" t="s">
        <v>22</v>
      </c>
      <c r="C6" s="5" t="s">
        <v>23</v>
      </c>
      <c r="D6" s="6">
        <v>42482762.649999999</v>
      </c>
    </row>
    <row r="7" spans="2:4" ht="37.5" x14ac:dyDescent="0.25">
      <c r="B7" s="4" t="s">
        <v>24</v>
      </c>
      <c r="C7" s="5" t="s">
        <v>25</v>
      </c>
      <c r="D7" s="6">
        <v>15116707840.59</v>
      </c>
    </row>
    <row r="8" spans="2:4" ht="18.75" x14ac:dyDescent="0.25">
      <c r="B8" s="20" t="s">
        <v>26</v>
      </c>
      <c r="C8" s="20"/>
      <c r="D8" s="17">
        <v>15205398853.41</v>
      </c>
    </row>
    <row r="9" spans="2:4" ht="18.75" x14ac:dyDescent="0.25">
      <c r="B9" s="13">
        <v>1</v>
      </c>
      <c r="C9" s="14" t="s">
        <v>3</v>
      </c>
      <c r="D9" s="15">
        <v>1301956103.6300001</v>
      </c>
    </row>
    <row r="10" spans="2:4" ht="18.75" x14ac:dyDescent="0.25">
      <c r="B10" s="13">
        <f>B9+1</f>
        <v>2</v>
      </c>
      <c r="C10" s="14" t="s">
        <v>4</v>
      </c>
      <c r="D10" s="15">
        <v>246455695.49000001</v>
      </c>
    </row>
    <row r="11" spans="2:4" ht="18.75" x14ac:dyDescent="0.25">
      <c r="B11" s="13">
        <f t="shared" ref="B11:B25" si="0">B10+1</f>
        <v>3</v>
      </c>
      <c r="C11" s="14" t="s">
        <v>5</v>
      </c>
      <c r="D11" s="15">
        <v>23952293.02</v>
      </c>
    </row>
    <row r="12" spans="2:4" ht="18.75" x14ac:dyDescent="0.25">
      <c r="B12" s="13">
        <f t="shared" si="0"/>
        <v>4</v>
      </c>
      <c r="C12" s="14" t="s">
        <v>6</v>
      </c>
      <c r="D12" s="15">
        <v>45947332.439999998</v>
      </c>
    </row>
    <row r="13" spans="2:4" ht="18.75" x14ac:dyDescent="0.25">
      <c r="B13" s="13">
        <f t="shared" si="0"/>
        <v>5</v>
      </c>
      <c r="C13" s="14" t="s">
        <v>7</v>
      </c>
      <c r="D13" s="15">
        <v>89518688.579999998</v>
      </c>
    </row>
    <row r="14" spans="2:4" ht="18.75" x14ac:dyDescent="0.25">
      <c r="B14" s="13">
        <f t="shared" si="0"/>
        <v>6</v>
      </c>
      <c r="C14" s="14" t="s">
        <v>8</v>
      </c>
      <c r="D14" s="15">
        <v>116325504.52</v>
      </c>
    </row>
    <row r="15" spans="2:4" ht="18.75" x14ac:dyDescent="0.25">
      <c r="B15" s="13">
        <f t="shared" si="0"/>
        <v>7</v>
      </c>
      <c r="C15" s="14" t="s">
        <v>9</v>
      </c>
      <c r="D15" s="15">
        <v>16108319.220000001</v>
      </c>
    </row>
    <row r="16" spans="2:4" ht="18.75" x14ac:dyDescent="0.25">
      <c r="B16" s="13">
        <f t="shared" si="0"/>
        <v>8</v>
      </c>
      <c r="C16" s="14" t="s">
        <v>10</v>
      </c>
      <c r="D16" s="15">
        <v>28474370.670000002</v>
      </c>
    </row>
    <row r="17" spans="2:4" ht="18.75" x14ac:dyDescent="0.25">
      <c r="B17" s="13">
        <f t="shared" si="0"/>
        <v>9</v>
      </c>
      <c r="C17" s="14" t="s">
        <v>11</v>
      </c>
      <c r="D17" s="15">
        <v>52259339.119999997</v>
      </c>
    </row>
    <row r="18" spans="2:4" ht="18.75" x14ac:dyDescent="0.25">
      <c r="B18" s="13">
        <f t="shared" si="0"/>
        <v>10</v>
      </c>
      <c r="C18" s="14" t="s">
        <v>12</v>
      </c>
      <c r="D18" s="15">
        <v>49204172.479999997</v>
      </c>
    </row>
    <row r="19" spans="2:4" ht="18.75" x14ac:dyDescent="0.25">
      <c r="B19" s="13">
        <f t="shared" si="0"/>
        <v>11</v>
      </c>
      <c r="C19" s="14" t="s">
        <v>13</v>
      </c>
      <c r="D19" s="15">
        <v>169937765.88</v>
      </c>
    </row>
    <row r="20" spans="2:4" ht="18.75" x14ac:dyDescent="0.25">
      <c r="B20" s="13">
        <f t="shared" si="0"/>
        <v>12</v>
      </c>
      <c r="C20" s="14" t="s">
        <v>14</v>
      </c>
      <c r="D20" s="15">
        <v>105082354.90000001</v>
      </c>
    </row>
    <row r="21" spans="2:4" ht="18.75" x14ac:dyDescent="0.25">
      <c r="B21" s="13">
        <f t="shared" si="0"/>
        <v>13</v>
      </c>
      <c r="C21" s="14" t="s">
        <v>15</v>
      </c>
      <c r="D21" s="15">
        <v>207344535.40000001</v>
      </c>
    </row>
    <row r="22" spans="2:4" ht="18.75" x14ac:dyDescent="0.25">
      <c r="B22" s="13">
        <f t="shared" si="0"/>
        <v>14</v>
      </c>
      <c r="C22" s="14" t="s">
        <v>16</v>
      </c>
      <c r="D22" s="15">
        <v>828480340.42999995</v>
      </c>
    </row>
    <row r="23" spans="2:4" ht="18.75" x14ac:dyDescent="0.25">
      <c r="B23" s="13">
        <f t="shared" si="0"/>
        <v>15</v>
      </c>
      <c r="C23" s="14" t="s">
        <v>17</v>
      </c>
      <c r="D23" s="15">
        <v>237607487.46000001</v>
      </c>
    </row>
    <row r="24" spans="2:4" ht="18.75" x14ac:dyDescent="0.25">
      <c r="B24" s="13">
        <f t="shared" si="0"/>
        <v>16</v>
      </c>
      <c r="C24" s="14" t="s">
        <v>18</v>
      </c>
      <c r="D24" s="15">
        <v>16468266.98</v>
      </c>
    </row>
    <row r="25" spans="2:4" ht="18.75" x14ac:dyDescent="0.25">
      <c r="B25" s="13">
        <f t="shared" si="0"/>
        <v>17</v>
      </c>
      <c r="C25" s="14" t="s">
        <v>19</v>
      </c>
      <c r="D25" s="15">
        <v>73910087.120000005</v>
      </c>
    </row>
    <row r="26" spans="2:4" ht="18.75" x14ac:dyDescent="0.25">
      <c r="B26" s="20" t="s">
        <v>27</v>
      </c>
      <c r="C26" s="20"/>
      <c r="D26" s="17">
        <v>3609032657.3400002</v>
      </c>
    </row>
    <row r="27" spans="2:4" ht="18.75" x14ac:dyDescent="0.25">
      <c r="B27" s="4">
        <v>1</v>
      </c>
      <c r="C27" s="7" t="str">
        <f>[1]report!A1</f>
        <v>МАДОУ № 8 "ОГОНЁК"</v>
      </c>
      <c r="D27" s="6">
        <v>102549588.3</v>
      </c>
    </row>
    <row r="28" spans="2:4" ht="18.75" x14ac:dyDescent="0.25">
      <c r="B28" s="8">
        <v>2</v>
      </c>
      <c r="C28" s="7" t="str">
        <f>[1]report!A2</f>
        <v>МАОУ ДО "Технополис"</v>
      </c>
      <c r="D28" s="6">
        <v>60444935</v>
      </c>
    </row>
    <row r="29" spans="2:4" ht="18.75" x14ac:dyDescent="0.25">
      <c r="B29" s="4">
        <v>3</v>
      </c>
      <c r="C29" s="7" t="str">
        <f>[1]report!A3</f>
        <v>МАОУ ДО "Центр плавания "Дельфин"</v>
      </c>
      <c r="D29" s="6">
        <v>19484604.640000001</v>
      </c>
    </row>
    <row r="30" spans="2:4" ht="18.75" x14ac:dyDescent="0.25">
      <c r="B30" s="4">
        <v>4</v>
      </c>
      <c r="C30" s="7" t="str">
        <f>[1]report!A4</f>
        <v>МАОУ ДО ЦДТ</v>
      </c>
      <c r="D30" s="6">
        <v>35074805.259999998</v>
      </c>
    </row>
    <row r="31" spans="2:4" ht="18.75" x14ac:dyDescent="0.25">
      <c r="B31" s="4">
        <v>5</v>
      </c>
      <c r="C31" s="7" t="str">
        <f>[1]report!A5</f>
        <v>МАОУ ДО ЭБЦ</v>
      </c>
      <c r="D31" s="6">
        <v>26420031.760000002</v>
      </c>
    </row>
    <row r="32" spans="2:4" ht="18.75" x14ac:dyDescent="0.25">
      <c r="B32" s="4">
        <v>6</v>
      </c>
      <c r="C32" s="7" t="str">
        <f>[1]report!A6</f>
        <v>МАУ "Городской культурный центр"</v>
      </c>
      <c r="D32" s="6">
        <v>70445209.280000001</v>
      </c>
    </row>
    <row r="33" spans="2:4" ht="18.75" x14ac:dyDescent="0.25">
      <c r="B33" s="4">
        <v>7</v>
      </c>
      <c r="C33" s="7" t="str">
        <f>[1]report!A7</f>
        <v>МАУ "Городской парк"</v>
      </c>
      <c r="D33" s="6">
        <v>12745189.67</v>
      </c>
    </row>
    <row r="34" spans="2:4" ht="18.75" x14ac:dyDescent="0.25">
      <c r="B34" s="4">
        <v>8</v>
      </c>
      <c r="C34" s="7" t="str">
        <f>[1]report!A8</f>
        <v>МАУ "Информационно-методический центр"</v>
      </c>
      <c r="D34" s="6">
        <v>52814826.950000003</v>
      </c>
    </row>
    <row r="35" spans="2:4" ht="18.75" x14ac:dyDescent="0.25">
      <c r="B35" s="4">
        <v>9</v>
      </c>
      <c r="C35" s="7" t="str">
        <f>[1]report!A9</f>
        <v>МАУ "Ледовый Дворец спорта"</v>
      </c>
      <c r="D35" s="6">
        <v>142914944.44999999</v>
      </c>
    </row>
    <row r="36" spans="2:4" ht="18.75" x14ac:dyDescent="0.25">
      <c r="B36" s="4">
        <v>10</v>
      </c>
      <c r="C36" s="7" t="str">
        <f>[1]report!A10</f>
        <v>МАУ "МКДЦ"</v>
      </c>
      <c r="D36" s="6">
        <v>25681807.190000001</v>
      </c>
    </row>
    <row r="37" spans="2:4" ht="18.75" x14ac:dyDescent="0.25">
      <c r="B37" s="4">
        <v>11</v>
      </c>
      <c r="C37" s="7" t="str">
        <f>[1]report!A11</f>
        <v>МАУ "Сургутская филармония"</v>
      </c>
      <c r="D37" s="6">
        <v>206050889.99000001</v>
      </c>
    </row>
    <row r="38" spans="2:4" ht="18.75" x14ac:dyDescent="0.25">
      <c r="B38" s="4">
        <v>12</v>
      </c>
      <c r="C38" s="7" t="str">
        <f>[1]report!A12</f>
        <v>МАУ "ТАиК "Петрушка"</v>
      </c>
      <c r="D38" s="6">
        <v>40825359.670000002</v>
      </c>
    </row>
    <row r="39" spans="2:4" ht="18.75" x14ac:dyDescent="0.25">
      <c r="B39" s="4">
        <v>13</v>
      </c>
      <c r="C39" s="7" t="str">
        <f>[1]report!A13</f>
        <v>МАУ ПРСМ "Наше время"</v>
      </c>
      <c r="D39" s="6">
        <v>55743255.18</v>
      </c>
    </row>
    <row r="40" spans="2:4" ht="18.75" x14ac:dyDescent="0.25">
      <c r="B40" s="4">
        <v>14</v>
      </c>
      <c r="C40" s="7" t="str">
        <f>[1]report!A14</f>
        <v>МАУ СП СШОР "Олимп"</v>
      </c>
      <c r="D40" s="6">
        <v>115837943.95</v>
      </c>
    </row>
    <row r="41" spans="2:4" ht="18.75" x14ac:dyDescent="0.25">
      <c r="B41" s="4">
        <v>15</v>
      </c>
      <c r="C41" s="7" t="str">
        <f>[1]report!A15</f>
        <v>МАУДО "ДХШ № 1"</v>
      </c>
      <c r="D41" s="6">
        <v>29557065.870000001</v>
      </c>
    </row>
    <row r="42" spans="2:4" ht="18.75" x14ac:dyDescent="0.25">
      <c r="B42" s="4">
        <v>16</v>
      </c>
      <c r="C42" s="7" t="str">
        <f>[1]report!A16</f>
        <v>МБВ(с)ОУО(с)ОШ № 1</v>
      </c>
      <c r="D42" s="6">
        <v>32866873.16</v>
      </c>
    </row>
    <row r="43" spans="2:4" ht="18.75" x14ac:dyDescent="0.25">
      <c r="B43" s="4">
        <v>17</v>
      </c>
      <c r="C43" s="7" t="str">
        <f>[1]report!A17</f>
        <v>МБДОУ № 14 "БРУСНИЧКА"</v>
      </c>
      <c r="D43" s="6">
        <v>87692415.480000004</v>
      </c>
    </row>
    <row r="44" spans="2:4" ht="18.75" x14ac:dyDescent="0.25">
      <c r="B44" s="4">
        <v>18</v>
      </c>
      <c r="C44" s="7" t="str">
        <f>[1]report!A18</f>
        <v>МБДОУ № 17 "БЕЛОЧКА"</v>
      </c>
      <c r="D44" s="6">
        <v>47655607.549999997</v>
      </c>
    </row>
    <row r="45" spans="2:4" ht="18.75" x14ac:dyDescent="0.25">
      <c r="B45" s="4">
        <v>19</v>
      </c>
      <c r="C45" s="7" t="str">
        <f>[1]report!A19</f>
        <v>МБДОУ № 18 "МИШУТКА"</v>
      </c>
      <c r="D45" s="6">
        <v>85770823.030000001</v>
      </c>
    </row>
    <row r="46" spans="2:4" ht="18.75" x14ac:dyDescent="0.25">
      <c r="B46" s="4">
        <v>20</v>
      </c>
      <c r="C46" s="7" t="str">
        <f>[1]report!A20</f>
        <v>МБДОУ № 20 "ЮГОРКА"</v>
      </c>
      <c r="D46" s="6">
        <v>38291513.409999996</v>
      </c>
    </row>
    <row r="47" spans="2:4" ht="18.75" x14ac:dyDescent="0.25">
      <c r="B47" s="4">
        <v>21</v>
      </c>
      <c r="C47" s="7" t="str">
        <f>[1]report!A21</f>
        <v>МБДОУ № 22 "СКАЗКА"</v>
      </c>
      <c r="D47" s="6">
        <v>101661077.2</v>
      </c>
    </row>
    <row r="48" spans="2:4" ht="18.75" x14ac:dyDescent="0.25">
      <c r="B48" s="4">
        <v>22</v>
      </c>
      <c r="C48" s="7" t="str">
        <f>[1]report!A22</f>
        <v>МБДОУ № 25 "РОДНИЧОК"</v>
      </c>
      <c r="D48" s="6">
        <v>78558284.439999998</v>
      </c>
    </row>
    <row r="49" spans="2:4" ht="18.75" x14ac:dyDescent="0.25">
      <c r="B49" s="4">
        <v>23</v>
      </c>
      <c r="C49" s="7" t="str">
        <f>[1]report!A23</f>
        <v>МБДОУ № 26 "ЗОЛОТАЯ РЫБКА"</v>
      </c>
      <c r="D49" s="6">
        <v>75878753.310000002</v>
      </c>
    </row>
    <row r="50" spans="2:4" ht="18.75" x14ac:dyDescent="0.25">
      <c r="B50" s="4">
        <v>24</v>
      </c>
      <c r="C50" s="7" t="str">
        <f>[1]report!A24</f>
        <v>МБДОУ № 27 "МИККИ-МАУС"</v>
      </c>
      <c r="D50" s="6">
        <v>79871435.769999996</v>
      </c>
    </row>
    <row r="51" spans="2:4" ht="18.75" x14ac:dyDescent="0.25">
      <c r="B51" s="4">
        <v>25</v>
      </c>
      <c r="C51" s="7" t="str">
        <f>[1]report!A25</f>
        <v>МБДОУ № 28 "КАЛИНКА"</v>
      </c>
      <c r="D51" s="6">
        <v>60978348.490000002</v>
      </c>
    </row>
    <row r="52" spans="2:4" ht="18.75" x14ac:dyDescent="0.25">
      <c r="B52" s="4">
        <v>26</v>
      </c>
      <c r="C52" s="7" t="str">
        <f>[1]report!A26</f>
        <v>МБДОУ № 29 "ЖУРАВУШКА"</v>
      </c>
      <c r="D52" s="6">
        <v>37728357.640000001</v>
      </c>
    </row>
    <row r="53" spans="2:4" s="9" customFormat="1" ht="18.75" x14ac:dyDescent="0.3">
      <c r="B53" s="4">
        <v>27</v>
      </c>
      <c r="C53" s="7" t="str">
        <f>[1]report!A27</f>
        <v>МБДОУ № 30 "СЕМИЦВЕТИК"</v>
      </c>
      <c r="D53" s="6">
        <v>47656670.25</v>
      </c>
    </row>
    <row r="54" spans="2:4" s="9" customFormat="1" ht="18.75" x14ac:dyDescent="0.3">
      <c r="B54" s="4">
        <v>28</v>
      </c>
      <c r="C54" s="7" t="str">
        <f>[1]report!A28</f>
        <v>МБДОУ № 31 "СНЕГИРЁК"</v>
      </c>
      <c r="D54" s="6">
        <v>69486992.510000005</v>
      </c>
    </row>
    <row r="55" spans="2:4" s="9" customFormat="1" ht="18.75" x14ac:dyDescent="0.3">
      <c r="B55" s="4">
        <v>29</v>
      </c>
      <c r="C55" s="7" t="str">
        <f>[1]report!A29</f>
        <v>МБДОУ № 33 "АЛЕНЬКИЙ ЦВЕТОЧЕК"</v>
      </c>
      <c r="D55" s="6">
        <v>101414796.92</v>
      </c>
    </row>
    <row r="56" spans="2:4" s="9" customFormat="1" ht="18.75" x14ac:dyDescent="0.3">
      <c r="B56" s="4">
        <v>30</v>
      </c>
      <c r="C56" s="7" t="str">
        <f>[1]report!A30</f>
        <v>МБДОУ № 34 "БЕРЁЗКА"</v>
      </c>
      <c r="D56" s="6">
        <v>39392562.869999997</v>
      </c>
    </row>
    <row r="57" spans="2:4" s="9" customFormat="1" ht="18.75" x14ac:dyDescent="0.3">
      <c r="B57" s="4">
        <v>31</v>
      </c>
      <c r="C57" s="7" t="str">
        <f>[1]report!A31</f>
        <v>МБДОУ № 36 "ЯБЛОНЬКА"</v>
      </c>
      <c r="D57" s="6">
        <v>93935703.829999998</v>
      </c>
    </row>
    <row r="58" spans="2:4" s="9" customFormat="1" ht="18.75" x14ac:dyDescent="0.3">
      <c r="B58" s="4">
        <v>32</v>
      </c>
      <c r="C58" s="7" t="str">
        <f>[1]report!A32</f>
        <v>МБДОУ № 37 "КОЛОКОЛЬЧИК"</v>
      </c>
      <c r="D58" s="6">
        <v>82806686.159999996</v>
      </c>
    </row>
    <row r="59" spans="2:4" s="9" customFormat="1" ht="18.75" x14ac:dyDescent="0.3">
      <c r="B59" s="4">
        <v>33</v>
      </c>
      <c r="C59" s="7" t="str">
        <f>[1]report!A33</f>
        <v>МБДОУ № 38 "ЗОРЕНЬКА"</v>
      </c>
      <c r="D59" s="6">
        <v>75750232.75</v>
      </c>
    </row>
    <row r="60" spans="2:4" s="9" customFormat="1" ht="18.75" x14ac:dyDescent="0.3">
      <c r="B60" s="4">
        <v>34</v>
      </c>
      <c r="C60" s="7" t="str">
        <f>[1]report!A34</f>
        <v>МБДОУ № 40 "СНЕГУРОЧКА"</v>
      </c>
      <c r="D60" s="6">
        <v>89942761.090000004</v>
      </c>
    </row>
    <row r="61" spans="2:4" s="9" customFormat="1" ht="18.75" x14ac:dyDescent="0.3">
      <c r="B61" s="4">
        <v>35</v>
      </c>
      <c r="C61" s="7" t="str">
        <f>[1]report!A35</f>
        <v>МБДОУ № 41 "РЯБИНУШКА"</v>
      </c>
      <c r="D61" s="6">
        <v>80358276.209999993</v>
      </c>
    </row>
    <row r="62" spans="2:4" s="9" customFormat="1" ht="18.75" x14ac:dyDescent="0.3">
      <c r="B62" s="4">
        <v>36</v>
      </c>
      <c r="C62" s="7" t="str">
        <f>[1]report!A36</f>
        <v>МБДОУ № 43 "ЛЕСНАЯ СКАЗКА"</v>
      </c>
      <c r="D62" s="6">
        <v>59001143.109999999</v>
      </c>
    </row>
    <row r="63" spans="2:4" s="9" customFormat="1" ht="18.75" x14ac:dyDescent="0.3">
      <c r="B63" s="4">
        <v>37</v>
      </c>
      <c r="C63" s="7" t="str">
        <f>[1]report!A37</f>
        <v>МБДОУ № 44 "СИБИРЯЧОК"</v>
      </c>
      <c r="D63" s="6">
        <v>60347901.619999997</v>
      </c>
    </row>
    <row r="64" spans="2:4" s="9" customFormat="1" ht="18.75" x14ac:dyDescent="0.3">
      <c r="B64" s="4">
        <v>38</v>
      </c>
      <c r="C64" s="7" t="str">
        <f>[1]report!A38</f>
        <v>МБДОУ № 45 "ВОЛЧОК"</v>
      </c>
      <c r="D64" s="6">
        <v>96569222.049999997</v>
      </c>
    </row>
    <row r="65" spans="2:4" s="9" customFormat="1" ht="18.75" x14ac:dyDescent="0.3">
      <c r="B65" s="4">
        <v>39</v>
      </c>
      <c r="C65" s="7" t="str">
        <f>[1]report!A39</f>
        <v>МБДОУ № 47 "ГУСЕЛЬКИ"</v>
      </c>
      <c r="D65" s="6">
        <v>46706014.340000004</v>
      </c>
    </row>
    <row r="66" spans="2:4" s="9" customFormat="1" ht="18.75" x14ac:dyDescent="0.3">
      <c r="B66" s="4">
        <v>40</v>
      </c>
      <c r="C66" s="7" t="str">
        <f>[1]report!A40</f>
        <v>МБДОУ № 48 "РОСТОК"</v>
      </c>
      <c r="D66" s="6">
        <v>48991914.109999999</v>
      </c>
    </row>
    <row r="67" spans="2:4" s="9" customFormat="1" ht="18.75" x14ac:dyDescent="0.3">
      <c r="B67" s="4">
        <v>41</v>
      </c>
      <c r="C67" s="7" t="str">
        <f>[1]report!A41</f>
        <v>МБДОУ № 56 "ИСКОРКА"</v>
      </c>
      <c r="D67" s="6">
        <v>106535507.34999999</v>
      </c>
    </row>
    <row r="68" spans="2:4" s="9" customFormat="1" ht="18.75" x14ac:dyDescent="0.3">
      <c r="B68" s="4">
        <v>42</v>
      </c>
      <c r="C68" s="7" t="str">
        <f>[1]report!A42</f>
        <v>МБДОУ № 6 "ВАСИЛЕК"</v>
      </c>
      <c r="D68" s="6">
        <v>64588128.039999999</v>
      </c>
    </row>
    <row r="69" spans="2:4" s="9" customFormat="1" ht="18.75" x14ac:dyDescent="0.3">
      <c r="B69" s="4">
        <v>43</v>
      </c>
      <c r="C69" s="7" t="str">
        <f>[1]report!A43</f>
        <v>МБДОУ № 61 "ЛЕЛЬ"</v>
      </c>
      <c r="D69" s="6">
        <v>91127259.030000001</v>
      </c>
    </row>
    <row r="70" spans="2:4" s="9" customFormat="1" ht="18.75" x14ac:dyDescent="0.3">
      <c r="B70" s="4">
        <v>44</v>
      </c>
      <c r="C70" s="7" t="str">
        <f>[1]report!A44</f>
        <v>МБДОУ № 65 "ФЕСТИВАЛЬНЫЙ"</v>
      </c>
      <c r="D70" s="6">
        <v>84637610.189999998</v>
      </c>
    </row>
    <row r="71" spans="2:4" s="9" customFormat="1" ht="18.75" x14ac:dyDescent="0.3">
      <c r="B71" s="4">
        <v>45</v>
      </c>
      <c r="C71" s="7" t="str">
        <f>[1]report!A45</f>
        <v>МБДОУ № 7 "БУРОВИЧОК"</v>
      </c>
      <c r="D71" s="6">
        <v>71821685.549999997</v>
      </c>
    </row>
    <row r="72" spans="2:4" s="9" customFormat="1" ht="18.75" x14ac:dyDescent="0.3">
      <c r="B72" s="4">
        <v>46</v>
      </c>
      <c r="C72" s="7" t="str">
        <f>[1]report!A46</f>
        <v>МБДОУ № 70 "ГОЛУБОК"</v>
      </c>
      <c r="D72" s="6">
        <v>80648406.379999995</v>
      </c>
    </row>
    <row r="73" spans="2:4" s="9" customFormat="1" ht="18.75" x14ac:dyDescent="0.3">
      <c r="B73" s="4">
        <v>47</v>
      </c>
      <c r="C73" s="7" t="str">
        <f>[1]report!A47</f>
        <v>МБДОУ № 74 "ФИЛИППОК"</v>
      </c>
      <c r="D73" s="6">
        <v>56134799.549999997</v>
      </c>
    </row>
    <row r="74" spans="2:4" s="9" customFormat="1" ht="18.75" x14ac:dyDescent="0.3">
      <c r="B74" s="4">
        <v>48</v>
      </c>
      <c r="C74" s="7" t="str">
        <f>[1]report!A48</f>
        <v>МБДОУ № 77 "БУСИНКА"</v>
      </c>
      <c r="D74" s="6">
        <v>69916131.780000001</v>
      </c>
    </row>
    <row r="75" spans="2:4" s="9" customFormat="1" ht="18.75" x14ac:dyDescent="0.3">
      <c r="B75" s="4">
        <v>49</v>
      </c>
      <c r="C75" s="7" t="str">
        <f>[1]report!A49</f>
        <v>МБДОУ № 78 "ИВУШКА"</v>
      </c>
      <c r="D75" s="6">
        <v>93813010.640000001</v>
      </c>
    </row>
    <row r="76" spans="2:4" s="9" customFormat="1" ht="18.75" x14ac:dyDescent="0.3">
      <c r="B76" s="4">
        <v>50</v>
      </c>
      <c r="C76" s="7" t="str">
        <f>[1]report!A50</f>
        <v>МБДОУ № 81 "МАЛЬВИНА"</v>
      </c>
      <c r="D76" s="6">
        <v>131447998.61</v>
      </c>
    </row>
    <row r="77" spans="2:4" s="9" customFormat="1" ht="18.75" x14ac:dyDescent="0.3">
      <c r="B77" s="4">
        <v>51</v>
      </c>
      <c r="C77" s="7" t="str">
        <f>[1]report!A51</f>
        <v>МБДОУ № 89 "КРЕПЫШ"</v>
      </c>
      <c r="D77" s="6">
        <v>110494401.58</v>
      </c>
    </row>
    <row r="78" spans="2:4" s="9" customFormat="1" ht="18.75" x14ac:dyDescent="0.3">
      <c r="B78" s="4">
        <v>52</v>
      </c>
      <c r="C78" s="7" t="str">
        <f>[1]report!A52</f>
        <v>МБДОУ № 9 "МЕТЕЛИЦА"</v>
      </c>
      <c r="D78" s="6">
        <v>50677218.689999998</v>
      </c>
    </row>
    <row r="79" spans="2:4" s="9" customFormat="1" ht="18.75" x14ac:dyDescent="0.3">
      <c r="B79" s="4">
        <v>53</v>
      </c>
      <c r="C79" s="7" t="str">
        <f>[1]report!A53</f>
        <v>МБДОУ № 92 "ВЕСНУШКА"</v>
      </c>
      <c r="D79" s="6">
        <v>53294879.710000001</v>
      </c>
    </row>
    <row r="80" spans="2:4" s="9" customFormat="1" ht="18.75" x14ac:dyDescent="0.3">
      <c r="B80" s="4">
        <v>54</v>
      </c>
      <c r="C80" s="7" t="str">
        <f>[1]report!A54</f>
        <v>МБДОУ №4 "УМКА"</v>
      </c>
      <c r="D80" s="6">
        <v>103867200.52</v>
      </c>
    </row>
    <row r="81" spans="2:4" s="9" customFormat="1" ht="18.75" x14ac:dyDescent="0.3">
      <c r="B81" s="4">
        <v>55</v>
      </c>
      <c r="C81" s="7" t="str">
        <f>[1]report!A55</f>
        <v>МБОУ "Перспектива"</v>
      </c>
      <c r="D81" s="6">
        <v>95929602.260000005</v>
      </c>
    </row>
    <row r="82" spans="2:4" s="9" customFormat="1" ht="18.75" x14ac:dyDescent="0.3">
      <c r="B82" s="4">
        <v>56</v>
      </c>
      <c r="C82" s="7" t="str">
        <f>[1]report!A56</f>
        <v>МБОУ "СТШ"</v>
      </c>
      <c r="D82" s="6">
        <v>184906252.05000001</v>
      </c>
    </row>
    <row r="83" spans="2:4" s="9" customFormat="1" ht="18.75" x14ac:dyDescent="0.3">
      <c r="B83" s="4">
        <v>57</v>
      </c>
      <c r="C83" s="7" t="str">
        <f>[1]report!A57</f>
        <v>МБОУ НШ "Прогимназия"</v>
      </c>
      <c r="D83" s="6">
        <v>108965237.12</v>
      </c>
    </row>
    <row r="84" spans="2:4" s="9" customFormat="1" ht="18.75" x14ac:dyDescent="0.3">
      <c r="B84" s="4">
        <v>58</v>
      </c>
      <c r="C84" s="7" t="str">
        <f>[1]report!A58</f>
        <v>МБОУ НШ № 30</v>
      </c>
      <c r="D84" s="6">
        <v>65822689.990000002</v>
      </c>
    </row>
    <row r="85" spans="2:4" s="9" customFormat="1" ht="18.75" x14ac:dyDescent="0.3">
      <c r="B85" s="4">
        <v>59</v>
      </c>
      <c r="C85" s="7" t="str">
        <f>[1]report!A59</f>
        <v>МБОУ СОШ № 1</v>
      </c>
      <c r="D85" s="6">
        <v>120222736.33</v>
      </c>
    </row>
    <row r="86" spans="2:4" s="9" customFormat="1" ht="18.75" x14ac:dyDescent="0.3">
      <c r="B86" s="4">
        <v>60</v>
      </c>
      <c r="C86" s="7" t="str">
        <f>[1]report!A60</f>
        <v>МБОУ СОШ № 10</v>
      </c>
      <c r="D86" s="6">
        <v>109998852.68000001</v>
      </c>
    </row>
    <row r="87" spans="2:4" s="9" customFormat="1" ht="18.75" x14ac:dyDescent="0.3">
      <c r="B87" s="4">
        <v>61</v>
      </c>
      <c r="C87" s="7" t="str">
        <f>[1]report!A61</f>
        <v>МБОУ СОШ № 15</v>
      </c>
      <c r="D87" s="6">
        <v>104997183.09</v>
      </c>
    </row>
    <row r="88" spans="2:4" s="9" customFormat="1" ht="18.75" x14ac:dyDescent="0.3">
      <c r="B88" s="4">
        <v>62</v>
      </c>
      <c r="C88" s="7" t="str">
        <f>[1]report!A62</f>
        <v>МБОУ СОШ № 18 имени В.Я. Алексеева</v>
      </c>
      <c r="D88" s="6">
        <v>111133099.76000001</v>
      </c>
    </row>
    <row r="89" spans="2:4" s="9" customFormat="1" ht="18.75" x14ac:dyDescent="0.3">
      <c r="B89" s="4">
        <v>63</v>
      </c>
      <c r="C89" s="7" t="str">
        <f>[1]report!A63</f>
        <v>МБОУ СОШ № 19</v>
      </c>
      <c r="D89" s="6">
        <v>163081094.08000001</v>
      </c>
    </row>
    <row r="90" spans="2:4" s="9" customFormat="1" ht="18.75" x14ac:dyDescent="0.3">
      <c r="B90" s="4">
        <v>64</v>
      </c>
      <c r="C90" s="7" t="str">
        <f>[1]report!A64</f>
        <v>МБОУ СОШ № 20</v>
      </c>
      <c r="D90" s="6">
        <v>131600021.7</v>
      </c>
    </row>
    <row r="91" spans="2:4" s="9" customFormat="1" ht="18.75" x14ac:dyDescent="0.3">
      <c r="B91" s="4">
        <v>65</v>
      </c>
      <c r="C91" s="7" t="str">
        <f>[1]report!A65</f>
        <v>МБОУ СОШ № 22 имени Г.Ф. Пономарева</v>
      </c>
      <c r="D91" s="6">
        <v>117589373.5</v>
      </c>
    </row>
    <row r="92" spans="2:4" s="9" customFormat="1" ht="18.75" x14ac:dyDescent="0.3">
      <c r="B92" s="4">
        <v>66</v>
      </c>
      <c r="C92" s="7" t="str">
        <f>[1]report!A66</f>
        <v>МБОУ СОШ № 24</v>
      </c>
      <c r="D92" s="6">
        <v>65440511.600000001</v>
      </c>
    </row>
    <row r="93" spans="2:4" s="9" customFormat="1" ht="18.75" x14ac:dyDescent="0.3">
      <c r="B93" s="4">
        <v>67</v>
      </c>
      <c r="C93" s="7" t="str">
        <f>[1]report!A67</f>
        <v>МБОУ СОШ № 25</v>
      </c>
      <c r="D93" s="6">
        <v>90825796.280000001</v>
      </c>
    </row>
    <row r="94" spans="2:4" s="9" customFormat="1" ht="18.75" x14ac:dyDescent="0.3">
      <c r="B94" s="4">
        <v>68</v>
      </c>
      <c r="C94" s="7" t="str">
        <f>[1]report!A68</f>
        <v>МБОУ СОШ № 26</v>
      </c>
      <c r="D94" s="6">
        <v>109597028.87</v>
      </c>
    </row>
    <row r="95" spans="2:4" s="9" customFormat="1" ht="18.75" x14ac:dyDescent="0.3">
      <c r="B95" s="4">
        <v>69</v>
      </c>
      <c r="C95" s="7" t="str">
        <f>[1]report!A69</f>
        <v>МБОУ СОШ № 27</v>
      </c>
      <c r="D95" s="6">
        <v>87939048.439999998</v>
      </c>
    </row>
    <row r="96" spans="2:4" s="9" customFormat="1" ht="18.75" x14ac:dyDescent="0.3">
      <c r="B96" s="10">
        <v>70</v>
      </c>
      <c r="C96" s="11" t="str">
        <f>[1]report!A70</f>
        <v>МБОУ СОШ № 29</v>
      </c>
      <c r="D96" s="12">
        <v>127917652.79000001</v>
      </c>
    </row>
    <row r="97" spans="2:4" s="9" customFormat="1" ht="18.75" x14ac:dyDescent="0.3">
      <c r="B97" s="10">
        <v>71</v>
      </c>
      <c r="C97" s="11" t="str">
        <f>[1]report!A71</f>
        <v>МБОУ СОШ № 3</v>
      </c>
      <c r="D97" s="12">
        <v>88152872.120000005</v>
      </c>
    </row>
    <row r="98" spans="2:4" s="9" customFormat="1" ht="18.75" x14ac:dyDescent="0.3">
      <c r="B98" s="10">
        <v>72</v>
      </c>
      <c r="C98" s="11" t="str">
        <f>[1]report!A72</f>
        <v>МБОУ СОШ № 32</v>
      </c>
      <c r="D98" s="12">
        <v>145954376.55000001</v>
      </c>
    </row>
    <row r="99" spans="2:4" s="9" customFormat="1" ht="18.75" x14ac:dyDescent="0.3">
      <c r="B99" s="10">
        <v>73</v>
      </c>
      <c r="C99" s="11" t="str">
        <f>[1]report!A73</f>
        <v>МБОУ СОШ № 4 имени Л.И. Золотухиной</v>
      </c>
      <c r="D99" s="12">
        <v>64942555.259999998</v>
      </c>
    </row>
    <row r="100" spans="2:4" s="9" customFormat="1" ht="18.75" x14ac:dyDescent="0.3">
      <c r="B100" s="10">
        <v>74</v>
      </c>
      <c r="C100" s="11" t="str">
        <f>[1]report!A74</f>
        <v>МБОУ СОШ № 44</v>
      </c>
      <c r="D100" s="12">
        <v>164612499.00999999</v>
      </c>
    </row>
    <row r="101" spans="2:4" s="9" customFormat="1" ht="18.75" x14ac:dyDescent="0.3">
      <c r="B101" s="10">
        <v>75</v>
      </c>
      <c r="C101" s="11" t="str">
        <f>[1]report!A75</f>
        <v>МБОУ СОШ № 45</v>
      </c>
      <c r="D101" s="12">
        <v>183591388.81</v>
      </c>
    </row>
    <row r="102" spans="2:4" s="9" customFormat="1" ht="18.75" x14ac:dyDescent="0.3">
      <c r="B102" s="10">
        <v>76</v>
      </c>
      <c r="C102" s="11" t="str">
        <f>[1]report!A76</f>
        <v>МБОУ СОШ № 46 с углубленным изучением отдельных предметов</v>
      </c>
      <c r="D102" s="12">
        <v>114382915.15000001</v>
      </c>
    </row>
    <row r="103" spans="2:4" s="9" customFormat="1" ht="18.75" x14ac:dyDescent="0.3">
      <c r="B103" s="10">
        <v>77</v>
      </c>
      <c r="C103" s="11" t="str">
        <f>[1]report!A77</f>
        <v>МБОУ СОШ № 5</v>
      </c>
      <c r="D103" s="12">
        <v>151553190.77000001</v>
      </c>
    </row>
    <row r="104" spans="2:4" s="9" customFormat="1" ht="18.75" x14ac:dyDescent="0.3">
      <c r="B104" s="10">
        <v>78</v>
      </c>
      <c r="C104" s="11" t="str">
        <f>[1]report!A78</f>
        <v>МБОУ СОШ № 6</v>
      </c>
      <c r="D104" s="12">
        <v>77469614.299999997</v>
      </c>
    </row>
    <row r="105" spans="2:4" s="9" customFormat="1" ht="18.75" x14ac:dyDescent="0.3">
      <c r="B105" s="10">
        <v>79</v>
      </c>
      <c r="C105" s="11" t="str">
        <f>[1]report!A79</f>
        <v>МБОУ СОШ № 7</v>
      </c>
      <c r="D105" s="12">
        <v>79618686.189999998</v>
      </c>
    </row>
    <row r="106" spans="2:4" s="9" customFormat="1" ht="18.75" x14ac:dyDescent="0.3">
      <c r="B106" s="10">
        <v>80</v>
      </c>
      <c r="C106" s="11" t="str">
        <f>[1]report!A80</f>
        <v>МБОУ СОШ № 8 имени Сибирцева А.Н.</v>
      </c>
      <c r="D106" s="12">
        <v>77373071.219999999</v>
      </c>
    </row>
    <row r="107" spans="2:4" s="9" customFormat="1" ht="18.75" x14ac:dyDescent="0.3">
      <c r="B107" s="10">
        <v>81</v>
      </c>
      <c r="C107" s="11" t="str">
        <f>[1]report!A81</f>
        <v>МБОУ СШ № 12</v>
      </c>
      <c r="D107" s="12">
        <v>144744570.72</v>
      </c>
    </row>
    <row r="108" spans="2:4" s="9" customFormat="1" ht="18.75" x14ac:dyDescent="0.3">
      <c r="B108" s="10">
        <v>82</v>
      </c>
      <c r="C108" s="11" t="str">
        <f>[1]report!A82</f>
        <v>МБОУ СШ № 31</v>
      </c>
      <c r="D108" s="12">
        <v>181904293.33000001</v>
      </c>
    </row>
    <row r="109" spans="2:4" s="9" customFormat="1" ht="18.75" x14ac:dyDescent="0.3">
      <c r="B109" s="10">
        <v>83</v>
      </c>
      <c r="C109" s="11" t="str">
        <f>[1]report!A83</f>
        <v>МБОУ СШ № 9</v>
      </c>
      <c r="D109" s="12">
        <v>231615222.62</v>
      </c>
    </row>
    <row r="110" spans="2:4" s="9" customFormat="1" ht="18.75" x14ac:dyDescent="0.3">
      <c r="B110" s="10">
        <v>84</v>
      </c>
      <c r="C110" s="11" t="str">
        <f>[1]report!A84</f>
        <v>МБОУ Сургутский естественно-научный лицей</v>
      </c>
      <c r="D110" s="12">
        <v>108954386.45</v>
      </c>
    </row>
    <row r="111" spans="2:4" s="9" customFormat="1" ht="18.75" x14ac:dyDescent="0.3">
      <c r="B111" s="10">
        <v>85</v>
      </c>
      <c r="C111" s="11" t="str">
        <f>[1]report!A85</f>
        <v>МБОУ гимназия "Лаборатория Салахова"</v>
      </c>
      <c r="D111" s="12">
        <v>140195887.08000001</v>
      </c>
    </row>
    <row r="112" spans="2:4" s="9" customFormat="1" ht="18.75" x14ac:dyDescent="0.3">
      <c r="B112" s="10">
        <v>86</v>
      </c>
      <c r="C112" s="11" t="str">
        <f>[1]report!A86</f>
        <v>МБОУ гимназия имени Ф.К. Салманова</v>
      </c>
      <c r="D112" s="12">
        <v>127790158.90000001</v>
      </c>
    </row>
    <row r="113" spans="2:4" s="9" customFormat="1" ht="18.75" x14ac:dyDescent="0.3">
      <c r="B113" s="10">
        <v>87</v>
      </c>
      <c r="C113" s="11" t="str">
        <f>[1]report!A87</f>
        <v>МБОУ гимназия № 2</v>
      </c>
      <c r="D113" s="12">
        <v>77832297.25</v>
      </c>
    </row>
    <row r="114" spans="2:4" s="9" customFormat="1" ht="18.75" x14ac:dyDescent="0.3">
      <c r="B114" s="10">
        <v>88</v>
      </c>
      <c r="C114" s="11" t="str">
        <f>[1]report!A88</f>
        <v>МБОУ лицей имени генерал-майора Хисматулина В.И.</v>
      </c>
      <c r="D114" s="12">
        <v>125425088.45</v>
      </c>
    </row>
    <row r="115" spans="2:4" s="9" customFormat="1" ht="18.75" x14ac:dyDescent="0.3">
      <c r="B115" s="10">
        <v>89</v>
      </c>
      <c r="C115" s="11" t="str">
        <f>[1]report!A89</f>
        <v>МБОУ лицей № 1</v>
      </c>
      <c r="D115" s="12">
        <v>83962031.849999994</v>
      </c>
    </row>
    <row r="116" spans="2:4" s="9" customFormat="1" ht="18.75" x14ac:dyDescent="0.3">
      <c r="B116" s="10">
        <v>90</v>
      </c>
      <c r="C116" s="11" t="str">
        <f>[1]report!A90</f>
        <v>МБОУ лицей № 3</v>
      </c>
      <c r="D116" s="12">
        <v>82971164.040000007</v>
      </c>
    </row>
    <row r="117" spans="2:4" s="9" customFormat="1" ht="18.75" x14ac:dyDescent="0.3">
      <c r="B117" s="10">
        <v>91</v>
      </c>
      <c r="C117" s="11" t="str">
        <f>[1]report!A91</f>
        <v>МБУ "Вариант"</v>
      </c>
      <c r="D117" s="12">
        <v>54749400.939999998</v>
      </c>
    </row>
    <row r="118" spans="2:4" s="9" customFormat="1" ht="18.75" x14ac:dyDescent="0.3">
      <c r="B118" s="10">
        <v>92</v>
      </c>
      <c r="C118" s="11" t="str">
        <f>[1]report!A92</f>
        <v>МБУ "ЦСП "Сибирский легион"</v>
      </c>
      <c r="D118" s="12">
        <v>48364701.329999998</v>
      </c>
    </row>
    <row r="119" spans="2:4" s="9" customFormat="1" ht="18.75" x14ac:dyDescent="0.3">
      <c r="B119" s="10">
        <v>93</v>
      </c>
      <c r="C119" s="11" t="str">
        <f>[1]report!A93</f>
        <v>МБУ ИКЦ "Старый Сургут"</v>
      </c>
      <c r="D119" s="12">
        <v>50978550.219999999</v>
      </c>
    </row>
    <row r="120" spans="2:4" s="9" customFormat="1" ht="18.75" x14ac:dyDescent="0.3">
      <c r="B120" s="10">
        <v>94</v>
      </c>
      <c r="C120" s="11" t="str">
        <f>[1]report!A94</f>
        <v>МБУ СП СШ "Аверс"</v>
      </c>
      <c r="D120" s="12">
        <v>46410593.299999997</v>
      </c>
    </row>
    <row r="121" spans="2:4" s="9" customFormat="1" ht="18.75" x14ac:dyDescent="0.3">
      <c r="B121" s="10">
        <v>95</v>
      </c>
      <c r="C121" s="11" t="str">
        <f>[1]report!A95</f>
        <v>МБУ СП СШ "Виктория"</v>
      </c>
      <c r="D121" s="12">
        <v>25655571.640000001</v>
      </c>
    </row>
    <row r="122" spans="2:4" s="9" customFormat="1" ht="18.75" x14ac:dyDescent="0.3">
      <c r="B122" s="10">
        <v>96</v>
      </c>
      <c r="C122" s="11" t="str">
        <f>[1]report!A96</f>
        <v>МБУ СП СШОР "Ермак"</v>
      </c>
      <c r="D122" s="12">
        <v>51755752.93</v>
      </c>
    </row>
    <row r="123" spans="2:4" s="9" customFormat="1" ht="18.75" x14ac:dyDescent="0.3">
      <c r="B123" s="10">
        <v>97</v>
      </c>
      <c r="C123" s="11" t="str">
        <f>[1]report!A97</f>
        <v>МБУ СП СШОР "Кедр"</v>
      </c>
      <c r="D123" s="12">
        <v>61210044.159999996</v>
      </c>
    </row>
    <row r="124" spans="2:4" s="9" customFormat="1" ht="18.75" x14ac:dyDescent="0.3">
      <c r="B124" s="10">
        <v>98</v>
      </c>
      <c r="C124" s="11" t="str">
        <f>[1]report!A98</f>
        <v>МБУ СП СШОР "Югория" им. А.А. Пилояна</v>
      </c>
      <c r="D124" s="12">
        <v>42885415.850000001</v>
      </c>
    </row>
    <row r="125" spans="2:4" s="9" customFormat="1" ht="18.75" x14ac:dyDescent="0.3">
      <c r="B125" s="10">
        <v>99</v>
      </c>
      <c r="C125" s="11" t="str">
        <f>[1]report!A99</f>
        <v>МБУ СП СШОР № 1</v>
      </c>
      <c r="D125" s="12">
        <v>44021521.619999997</v>
      </c>
    </row>
    <row r="126" spans="2:4" s="9" customFormat="1" ht="18.75" x14ac:dyDescent="0.3">
      <c r="B126" s="10">
        <v>100</v>
      </c>
      <c r="C126" s="11" t="str">
        <f>[1]report!A100</f>
        <v>МБУ ЦФП "Надежда"</v>
      </c>
      <c r="D126" s="12">
        <v>43874407.719999999</v>
      </c>
    </row>
    <row r="127" spans="2:4" s="9" customFormat="1" ht="18.75" x14ac:dyDescent="0.3">
      <c r="B127" s="10">
        <v>101</v>
      </c>
      <c r="C127" s="11" t="str">
        <f>[1]report!A101</f>
        <v>МБУДО "ДМШ № 3"</v>
      </c>
      <c r="D127" s="12">
        <v>50057983.530000001</v>
      </c>
    </row>
    <row r="128" spans="2:4" s="9" customFormat="1" ht="18.75" x14ac:dyDescent="0.3">
      <c r="B128" s="10">
        <v>102</v>
      </c>
      <c r="C128" s="11" t="str">
        <f>[1]report!A102</f>
        <v>МБУДО "ДХШ № 1 им. Л.А. Горды"</v>
      </c>
      <c r="D128" s="12">
        <v>21811619.52</v>
      </c>
    </row>
    <row r="129" spans="2:4" s="9" customFormat="1" ht="18.75" x14ac:dyDescent="0.3">
      <c r="B129" s="10">
        <v>103</v>
      </c>
      <c r="C129" s="11" t="str">
        <f>[1]report!A103</f>
        <v>МБУДО "ДШИ им. Г. Кукуевицкого"</v>
      </c>
      <c r="D129" s="12">
        <v>67121108.079999998</v>
      </c>
    </row>
    <row r="130" spans="2:4" s="9" customFormat="1" ht="18.75" x14ac:dyDescent="0.3">
      <c r="B130" s="10">
        <v>104</v>
      </c>
      <c r="C130" s="11" t="str">
        <f>[1]report!A104</f>
        <v>МБУДО "ДШИ № 1"</v>
      </c>
      <c r="D130" s="12">
        <v>63960060.759999998</v>
      </c>
    </row>
    <row r="131" spans="2:4" s="9" customFormat="1" ht="18.75" x14ac:dyDescent="0.3">
      <c r="B131" s="10">
        <v>105</v>
      </c>
      <c r="C131" s="11" t="str">
        <f>[1]report!A105</f>
        <v>МБУДО "ДШИ № 2"</v>
      </c>
      <c r="D131" s="12">
        <v>78222203.799999997</v>
      </c>
    </row>
    <row r="132" spans="2:4" s="9" customFormat="1" ht="18.75" x14ac:dyDescent="0.3">
      <c r="B132" s="10">
        <v>106</v>
      </c>
      <c r="C132" s="11" t="str">
        <f>[1]report!A106</f>
        <v>МБУК "СКМ"</v>
      </c>
      <c r="D132" s="12">
        <v>59288898.030000001</v>
      </c>
    </row>
    <row r="133" spans="2:4" s="9" customFormat="1" ht="18.75" x14ac:dyDescent="0.3">
      <c r="B133" s="10">
        <v>107</v>
      </c>
      <c r="C133" s="11" t="str">
        <f>[1]report!A107</f>
        <v>МБУК "СХМ"</v>
      </c>
      <c r="D133" s="12">
        <v>17051536.34</v>
      </c>
    </row>
    <row r="134" spans="2:4" s="9" customFormat="1" ht="18.75" x14ac:dyDescent="0.3">
      <c r="B134" s="10">
        <v>108</v>
      </c>
      <c r="C134" s="11" t="str">
        <f>[1]report!A108</f>
        <v>МБУК ЦБС</v>
      </c>
      <c r="D134" s="12">
        <v>127695235.02</v>
      </c>
    </row>
    <row r="135" spans="2:4" s="9" customFormat="1" ht="18.75" x14ac:dyDescent="0.3">
      <c r="B135" s="19" t="s">
        <v>28</v>
      </c>
      <c r="C135" s="19"/>
      <c r="D135" s="16">
        <v>9089036117.4799995</v>
      </c>
    </row>
    <row r="136" spans="2:4" ht="18.75" x14ac:dyDescent="0.3">
      <c r="B136" s="19" t="s">
        <v>29</v>
      </c>
      <c r="C136" s="19"/>
      <c r="D136" s="16">
        <f>D135+D26+D8</f>
        <v>27903467628.23</v>
      </c>
    </row>
  </sheetData>
  <sortState ref="B5:D5">
    <sortCondition ref="B5"/>
  </sortState>
  <mergeCells count="5">
    <mergeCell ref="B2:D2"/>
    <mergeCell ref="B135:C135"/>
    <mergeCell ref="B8:C8"/>
    <mergeCell ref="B26:C26"/>
    <mergeCell ref="B136:C136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2023-01-27T09:06:23Z</dcterms:modified>
</cp:coreProperties>
</file>