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1-2023\Переутверждение бюджет 2021-2023 годы\3. Сентябрь\В Думу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APPT" localSheetId="0">Бюджет!#REF!</definedName>
    <definedName name="FIO" localSheetId="0">Бюджет!$C$9</definedName>
    <definedName name="LAST_CELL" localSheetId="0">Бюджет!$K$20</definedName>
    <definedName name="SIGN" localSheetId="0">Бюджет!$A$9:$H$10</definedName>
    <definedName name="_xlnm.Print_Titles" localSheetId="0">Бюджет!$4:$6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8" i="1"/>
  <c r="G9" i="1"/>
  <c r="G10" i="1"/>
  <c r="G11" i="1"/>
  <c r="G12" i="1"/>
  <c r="G13" i="1"/>
  <c r="G14" i="1"/>
  <c r="G15" i="1"/>
  <c r="G8" i="1"/>
  <c r="D9" i="1"/>
  <c r="D10" i="1"/>
  <c r="D11" i="1"/>
  <c r="D12" i="1"/>
  <c r="D13" i="1"/>
  <c r="D14" i="1"/>
  <c r="D15" i="1"/>
  <c r="D8" i="1"/>
  <c r="E7" i="1"/>
  <c r="F7" i="1"/>
  <c r="H7" i="1"/>
  <c r="I7" i="1"/>
  <c r="K7" i="1"/>
  <c r="C7" i="1"/>
  <c r="J7" i="1" l="1"/>
  <c r="D7" i="1"/>
  <c r="G7" i="1"/>
</calcChain>
</file>

<file path=xl/sharedStrings.xml><?xml version="1.0" encoding="utf-8"?>
<sst xmlns="http://schemas.openxmlformats.org/spreadsheetml/2006/main" count="44" uniqueCount="38">
  <si>
    <t>Доп. ЭК</t>
  </si>
  <si>
    <t>Итого</t>
  </si>
  <si>
    <t>060001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</si>
  <si>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</si>
  <si>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060002</t>
  </si>
  <si>
    <t>Средства, иным образом зарезервированные в составе утвержденных бюджетных ассигнований, на начисления страховых взносов во внебюджетные фонды в связи с увеличением предельной базы для исчисления страховых взносов во внебюджетные фонды</t>
  </si>
  <si>
    <t>060003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</si>
  <si>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инициативного бюджетирования "Бюджет Сургута Online"</t>
  </si>
  <si>
    <t>060008</t>
  </si>
  <si>
    <t>Средства, иным образом зарезервированные в составе утвержденных бюджетных ассигнований, на обеспечение доли муниципального образования городской округ город Сургут Ханты-Мансийского автономного округа – Югры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</si>
  <si>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060009</t>
  </si>
  <si>
    <t>Средства, иным образом зарезервированные в составе утвержденных бюджетных ассигнований, на исполнение судебных актов по искам к муниципальному образованию городской округ город Сургут Ханты-Мансийского автономного округа - Югры о взыскании денежных средств за счет средств казны муниципального образования</t>
  </si>
  <si>
    <t>060011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</si>
  <si>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обучающихся муниципальных образовательных учреждений</t>
  </si>
  <si>
    <t>060013</t>
  </si>
  <si>
    <t>Средства, иным образом зарезервированные в составе утвержденных бюджетных ассигнований, на создание объекта недвижимого имущества для размещения муниципального автономного учреждения «Театр актера и куклы «Петрушка»</t>
  </si>
  <si>
    <t>060014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</si>
  <si>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«Об общих принципах организации местного самоуправления в Российской Федерации», по которым Администрацией города принято решение об их поддержке</t>
  </si>
  <si>
    <t>2021 год</t>
  </si>
  <si>
    <t>2022 год</t>
  </si>
  <si>
    <t>2023 год</t>
  </si>
  <si>
    <t>Утверждено решением 
Думы города 
от 28.05.2021
№ 739-VI ДГ</t>
  </si>
  <si>
    <t>Уточненный план на 20.08.2021</t>
  </si>
  <si>
    <t>Наименование резерва</t>
  </si>
  <si>
    <t>1</t>
  </si>
  <si>
    <t>4=2+3</t>
  </si>
  <si>
    <t>7=5+6</t>
  </si>
  <si>
    <t>10=8+9</t>
  </si>
  <si>
    <t>Примечание</t>
  </si>
  <si>
    <t>Бюджетные ассигнования перераспределены в бюджетную роспись департамента архитектуры и градостроительства в целях выполнения проектно-изыскательских работ по объекту  «Театр актера и куклы «Петрушка» (КБК расходов: 0801/0460220980/410):
 2021 год - 327 460,00 руб.
 2022 год - 26 387 140,00 руб.</t>
  </si>
  <si>
    <t>рублей</t>
  </si>
  <si>
    <t>Исполнитель: Рогожина Ольга Сергеевна, 
тел. 3462-522059</t>
  </si>
  <si>
    <t>Бюджетные ассигнования перераспределены в бюджетную роспись Администрации города на выполнение работ по благоустройству в целях реализации общественной инициативы "Благоустройство площадки для отдыха "Минисквер в п. Снежном" (КБК расходов: 0503/3610420980/240) в 2021 году -2544 999,55 руб.</t>
  </si>
  <si>
    <t>Бюджетные ассигнования перераспределены в бюджетную роспись департамента образования для финансового обеспечения предоставления дополнительной меры социальной поддержки обучающихся муниципальных образовательных учреждений (КБК расходов: 1003/0300272600/320) в 2021 году -9600000,00 руб.</t>
  </si>
  <si>
    <r>
      <t xml:space="preserve">Бюджетные ассигнования перераспределены в бюджетную роспись Администрации города для реализации инициативных проектов:
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велопарковки для жителей города Сургута (КБК расходов: 0703/0460720752/610; 0801/0460720752/610; 1101/0530620752/610; 1101/0530620752/620; 1102/0530620752/620; 0503/3610520752/240) в 2021 году - 4 690 716,65 руб.;
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выполнение работ по обустройству объекта "Спортивная площадка в поселке Снежном" (КБК расходов: 0503/36105S2751/240) в 2021 году - 2 186 869,88 руб.
</t>
    </r>
    <r>
      <rPr>
        <sz val="10"/>
        <rFont val="Calibri"/>
        <family val="2"/>
        <charset val="204"/>
      </rPr>
      <t/>
    </r>
  </si>
  <si>
    <t xml:space="preserve">Пере-распределено в  бюджетные росписи ГРБС 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</si>
  <si>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на 2021-2023 годы,  по состоянию на 20.08.2021 года</t>
  </si>
  <si>
    <r>
      <t xml:space="preserve">Бюджетные ассигнования перераспределены для обеспечения расходных обязательств, возникающих после ввода в эксплуатацию объектов:
1) в бюджетную роспись Администрации города:
 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"Улица Маяковского на участке от ул. 30 лет Победы до ул. Университетской в г.Сургуте"  (КБК расходов: 0409/1110320980/810; 0503/1110320980/810; 0409/1110320980/240):
 на 2021 год - 1 376 785,40 руб.
 на 2022 год - 5 714 201,43 руб. 
 на 2023 год - 5 714 201,43 руб.
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"Сквер "Исторический парк "Россия - моя история"  (КБК расходов: 0503/3610220980/110; 0503/3610220980/240; 0503/3610220980/850):
 на 2021 год - 1 259 394,01 руб.
 на 2022 год -  2 840 499,32 руб. 
 на 2023 год -  2 770 218,78 руб.
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"Сквер, прилегающий к территории МКУ "Дворец торжеств" (КБК расходов: 0503/3610220980/110; 0503/3610220980/240; 0503/3610220980/850):
 на 2021 год -  1 468 496,45 руб.
 на 2022 год -   3 538 086,30 руб. 
 на 2023 год -   3 467 805,76 руб.
• "Новое кладбище "Чернореченское 2" в г. Сургуте (КБК расходов: 0503/1500120980/240):
на 2021 год - 385 130,04 руб.
 на 2022 год - 1 024 356,21 руб. 
 на 2023 год - 1 025 506,55 руб.
2)  в бюджетную роспись департамента образования:
 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"Средняя общеобразовательная школа в микрорайоне 32 г.Сургута"  (КБК расходов: 0702/0320120980/610; 0702/340320980/610):
 на 2021 год - 7 132 550,55 руб.
 на 2022 год - 14 581 627,67 руб. 
 на 2023 год - 14 900 231,91 руб.
</t>
    </r>
    <r>
      <rPr>
        <sz val="8"/>
        <rFont val="Calibri"/>
        <family val="2"/>
        <charset val="204"/>
      </rPr>
      <t>•</t>
    </r>
    <r>
      <rPr>
        <sz val="8"/>
        <rFont val="Times New Roman"/>
        <family val="1"/>
        <charset val="204"/>
      </rPr>
      <t xml:space="preserve"> "Нежилое помещение для размещения учреждения дополнительного образования "Детский парк "Кванториум" на 80 мест единовременной пропускной способности" (КБК расходов: 0703/0330120980/620):
 на 2021 год - 1 918 882,76 руб.
 на 2022 год -  3 451 527,94 руб.
 на 2023 год - 3 525 383,89 руб.</t>
    </r>
    <r>
      <rPr>
        <sz val="9"/>
        <rFont val="Calibri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</si>
</sst>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/>
    <xf numFmtId="49" fontId="2" fillId="2" borderId="2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/>
    </xf>
    <xf numFmtId="4" fontId="4" fillId="2" borderId="1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0" xfId="0" applyNumberFormat="1" applyFont="1" applyFill="1" applyBorder="1" applyAlignment="1" applyProtection="1">
      <alignment vertical="top" wrapText="1"/>
    </xf>
    <xf numFmtId="4" fontId="2" fillId="2" borderId="0" xfId="0" applyNumberFormat="1" applyFont="1" applyFill="1"/>
    <xf numFmtId="0" fontId="2" fillId="2" borderId="1" xfId="0" applyFont="1" applyFill="1" applyBorder="1"/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7"/>
  <sheetViews>
    <sheetView showGridLines="0" tabSelected="1" topLeftCell="B1" workbookViewId="0">
      <selection activeCell="F11" sqref="F11"/>
    </sheetView>
  </sheetViews>
  <sheetFormatPr defaultRowHeight="12.75" customHeight="1" x14ac:dyDescent="0.2"/>
  <cols>
    <col min="1" max="1" width="10.28515625" style="2" hidden="1" customWidth="1"/>
    <col min="2" max="2" width="31.140625" style="2" customWidth="1"/>
    <col min="3" max="3" width="15.42578125" style="2" customWidth="1"/>
    <col min="4" max="4" width="12.85546875" style="2" customWidth="1"/>
    <col min="5" max="5" width="15.42578125" style="2" customWidth="1"/>
    <col min="6" max="6" width="13.42578125" style="2" customWidth="1"/>
    <col min="7" max="7" width="14.28515625" style="2" customWidth="1"/>
    <col min="8" max="8" width="14" style="2" customWidth="1"/>
    <col min="9" max="9" width="14.140625" style="2" customWidth="1"/>
    <col min="10" max="10" width="13.85546875" style="2" customWidth="1"/>
    <col min="11" max="11" width="14.140625" style="2" customWidth="1"/>
    <col min="12" max="12" width="63.28515625" style="2" customWidth="1"/>
    <col min="13" max="13" width="15" style="2" customWidth="1"/>
    <col min="14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</row>
    <row r="2" spans="1:12" ht="37.5" customHeight="1" x14ac:dyDescent="0.2">
      <c r="A2" s="1"/>
      <c r="B2" s="20" t="s">
        <v>36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">
      <c r="A3" s="1"/>
      <c r="B3" s="1"/>
      <c r="C3" s="1"/>
      <c r="D3" s="10"/>
      <c r="E3" s="1"/>
      <c r="F3" s="1"/>
      <c r="G3" s="10"/>
      <c r="J3" s="11"/>
      <c r="L3" s="2" t="s">
        <v>30</v>
      </c>
    </row>
    <row r="4" spans="1:12" x14ac:dyDescent="0.2">
      <c r="A4" s="19" t="s">
        <v>0</v>
      </c>
      <c r="B4" s="23" t="s">
        <v>23</v>
      </c>
      <c r="C4" s="22" t="s">
        <v>18</v>
      </c>
      <c r="D4" s="22"/>
      <c r="E4" s="22"/>
      <c r="F4" s="22" t="s">
        <v>19</v>
      </c>
      <c r="G4" s="22"/>
      <c r="H4" s="22"/>
      <c r="I4" s="22" t="s">
        <v>20</v>
      </c>
      <c r="J4" s="22"/>
      <c r="K4" s="22"/>
      <c r="L4" s="24" t="s">
        <v>28</v>
      </c>
    </row>
    <row r="5" spans="1:12" ht="63.75" x14ac:dyDescent="0.2">
      <c r="A5" s="19"/>
      <c r="B5" s="23"/>
      <c r="C5" s="13" t="s">
        <v>21</v>
      </c>
      <c r="D5" s="13" t="s">
        <v>35</v>
      </c>
      <c r="E5" s="13" t="s">
        <v>22</v>
      </c>
      <c r="F5" s="13" t="s">
        <v>21</v>
      </c>
      <c r="G5" s="13" t="s">
        <v>35</v>
      </c>
      <c r="H5" s="13" t="s">
        <v>22</v>
      </c>
      <c r="I5" s="13" t="s">
        <v>21</v>
      </c>
      <c r="J5" s="13" t="s">
        <v>35</v>
      </c>
      <c r="K5" s="13" t="s">
        <v>22</v>
      </c>
      <c r="L5" s="25"/>
    </row>
    <row r="6" spans="1:12" ht="15" customHeight="1" x14ac:dyDescent="0.2">
      <c r="A6" s="3"/>
      <c r="B6" s="6" t="s">
        <v>24</v>
      </c>
      <c r="C6" s="6">
        <v>2</v>
      </c>
      <c r="D6" s="6">
        <v>3</v>
      </c>
      <c r="E6" s="6" t="s">
        <v>25</v>
      </c>
      <c r="F6" s="6">
        <v>5</v>
      </c>
      <c r="G6" s="6">
        <v>6</v>
      </c>
      <c r="H6" s="6" t="s">
        <v>26</v>
      </c>
      <c r="I6" s="6">
        <v>8</v>
      </c>
      <c r="J6" s="6">
        <v>9</v>
      </c>
      <c r="K6" s="6" t="s">
        <v>27</v>
      </c>
      <c r="L6" s="6">
        <v>11</v>
      </c>
    </row>
    <row r="7" spans="1:12" ht="18.75" customHeight="1" x14ac:dyDescent="0.2">
      <c r="A7" s="4"/>
      <c r="B7" s="7" t="s">
        <v>1</v>
      </c>
      <c r="C7" s="8">
        <f>SUM(C8:C15)</f>
        <v>202703942.64999998</v>
      </c>
      <c r="D7" s="8">
        <f t="shared" ref="D7:K7" si="0">SUM(D8:D15)</f>
        <v>-32891285.289999999</v>
      </c>
      <c r="E7" s="8">
        <f t="shared" si="0"/>
        <v>169812657.35999998</v>
      </c>
      <c r="F7" s="8">
        <f t="shared" si="0"/>
        <v>737411389.77999997</v>
      </c>
      <c r="G7" s="8">
        <f t="shared" si="0"/>
        <v>-57537438.870000005</v>
      </c>
      <c r="H7" s="8">
        <f t="shared" si="0"/>
        <v>679873950.90999997</v>
      </c>
      <c r="I7" s="8">
        <f t="shared" si="0"/>
        <v>375709651.66999996</v>
      </c>
      <c r="J7" s="8">
        <f t="shared" si="0"/>
        <v>-31403348.319999993</v>
      </c>
      <c r="K7" s="8">
        <f t="shared" si="0"/>
        <v>344306303.35000002</v>
      </c>
      <c r="L7" s="12"/>
    </row>
    <row r="8" spans="1:12" ht="409.5" customHeight="1" x14ac:dyDescent="0.2">
      <c r="A8" s="5" t="s">
        <v>2</v>
      </c>
      <c r="B8" s="17" t="s">
        <v>3</v>
      </c>
      <c r="C8" s="9">
        <v>66455250.359999999</v>
      </c>
      <c r="D8" s="9">
        <f>E8-C8</f>
        <v>-13541239.210000001</v>
      </c>
      <c r="E8" s="9">
        <v>52914011.149999999</v>
      </c>
      <c r="F8" s="9">
        <v>159384214.28</v>
      </c>
      <c r="G8" s="9">
        <f>H8-F8</f>
        <v>-31150298.870000005</v>
      </c>
      <c r="H8" s="9">
        <v>128233915.41</v>
      </c>
      <c r="I8" s="9">
        <v>152039559.25999999</v>
      </c>
      <c r="J8" s="9">
        <f>K8-I8</f>
        <v>-31403348.319999993</v>
      </c>
      <c r="K8" s="9">
        <v>120636210.94</v>
      </c>
      <c r="L8" s="15" t="s">
        <v>37</v>
      </c>
    </row>
    <row r="9" spans="1:12" ht="90" x14ac:dyDescent="0.2">
      <c r="A9" s="5" t="s">
        <v>4</v>
      </c>
      <c r="B9" s="18" t="s">
        <v>5</v>
      </c>
      <c r="C9" s="9">
        <v>0</v>
      </c>
      <c r="D9" s="9">
        <f t="shared" ref="D9:D15" si="1">E9-C9</f>
        <v>0</v>
      </c>
      <c r="E9" s="9">
        <v>0</v>
      </c>
      <c r="F9" s="9">
        <v>35000000</v>
      </c>
      <c r="G9" s="9">
        <f t="shared" ref="G9:G15" si="2">H9-F9</f>
        <v>0</v>
      </c>
      <c r="H9" s="9">
        <v>35000000</v>
      </c>
      <c r="I9" s="9">
        <v>35000000</v>
      </c>
      <c r="J9" s="9">
        <f t="shared" ref="J9:J15" si="3">K9-I9</f>
        <v>0</v>
      </c>
      <c r="K9" s="9">
        <v>35000000</v>
      </c>
      <c r="L9" s="14"/>
    </row>
    <row r="10" spans="1:12" ht="78.75" x14ac:dyDescent="0.2">
      <c r="A10" s="5" t="s">
        <v>6</v>
      </c>
      <c r="B10" s="18" t="s">
        <v>7</v>
      </c>
      <c r="C10" s="9">
        <v>4066658.33</v>
      </c>
      <c r="D10" s="9">
        <f t="shared" si="1"/>
        <v>-2544999.5499999998</v>
      </c>
      <c r="E10" s="9">
        <v>1521658.78</v>
      </c>
      <c r="F10" s="9">
        <v>0</v>
      </c>
      <c r="G10" s="9">
        <f t="shared" si="2"/>
        <v>0</v>
      </c>
      <c r="H10" s="9">
        <v>0</v>
      </c>
      <c r="I10" s="9">
        <v>0</v>
      </c>
      <c r="J10" s="9">
        <f t="shared" si="3"/>
        <v>0</v>
      </c>
      <c r="K10" s="9">
        <v>0</v>
      </c>
      <c r="L10" s="16" t="s">
        <v>32</v>
      </c>
    </row>
    <row r="11" spans="1:12" ht="191.25" x14ac:dyDescent="0.2">
      <c r="A11" s="5" t="s">
        <v>8</v>
      </c>
      <c r="B11" s="17" t="s">
        <v>9</v>
      </c>
      <c r="C11" s="9">
        <v>71407033.959999993</v>
      </c>
      <c r="D11" s="9">
        <f t="shared" si="1"/>
        <v>0</v>
      </c>
      <c r="E11" s="9">
        <v>71407033.959999993</v>
      </c>
      <c r="F11" s="9">
        <v>491640035.5</v>
      </c>
      <c r="G11" s="9">
        <f t="shared" si="2"/>
        <v>0</v>
      </c>
      <c r="H11" s="9">
        <v>491640035.5</v>
      </c>
      <c r="I11" s="9">
        <v>163670092.41</v>
      </c>
      <c r="J11" s="9">
        <f t="shared" si="3"/>
        <v>0</v>
      </c>
      <c r="K11" s="9">
        <v>163670092.41</v>
      </c>
      <c r="L11" s="16"/>
    </row>
    <row r="12" spans="1:12" ht="101.25" x14ac:dyDescent="0.2">
      <c r="A12" s="5" t="s">
        <v>10</v>
      </c>
      <c r="B12" s="17" t="s">
        <v>11</v>
      </c>
      <c r="C12" s="9">
        <v>36500000</v>
      </c>
      <c r="D12" s="9">
        <f t="shared" si="1"/>
        <v>0</v>
      </c>
      <c r="E12" s="9">
        <v>36500000</v>
      </c>
      <c r="F12" s="9">
        <v>0</v>
      </c>
      <c r="G12" s="9">
        <f t="shared" si="2"/>
        <v>0</v>
      </c>
      <c r="H12" s="9">
        <v>0</v>
      </c>
      <c r="I12" s="9">
        <v>0</v>
      </c>
      <c r="J12" s="9">
        <f t="shared" si="3"/>
        <v>0</v>
      </c>
      <c r="K12" s="9">
        <v>0</v>
      </c>
      <c r="L12" s="16"/>
    </row>
    <row r="13" spans="1:12" ht="78.75" x14ac:dyDescent="0.2">
      <c r="A13" s="5" t="s">
        <v>12</v>
      </c>
      <c r="B13" s="18" t="s">
        <v>13</v>
      </c>
      <c r="C13" s="9">
        <v>9600000</v>
      </c>
      <c r="D13" s="9">
        <f t="shared" si="1"/>
        <v>-9600000</v>
      </c>
      <c r="E13" s="9">
        <v>0</v>
      </c>
      <c r="F13" s="9">
        <v>0</v>
      </c>
      <c r="G13" s="9">
        <f t="shared" si="2"/>
        <v>0</v>
      </c>
      <c r="H13" s="9">
        <v>0</v>
      </c>
      <c r="I13" s="9">
        <v>0</v>
      </c>
      <c r="J13" s="9">
        <f t="shared" si="3"/>
        <v>0</v>
      </c>
      <c r="K13" s="9">
        <v>0</v>
      </c>
      <c r="L13" s="16" t="s">
        <v>33</v>
      </c>
    </row>
    <row r="14" spans="1:12" ht="90" x14ac:dyDescent="0.2">
      <c r="A14" s="5" t="s">
        <v>14</v>
      </c>
      <c r="B14" s="18" t="s">
        <v>15</v>
      </c>
      <c r="C14" s="9">
        <v>5000000</v>
      </c>
      <c r="D14" s="9">
        <f t="shared" si="1"/>
        <v>-327460</v>
      </c>
      <c r="E14" s="9">
        <v>4672540</v>
      </c>
      <c r="F14" s="9">
        <v>26387140</v>
      </c>
      <c r="G14" s="9">
        <f t="shared" si="2"/>
        <v>-26387140</v>
      </c>
      <c r="H14" s="9">
        <v>0</v>
      </c>
      <c r="I14" s="9">
        <v>0</v>
      </c>
      <c r="J14" s="9">
        <f t="shared" si="3"/>
        <v>0</v>
      </c>
      <c r="K14" s="9">
        <v>0</v>
      </c>
      <c r="L14" s="16" t="s">
        <v>29</v>
      </c>
    </row>
    <row r="15" spans="1:12" ht="123.75" x14ac:dyDescent="0.2">
      <c r="A15" s="5" t="s">
        <v>16</v>
      </c>
      <c r="B15" s="17" t="s">
        <v>17</v>
      </c>
      <c r="C15" s="9">
        <v>9675000</v>
      </c>
      <c r="D15" s="9">
        <f t="shared" si="1"/>
        <v>-6877586.5299999993</v>
      </c>
      <c r="E15" s="9">
        <v>2797413.47</v>
      </c>
      <c r="F15" s="9">
        <v>25000000</v>
      </c>
      <c r="G15" s="9">
        <f t="shared" si="2"/>
        <v>0</v>
      </c>
      <c r="H15" s="9">
        <v>25000000</v>
      </c>
      <c r="I15" s="9">
        <v>25000000</v>
      </c>
      <c r="J15" s="9">
        <f t="shared" si="3"/>
        <v>0</v>
      </c>
      <c r="K15" s="9">
        <v>25000000</v>
      </c>
      <c r="L15" s="16" t="s">
        <v>34</v>
      </c>
    </row>
    <row r="17" spans="2:3" ht="27" customHeight="1" x14ac:dyDescent="0.2">
      <c r="B17" s="21" t="s">
        <v>31</v>
      </c>
      <c r="C17" s="21"/>
    </row>
  </sheetData>
  <mergeCells count="8">
    <mergeCell ref="A4:A5"/>
    <mergeCell ref="B2:L2"/>
    <mergeCell ref="B17:C17"/>
    <mergeCell ref="C4:E4"/>
    <mergeCell ref="F4:H4"/>
    <mergeCell ref="I4:K4"/>
    <mergeCell ref="B4:B5"/>
    <mergeCell ref="L4:L5"/>
  </mergeCells>
  <pageMargins left="0.39370078740157483" right="0.39370078740157483" top="0.78740157480314965" bottom="0.39370078740157483" header="0" footer="0"/>
  <pageSetup paperSize="8" scale="92" firstPageNumber="245" fitToHeight="0" orientation="landscape" useFirstPageNumber="1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Сергеевна</dc:creator>
  <dc:description>POI HSSF rep:2.53.0.116</dc:description>
  <cp:lastModifiedBy>Сырвачева Виктория Алексеевна</cp:lastModifiedBy>
  <cp:lastPrinted>2021-08-26T11:39:11Z</cp:lastPrinted>
  <dcterms:created xsi:type="dcterms:W3CDTF">2021-08-24T04:07:18Z</dcterms:created>
  <dcterms:modified xsi:type="dcterms:W3CDTF">2021-08-26T11:39:12Z</dcterms:modified>
</cp:coreProperties>
</file>