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Бюджет!$I$12</definedName>
    <definedName name="LAST_CELL" localSheetId="0">Бюджет!$M$64</definedName>
    <definedName name="SIGN" localSheetId="0">Бюджет!$A$12:$K$13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5" i="1"/>
</calcChain>
</file>

<file path=xl/sharedStrings.xml><?xml version="1.0" encoding="utf-8"?>
<sst xmlns="http://schemas.openxmlformats.org/spreadsheetml/2006/main" count="226" uniqueCount="133">
  <si>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</si>
  <si>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</si>
  <si>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</si>
  <si>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</si>
  <si>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</si>
  <si>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</si>
  <si>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</si>
  <si>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</si>
  <si>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</si>
  <si>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</si>
  <si>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</si>
  <si>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</si>
  <si>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</si>
  <si>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</si>
  <si>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</si>
  <si>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</si>
  <si>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</si>
  <si>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</si>
  <si>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</si>
  <si>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</si>
  <si>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</si>
  <si>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</si>
  <si>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</si>
  <si>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</si>
  <si>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</si>
  <si>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</si>
  <si>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</si>
  <si>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</si>
  <si>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</si>
  <si>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</si>
  <si>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</si>
  <si>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</si>
  <si>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</si>
  <si>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</si>
  <si>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</si>
  <si>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</si>
  <si>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</si>
  <si>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</si>
  <si>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</si>
  <si>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</si>
  <si>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</si>
  <si>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</si>
  <si>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01</t>
  </si>
  <si>
    <t>03</t>
  </si>
  <si>
    <t>04</t>
  </si>
  <si>
    <t>05</t>
  </si>
  <si>
    <t>06</t>
  </si>
  <si>
    <t>07</t>
  </si>
  <si>
    <t>08</t>
  </si>
  <si>
    <t>09</t>
  </si>
  <si>
    <t>13</t>
  </si>
  <si>
    <t>12</t>
  </si>
  <si>
    <t>11</t>
  </si>
  <si>
    <t>10</t>
  </si>
  <si>
    <t>00</t>
  </si>
  <si>
    <t>02</t>
  </si>
  <si>
    <t>14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</si>
  <si>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</si>
  <si>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</si>
  <si>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</si>
  <si>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</si>
  <si>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</si>
  <si>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</si>
  <si>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</si>
  <si>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</si>
  <si>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</si>
  <si>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</si>
  <si>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</si>
  <si>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 государственного и муниципального долга</t>
  </si>
  <si>
    <t>1.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</si>
  <si>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</si>
  <si>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</si>
  <si>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</si>
  <si>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</si>
  <si>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</si>
  <si>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</si>
  <si>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</si>
  <si>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</si>
  <si>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</si>
  <si>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</si>
  <si>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</si>
  <si>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</si>
  <si>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</si>
  <si>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</si>
  <si>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</si>
  <si>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</si>
  <si>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</si>
  <si>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</si>
  <si>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</si>
  <si>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</si>
  <si>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</si>
  <si>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</si>
  <si>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</si>
  <si>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</si>
  <si>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</si>
  <si>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</si>
  <si>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</si>
  <si>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</si>
  <si>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</si>
  <si>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</si>
  <si>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</si>
  <si>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</si>
  <si>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6.5.</t>
  </si>
  <si>
    <t>6.6.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</si>
  <si>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</si>
  <si>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</si>
  <si>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</si>
  <si>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</si>
  <si>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</si>
  <si>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</si>
  <si>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</si>
  <si>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</si>
  <si>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</si>
  <si>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</si>
  <si>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</si>
  <si>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</si>
  <si>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</si>
  <si>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</si>
  <si>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10.4.</t>
  </si>
  <si>
    <t>11.</t>
  </si>
  <si>
    <t>11.1.</t>
  </si>
  <si>
    <t>12.</t>
  </si>
  <si>
    <t>12.1.</t>
  </si>
  <si>
    <t>(рублей)</t>
  </si>
  <si>
    <t>№ п/п</t>
  </si>
  <si>
    <t xml:space="preserve">Наименование </t>
  </si>
  <si>
    <t>Раздел</t>
  </si>
  <si>
    <t>Подраздел</t>
  </si>
  <si>
    <t>Уточненный план</t>
  </si>
  <si>
    <t>Исполнение</t>
  </si>
  <si>
    <t>% исполнения к уточненному плану</t>
  </si>
  <si>
    <t>ВСЕГО</t>
  </si>
  <si>
    <t xml:space="preserve"> Сведения об исполнении бюджета муниципального образования городской округ город Сургут по расходам в разрезе разделов и подразделов классификации расходов бюджета 
за  I полугодие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</si>
</sst>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49" fontId="4" fillId="0" borderId="1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vertical="top"/>
    </xf>
    <xf numFmtId="49" fontId="5" fillId="0" borderId="1" xfId="0" applyNumberFormat="1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left" vertical="top"/>
    </xf>
    <xf numFmtId="4" fontId="5" fillId="0" borderId="1" xfId="0" applyNumberFormat="1" applyFont="1" applyBorder="1" applyAlignment="1" applyProtection="1">
      <alignment horizontal="center" vertical="top"/>
    </xf>
    <xf numFmtId="165" fontId="5" fillId="0" borderId="1" xfId="0" applyNumberFormat="1" applyFont="1" applyBorder="1" applyAlignment="1" applyProtection="1">
      <alignment horizontal="center" vertical="top"/>
    </xf>
    <xf numFmtId="0" fontId="5" fillId="0" borderId="0" xfId="0" applyFont="1"/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" fontId="5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center" vertical="top" wrapText="1"/>
    </xf>
    <xf numFmtId="165" fontId="4" fillId="0" borderId="1" xfId="0" applyNumberFormat="1" applyFont="1" applyBorder="1" applyAlignment="1" applyProtection="1">
      <alignment horizontal="center" vertical="top"/>
    </xf>
    <xf numFmtId="0" fontId="4" fillId="0" borderId="0" xfId="0" applyFont="1"/>
    <xf numFmtId="49" fontId="4" fillId="0" borderId="1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59"/>
  <sheetViews>
    <sheetView showGridLines="0" tabSelected="1" topLeftCell="A34" workbookViewId="0">
      <selection activeCell="K49" sqref="K49"/>
    </sheetView>
  </sheetViews>
  <sheetFormatPr defaultRowHeight="12.75" customHeight="1" outlineLevelRow="1" x14ac:dyDescent="0.25"/>
  <cols>
    <col min="1" max="1" width="10.28515625" style="2" customWidth="1"/>
    <col min="2" max="2" width="50.42578125" style="2" customWidth="1"/>
    <col min="3" max="3" width="10.28515625" style="2" customWidth="1"/>
    <col min="4" max="4" width="12" style="2" customWidth="1"/>
    <col min="5" max="5" width="21.42578125" style="3" customWidth="1"/>
    <col min="6" max="6" width="20" style="3" customWidth="1"/>
    <col min="7" max="7" width="22.140625" style="3" customWidth="1"/>
    <col min="8" max="9" width="9.140625" style="1" customWidth="1"/>
    <col min="10" max="10" width="13.140625" style="1" customWidth="1"/>
    <col min="11" max="13" width="9.140625" style="1" customWidth="1"/>
    <col min="14" max="16384" width="9.140625" style="1"/>
  </cols>
  <sheetData>
    <row r="1" spans="1:8" s="5" customFormat="1" ht="18.75" x14ac:dyDescent="0.3">
      <c r="A1" s="4"/>
      <c r="C1" s="6"/>
      <c r="D1" s="6"/>
      <c r="E1" s="4"/>
      <c r="F1" s="4"/>
      <c r="G1" s="4"/>
    </row>
    <row r="2" spans="1:8" s="9" customFormat="1" ht="55.5" customHeight="1" x14ac:dyDescent="0.2">
      <c r="A2" s="7" t="s">
        <v>132</v>
      </c>
      <c r="B2" s="7"/>
      <c r="C2" s="7"/>
      <c r="D2" s="7"/>
      <c r="E2" s="7"/>
      <c r="F2" s="7"/>
      <c r="G2" s="7"/>
      <c r="H2" s="8"/>
    </row>
    <row r="3" spans="1:8" s="14" customFormat="1" ht="18.75" x14ac:dyDescent="0.3">
      <c r="A3" s="10"/>
      <c r="B3" s="11"/>
      <c r="C3" s="12"/>
      <c r="D3" s="12"/>
      <c r="E3" s="13"/>
      <c r="F3" s="13"/>
      <c r="G3" s="4" t="s">
        <v>123</v>
      </c>
    </row>
    <row r="4" spans="1:8" s="16" customFormat="1" ht="58.5" customHeight="1" x14ac:dyDescent="0.2">
      <c r="A4" s="15" t="s">
        <v>124</v>
      </c>
      <c r="B4" s="15" t="s">
        <v>125</v>
      </c>
      <c r="C4" s="15" t="s">
        <v>126</v>
      </c>
      <c r="D4" s="15" t="s">
        <v>127</v>
      </c>
      <c r="E4" s="15" t="s">
        <v>128</v>
      </c>
      <c r="F4" s="15" t="s">
        <v>129</v>
      </c>
      <c r="G4" s="15" t="s">
        <v>130</v>
      </c>
    </row>
    <row r="5" spans="1:8" s="21" customFormat="1" ht="15.75" x14ac:dyDescent="0.25">
      <c r="A5" s="17"/>
      <c r="B5" s="18" t="s">
        <v>131</v>
      </c>
      <c r="C5" s="17"/>
      <c r="D5" s="17"/>
      <c r="E5" s="19">
        <v>32702521720.560001</v>
      </c>
      <c r="F5" s="19">
        <v>12248534132.68</v>
      </c>
      <c r="G5" s="20">
        <f>F5/E5</f>
        <v>0.37454402560581052</v>
      </c>
    </row>
    <row r="6" spans="1:8" s="21" customFormat="1" ht="15.75" x14ac:dyDescent="0.25">
      <c r="A6" s="22" t="s">
        <v>69</v>
      </c>
      <c r="B6" s="23" t="s">
        <v>57</v>
      </c>
      <c r="C6" s="22" t="s">
        <v>42</v>
      </c>
      <c r="D6" s="22" t="s">
        <v>54</v>
      </c>
      <c r="E6" s="24">
        <v>2517741816.3099999</v>
      </c>
      <c r="F6" s="24">
        <v>1214417780.3199999</v>
      </c>
      <c r="G6" s="20">
        <f t="shared" ref="G6:G59" si="0">F6/E6</f>
        <v>0.48234404832654743</v>
      </c>
    </row>
    <row r="7" spans="1:8" s="28" customFormat="1" ht="47.25" outlineLevel="1" x14ac:dyDescent="0.25">
      <c r="A7" s="15" t="s">
        <v>70</v>
      </c>
      <c r="B7" s="25" t="s">
        <v>0</v>
      </c>
      <c r="C7" s="15" t="s">
        <v>42</v>
      </c>
      <c r="D7" s="15" t="s">
        <v>55</v>
      </c>
      <c r="E7" s="26">
        <v>6356086.8200000003</v>
      </c>
      <c r="F7" s="26">
        <v>3511943.91</v>
      </c>
      <c r="G7" s="27">
        <f t="shared" si="0"/>
        <v>0.55253240074527488</v>
      </c>
    </row>
    <row r="8" spans="1:8" s="28" customFormat="1" ht="63" outlineLevel="1" x14ac:dyDescent="0.25">
      <c r="A8" s="15" t="s">
        <v>71</v>
      </c>
      <c r="B8" s="25" t="s">
        <v>1</v>
      </c>
      <c r="C8" s="15" t="s">
        <v>42</v>
      </c>
      <c r="D8" s="15" t="s">
        <v>43</v>
      </c>
      <c r="E8" s="26">
        <v>94799664.090000004</v>
      </c>
      <c r="F8" s="26">
        <v>47588830.340000004</v>
      </c>
      <c r="G8" s="27">
        <f t="shared" si="0"/>
        <v>0.50199365996508782</v>
      </c>
    </row>
    <row r="9" spans="1:8" s="28" customFormat="1" ht="63" outlineLevel="1" x14ac:dyDescent="0.25">
      <c r="A9" s="15" t="s">
        <v>72</v>
      </c>
      <c r="B9" s="25" t="s">
        <v>2</v>
      </c>
      <c r="C9" s="15" t="s">
        <v>42</v>
      </c>
      <c r="D9" s="15" t="s">
        <v>44</v>
      </c>
      <c r="E9" s="26">
        <v>585056463.27999997</v>
      </c>
      <c r="F9" s="26">
        <v>332330019.70999998</v>
      </c>
      <c r="G9" s="27">
        <f t="shared" si="0"/>
        <v>0.56803067835001664</v>
      </c>
    </row>
    <row r="10" spans="1:8" s="28" customFormat="1" ht="15.75" outlineLevel="1" x14ac:dyDescent="0.25">
      <c r="A10" s="15" t="s">
        <v>73</v>
      </c>
      <c r="B10" s="25" t="s">
        <v>3</v>
      </c>
      <c r="C10" s="15" t="s">
        <v>42</v>
      </c>
      <c r="D10" s="15" t="s">
        <v>45</v>
      </c>
      <c r="E10" s="26">
        <v>76100</v>
      </c>
      <c r="F10" s="26">
        <v>61668.46</v>
      </c>
      <c r="G10" s="27">
        <f t="shared" si="0"/>
        <v>0.81036084099868588</v>
      </c>
    </row>
    <row r="11" spans="1:8" s="28" customFormat="1" ht="47.25" outlineLevel="1" x14ac:dyDescent="0.25">
      <c r="A11" s="15" t="s">
        <v>74</v>
      </c>
      <c r="B11" s="25" t="s">
        <v>4</v>
      </c>
      <c r="C11" s="15" t="s">
        <v>42</v>
      </c>
      <c r="D11" s="15" t="s">
        <v>46</v>
      </c>
      <c r="E11" s="26">
        <v>198805796.5</v>
      </c>
      <c r="F11" s="26">
        <v>114453510.5</v>
      </c>
      <c r="G11" s="27">
        <f t="shared" si="0"/>
        <v>0.57570509771328526</v>
      </c>
    </row>
    <row r="12" spans="1:8" s="28" customFormat="1" ht="15.75" outlineLevel="1" x14ac:dyDescent="0.25">
      <c r="A12" s="15" t="s">
        <v>75</v>
      </c>
      <c r="B12" s="25" t="s">
        <v>5</v>
      </c>
      <c r="C12" s="15" t="s">
        <v>42</v>
      </c>
      <c r="D12" s="15" t="s">
        <v>52</v>
      </c>
      <c r="E12" s="26">
        <v>94610686.890000001</v>
      </c>
      <c r="F12" s="26">
        <v>0</v>
      </c>
      <c r="G12" s="27">
        <f t="shared" si="0"/>
        <v>0</v>
      </c>
    </row>
    <row r="13" spans="1:8" s="28" customFormat="1" ht="15.75" outlineLevel="1" x14ac:dyDescent="0.25">
      <c r="A13" s="15" t="s">
        <v>76</v>
      </c>
      <c r="B13" s="25" t="s">
        <v>6</v>
      </c>
      <c r="C13" s="15" t="s">
        <v>42</v>
      </c>
      <c r="D13" s="15" t="s">
        <v>50</v>
      </c>
      <c r="E13" s="26">
        <v>1538037018.73</v>
      </c>
      <c r="F13" s="26">
        <v>716471807.39999998</v>
      </c>
      <c r="G13" s="27">
        <f t="shared" si="0"/>
        <v>0.46583521636664549</v>
      </c>
    </row>
    <row r="14" spans="1:8" s="21" customFormat="1" ht="31.5" x14ac:dyDescent="0.25">
      <c r="A14" s="22" t="s">
        <v>77</v>
      </c>
      <c r="B14" s="23" t="s">
        <v>58</v>
      </c>
      <c r="C14" s="22" t="s">
        <v>43</v>
      </c>
      <c r="D14" s="22" t="s">
        <v>54</v>
      </c>
      <c r="E14" s="24">
        <v>316417648.58999997</v>
      </c>
      <c r="F14" s="24">
        <v>141529769.28</v>
      </c>
      <c r="G14" s="20">
        <f t="shared" si="0"/>
        <v>0.44728784854661513</v>
      </c>
    </row>
    <row r="15" spans="1:8" s="28" customFormat="1" ht="15.75" outlineLevel="1" x14ac:dyDescent="0.25">
      <c r="A15" s="15" t="s">
        <v>78</v>
      </c>
      <c r="B15" s="25" t="s">
        <v>7</v>
      </c>
      <c r="C15" s="15" t="s">
        <v>43</v>
      </c>
      <c r="D15" s="15" t="s">
        <v>44</v>
      </c>
      <c r="E15" s="26">
        <v>34393700</v>
      </c>
      <c r="F15" s="26">
        <v>17917293.5</v>
      </c>
      <c r="G15" s="27">
        <f t="shared" si="0"/>
        <v>0.52094696121673445</v>
      </c>
    </row>
    <row r="16" spans="1:8" s="28" customFormat="1" ht="47.25" outlineLevel="1" x14ac:dyDescent="0.25">
      <c r="A16" s="15" t="s">
        <v>79</v>
      </c>
      <c r="B16" s="25" t="s">
        <v>8</v>
      </c>
      <c r="C16" s="15" t="s">
        <v>43</v>
      </c>
      <c r="D16" s="15" t="s">
        <v>49</v>
      </c>
      <c r="E16" s="26">
        <v>243194087.88999999</v>
      </c>
      <c r="F16" s="26">
        <v>113940547.88</v>
      </c>
      <c r="G16" s="27">
        <f t="shared" si="0"/>
        <v>0.46851693175837755</v>
      </c>
    </row>
    <row r="17" spans="1:7" s="28" customFormat="1" ht="47.25" outlineLevel="1" x14ac:dyDescent="0.25">
      <c r="A17" s="15" t="s">
        <v>80</v>
      </c>
      <c r="B17" s="25" t="s">
        <v>9</v>
      </c>
      <c r="C17" s="15" t="s">
        <v>43</v>
      </c>
      <c r="D17" s="15" t="s">
        <v>56</v>
      </c>
      <c r="E17" s="26">
        <v>38829860.700000003</v>
      </c>
      <c r="F17" s="26">
        <v>9671927.9000000004</v>
      </c>
      <c r="G17" s="27">
        <f t="shared" si="0"/>
        <v>0.24908479519732091</v>
      </c>
    </row>
    <row r="18" spans="1:7" s="21" customFormat="1" ht="15.75" x14ac:dyDescent="0.25">
      <c r="A18" s="22" t="s">
        <v>81</v>
      </c>
      <c r="B18" s="23" t="s">
        <v>59</v>
      </c>
      <c r="C18" s="22" t="s">
        <v>44</v>
      </c>
      <c r="D18" s="22" t="s">
        <v>54</v>
      </c>
      <c r="E18" s="24">
        <v>4405045426.8500004</v>
      </c>
      <c r="F18" s="24">
        <v>1598196408.5899999</v>
      </c>
      <c r="G18" s="20">
        <f t="shared" si="0"/>
        <v>0.36281042616462927</v>
      </c>
    </row>
    <row r="19" spans="1:7" s="28" customFormat="1" ht="15.75" outlineLevel="1" x14ac:dyDescent="0.25">
      <c r="A19" s="15" t="s">
        <v>82</v>
      </c>
      <c r="B19" s="25" t="s">
        <v>10</v>
      </c>
      <c r="C19" s="15" t="s">
        <v>44</v>
      </c>
      <c r="D19" s="15" t="s">
        <v>42</v>
      </c>
      <c r="E19" s="26">
        <v>12031439</v>
      </c>
      <c r="F19" s="26">
        <v>45863.83</v>
      </c>
      <c r="G19" s="27">
        <f t="shared" si="0"/>
        <v>3.8119987143682482E-3</v>
      </c>
    </row>
    <row r="20" spans="1:7" s="28" customFormat="1" ht="15.75" outlineLevel="1" x14ac:dyDescent="0.25">
      <c r="A20" s="15" t="s">
        <v>83</v>
      </c>
      <c r="B20" s="25" t="s">
        <v>11</v>
      </c>
      <c r="C20" s="15" t="s">
        <v>44</v>
      </c>
      <c r="D20" s="15" t="s">
        <v>45</v>
      </c>
      <c r="E20" s="26">
        <v>36277521.659999996</v>
      </c>
      <c r="F20" s="26">
        <v>10157799.52</v>
      </c>
      <c r="G20" s="27">
        <f t="shared" si="0"/>
        <v>0.2800025761186466</v>
      </c>
    </row>
    <row r="21" spans="1:7" s="28" customFormat="1" ht="15.75" outlineLevel="1" x14ac:dyDescent="0.25">
      <c r="A21" s="15" t="s">
        <v>84</v>
      </c>
      <c r="B21" s="25" t="s">
        <v>12</v>
      </c>
      <c r="C21" s="15" t="s">
        <v>44</v>
      </c>
      <c r="D21" s="15" t="s">
        <v>47</v>
      </c>
      <c r="E21" s="26">
        <v>14444288.85</v>
      </c>
      <c r="F21" s="26">
        <v>4947037.34</v>
      </c>
      <c r="G21" s="27">
        <f t="shared" si="0"/>
        <v>0.34249088974705738</v>
      </c>
    </row>
    <row r="22" spans="1:7" s="28" customFormat="1" ht="15.75" outlineLevel="1" x14ac:dyDescent="0.25">
      <c r="A22" s="15" t="s">
        <v>85</v>
      </c>
      <c r="B22" s="25" t="s">
        <v>13</v>
      </c>
      <c r="C22" s="15" t="s">
        <v>44</v>
      </c>
      <c r="D22" s="15" t="s">
        <v>48</v>
      </c>
      <c r="E22" s="26">
        <v>911670541.02999997</v>
      </c>
      <c r="F22" s="26">
        <v>400687322.31</v>
      </c>
      <c r="G22" s="27">
        <f t="shared" si="0"/>
        <v>0.4395089062078345</v>
      </c>
    </row>
    <row r="23" spans="1:7" s="28" customFormat="1" ht="15.75" outlineLevel="1" x14ac:dyDescent="0.25">
      <c r="A23" s="15" t="s">
        <v>86</v>
      </c>
      <c r="B23" s="25" t="s">
        <v>14</v>
      </c>
      <c r="C23" s="15" t="s">
        <v>44</v>
      </c>
      <c r="D23" s="15" t="s">
        <v>49</v>
      </c>
      <c r="E23" s="26">
        <v>2705531442.1199999</v>
      </c>
      <c r="F23" s="26">
        <v>866959538.38999999</v>
      </c>
      <c r="G23" s="27">
        <f t="shared" si="0"/>
        <v>0.32043964630870009</v>
      </c>
    </row>
    <row r="24" spans="1:7" s="28" customFormat="1" ht="15.75" outlineLevel="1" x14ac:dyDescent="0.25">
      <c r="A24" s="15" t="s">
        <v>87</v>
      </c>
      <c r="B24" s="25" t="s">
        <v>15</v>
      </c>
      <c r="C24" s="15" t="s">
        <v>44</v>
      </c>
      <c r="D24" s="15" t="s">
        <v>53</v>
      </c>
      <c r="E24" s="26">
        <v>218145132.62</v>
      </c>
      <c r="F24" s="26">
        <v>101372213.93000001</v>
      </c>
      <c r="G24" s="27">
        <f t="shared" si="0"/>
        <v>0.46470078297179473</v>
      </c>
    </row>
    <row r="25" spans="1:7" s="28" customFormat="1" ht="31.5" outlineLevel="1" x14ac:dyDescent="0.25">
      <c r="A25" s="15" t="s">
        <v>88</v>
      </c>
      <c r="B25" s="25" t="s">
        <v>16</v>
      </c>
      <c r="C25" s="15" t="s">
        <v>44</v>
      </c>
      <c r="D25" s="15" t="s">
        <v>51</v>
      </c>
      <c r="E25" s="26">
        <v>506945061.56999999</v>
      </c>
      <c r="F25" s="26">
        <v>214026633.27000001</v>
      </c>
      <c r="G25" s="27">
        <f t="shared" si="0"/>
        <v>0.42218900921366759</v>
      </c>
    </row>
    <row r="26" spans="1:7" s="21" customFormat="1" ht="15.75" x14ac:dyDescent="0.25">
      <c r="A26" s="22" t="s">
        <v>89</v>
      </c>
      <c r="B26" s="23" t="s">
        <v>60</v>
      </c>
      <c r="C26" s="22" t="s">
        <v>45</v>
      </c>
      <c r="D26" s="22" t="s">
        <v>54</v>
      </c>
      <c r="E26" s="24">
        <v>3214753288.4499998</v>
      </c>
      <c r="F26" s="24">
        <v>445220755.52999997</v>
      </c>
      <c r="G26" s="20">
        <f t="shared" si="0"/>
        <v>0.13849297771296912</v>
      </c>
    </row>
    <row r="27" spans="1:7" s="28" customFormat="1" ht="15.75" outlineLevel="1" x14ac:dyDescent="0.25">
      <c r="A27" s="15" t="s">
        <v>90</v>
      </c>
      <c r="B27" s="25" t="s">
        <v>17</v>
      </c>
      <c r="C27" s="15" t="s">
        <v>45</v>
      </c>
      <c r="D27" s="15" t="s">
        <v>42</v>
      </c>
      <c r="E27" s="26">
        <v>1958753502.46</v>
      </c>
      <c r="F27" s="26">
        <v>58749721.789999999</v>
      </c>
      <c r="G27" s="27">
        <f t="shared" si="0"/>
        <v>2.9993422713075524E-2</v>
      </c>
    </row>
    <row r="28" spans="1:7" s="28" customFormat="1" ht="15.75" outlineLevel="1" x14ac:dyDescent="0.25">
      <c r="A28" s="15" t="s">
        <v>91</v>
      </c>
      <c r="B28" s="25" t="s">
        <v>18</v>
      </c>
      <c r="C28" s="15" t="s">
        <v>45</v>
      </c>
      <c r="D28" s="15" t="s">
        <v>55</v>
      </c>
      <c r="E28" s="26">
        <v>200617497.69</v>
      </c>
      <c r="F28" s="26">
        <v>20690405.690000001</v>
      </c>
      <c r="G28" s="27">
        <f t="shared" si="0"/>
        <v>0.10313360463687679</v>
      </c>
    </row>
    <row r="29" spans="1:7" s="28" customFormat="1" ht="15.75" outlineLevel="1" x14ac:dyDescent="0.25">
      <c r="A29" s="15" t="s">
        <v>92</v>
      </c>
      <c r="B29" s="25" t="s">
        <v>19</v>
      </c>
      <c r="C29" s="15" t="s">
        <v>45</v>
      </c>
      <c r="D29" s="15" t="s">
        <v>43</v>
      </c>
      <c r="E29" s="26">
        <v>842906714.16999996</v>
      </c>
      <c r="F29" s="26">
        <v>266801419.36000001</v>
      </c>
      <c r="G29" s="27">
        <f t="shared" si="0"/>
        <v>0.31652544092345514</v>
      </c>
    </row>
    <row r="30" spans="1:7" s="28" customFormat="1" ht="31.5" outlineLevel="1" x14ac:dyDescent="0.25">
      <c r="A30" s="15" t="s">
        <v>93</v>
      </c>
      <c r="B30" s="25" t="s">
        <v>20</v>
      </c>
      <c r="C30" s="15" t="s">
        <v>45</v>
      </c>
      <c r="D30" s="15" t="s">
        <v>45</v>
      </c>
      <c r="E30" s="26">
        <v>212475574.13</v>
      </c>
      <c r="F30" s="26">
        <v>98979208.689999998</v>
      </c>
      <c r="G30" s="27">
        <f t="shared" si="0"/>
        <v>0.46583805736390693</v>
      </c>
    </row>
    <row r="31" spans="1:7" s="21" customFormat="1" ht="15.75" x14ac:dyDescent="0.25">
      <c r="A31" s="22" t="s">
        <v>94</v>
      </c>
      <c r="B31" s="23" t="s">
        <v>61</v>
      </c>
      <c r="C31" s="22" t="s">
        <v>46</v>
      </c>
      <c r="D31" s="22" t="s">
        <v>54</v>
      </c>
      <c r="E31" s="24">
        <v>52351776.810000002</v>
      </c>
      <c r="F31" s="24">
        <v>18363097.789999999</v>
      </c>
      <c r="G31" s="20">
        <f t="shared" si="0"/>
        <v>0.3507636017139415</v>
      </c>
    </row>
    <row r="32" spans="1:7" s="28" customFormat="1" ht="31.5" outlineLevel="1" x14ac:dyDescent="0.25">
      <c r="A32" s="15" t="s">
        <v>95</v>
      </c>
      <c r="B32" s="25" t="s">
        <v>21</v>
      </c>
      <c r="C32" s="15" t="s">
        <v>46</v>
      </c>
      <c r="D32" s="15" t="s">
        <v>43</v>
      </c>
      <c r="E32" s="26">
        <v>17647500</v>
      </c>
      <c r="F32" s="26">
        <v>793041.84</v>
      </c>
      <c r="G32" s="27">
        <f t="shared" si="0"/>
        <v>4.4937914152146194E-2</v>
      </c>
    </row>
    <row r="33" spans="1:7" s="28" customFormat="1" ht="31.5" outlineLevel="1" x14ac:dyDescent="0.25">
      <c r="A33" s="15" t="s">
        <v>96</v>
      </c>
      <c r="B33" s="25" t="s">
        <v>22</v>
      </c>
      <c r="C33" s="15" t="s">
        <v>46</v>
      </c>
      <c r="D33" s="15" t="s">
        <v>45</v>
      </c>
      <c r="E33" s="26">
        <v>34704276.810000002</v>
      </c>
      <c r="F33" s="26">
        <v>17570055.949999999</v>
      </c>
      <c r="G33" s="27">
        <f t="shared" si="0"/>
        <v>0.50627927059806088</v>
      </c>
    </row>
    <row r="34" spans="1:7" s="21" customFormat="1" ht="15.75" x14ac:dyDescent="0.25">
      <c r="A34" s="22" t="s">
        <v>97</v>
      </c>
      <c r="B34" s="23" t="s">
        <v>62</v>
      </c>
      <c r="C34" s="22" t="s">
        <v>47</v>
      </c>
      <c r="D34" s="22" t="s">
        <v>54</v>
      </c>
      <c r="E34" s="24">
        <v>18807587957.900002</v>
      </c>
      <c r="F34" s="24">
        <v>7416575813.2200003</v>
      </c>
      <c r="G34" s="20">
        <f t="shared" si="0"/>
        <v>0.39433955219678857</v>
      </c>
    </row>
    <row r="35" spans="1:7" s="28" customFormat="1" ht="15.75" outlineLevel="1" x14ac:dyDescent="0.25">
      <c r="A35" s="15" t="s">
        <v>98</v>
      </c>
      <c r="B35" s="25" t="s">
        <v>23</v>
      </c>
      <c r="C35" s="15" t="s">
        <v>47</v>
      </c>
      <c r="D35" s="15" t="s">
        <v>42</v>
      </c>
      <c r="E35" s="26">
        <v>6543532794.1599998</v>
      </c>
      <c r="F35" s="26">
        <v>2392150177.77</v>
      </c>
      <c r="G35" s="27">
        <f t="shared" si="0"/>
        <v>0.36557472133477448</v>
      </c>
    </row>
    <row r="36" spans="1:7" s="28" customFormat="1" ht="15.75" outlineLevel="1" x14ac:dyDescent="0.25">
      <c r="A36" s="15" t="s">
        <v>99</v>
      </c>
      <c r="B36" s="25" t="s">
        <v>24</v>
      </c>
      <c r="C36" s="15" t="s">
        <v>47</v>
      </c>
      <c r="D36" s="15" t="s">
        <v>55</v>
      </c>
      <c r="E36" s="26">
        <v>10374938589.23</v>
      </c>
      <c r="F36" s="26">
        <v>4134598261.1599998</v>
      </c>
      <c r="G36" s="27">
        <f t="shared" si="0"/>
        <v>0.39851785392272465</v>
      </c>
    </row>
    <row r="37" spans="1:7" s="28" customFormat="1" ht="15.75" outlineLevel="1" x14ac:dyDescent="0.25">
      <c r="A37" s="15" t="s">
        <v>100</v>
      </c>
      <c r="B37" s="25" t="s">
        <v>25</v>
      </c>
      <c r="C37" s="15" t="s">
        <v>47</v>
      </c>
      <c r="D37" s="15" t="s">
        <v>43</v>
      </c>
      <c r="E37" s="26">
        <v>823295800.01999998</v>
      </c>
      <c r="F37" s="26">
        <v>438159179.18000001</v>
      </c>
      <c r="G37" s="27">
        <f t="shared" si="0"/>
        <v>0.53220140218054801</v>
      </c>
    </row>
    <row r="38" spans="1:7" s="28" customFormat="1" ht="31.5" outlineLevel="1" x14ac:dyDescent="0.25">
      <c r="A38" s="15" t="s">
        <v>101</v>
      </c>
      <c r="B38" s="25" t="s">
        <v>26</v>
      </c>
      <c r="C38" s="15" t="s">
        <v>47</v>
      </c>
      <c r="D38" s="15" t="s">
        <v>45</v>
      </c>
      <c r="E38" s="26">
        <v>5182050.3099999996</v>
      </c>
      <c r="F38" s="26">
        <v>1058254</v>
      </c>
      <c r="G38" s="27">
        <f t="shared" si="0"/>
        <v>0.20421530797527129</v>
      </c>
    </row>
    <row r="39" spans="1:7" s="28" customFormat="1" ht="15.75" outlineLevel="1" x14ac:dyDescent="0.25">
      <c r="A39" s="15" t="s">
        <v>102</v>
      </c>
      <c r="B39" s="25" t="s">
        <v>27</v>
      </c>
      <c r="C39" s="15" t="s">
        <v>47</v>
      </c>
      <c r="D39" s="15" t="s">
        <v>47</v>
      </c>
      <c r="E39" s="26">
        <v>536171960.5</v>
      </c>
      <c r="F39" s="26">
        <v>176787451.72</v>
      </c>
      <c r="G39" s="27">
        <f t="shared" si="0"/>
        <v>0.32972155342688791</v>
      </c>
    </row>
    <row r="40" spans="1:7" s="28" customFormat="1" ht="15.75" outlineLevel="1" x14ac:dyDescent="0.25">
      <c r="A40" s="15" t="s">
        <v>103</v>
      </c>
      <c r="B40" s="25" t="s">
        <v>28</v>
      </c>
      <c r="C40" s="15" t="s">
        <v>47</v>
      </c>
      <c r="D40" s="15" t="s">
        <v>49</v>
      </c>
      <c r="E40" s="26">
        <v>524466763.68000001</v>
      </c>
      <c r="F40" s="26">
        <v>273822489.38999999</v>
      </c>
      <c r="G40" s="27">
        <f t="shared" si="0"/>
        <v>0.52209693416734981</v>
      </c>
    </row>
    <row r="41" spans="1:7" s="21" customFormat="1" ht="15.75" x14ac:dyDescent="0.25">
      <c r="A41" s="22" t="s">
        <v>104</v>
      </c>
      <c r="B41" s="23" t="s">
        <v>63</v>
      </c>
      <c r="C41" s="22" t="s">
        <v>48</v>
      </c>
      <c r="D41" s="22" t="s">
        <v>54</v>
      </c>
      <c r="E41" s="24">
        <v>1073331439.62</v>
      </c>
      <c r="F41" s="24">
        <v>589827765.99000001</v>
      </c>
      <c r="G41" s="20">
        <f t="shared" si="0"/>
        <v>0.54952994407656719</v>
      </c>
    </row>
    <row r="42" spans="1:7" s="28" customFormat="1" ht="15.75" outlineLevel="1" x14ac:dyDescent="0.25">
      <c r="A42" s="15" t="s">
        <v>105</v>
      </c>
      <c r="B42" s="25" t="s">
        <v>29</v>
      </c>
      <c r="C42" s="15" t="s">
        <v>48</v>
      </c>
      <c r="D42" s="15" t="s">
        <v>42</v>
      </c>
      <c r="E42" s="26">
        <v>1036810586.49</v>
      </c>
      <c r="F42" s="26">
        <v>570362609.91999996</v>
      </c>
      <c r="G42" s="27">
        <f t="shared" si="0"/>
        <v>0.55011264097031964</v>
      </c>
    </row>
    <row r="43" spans="1:7" s="28" customFormat="1" ht="31.5" outlineLevel="1" x14ac:dyDescent="0.25">
      <c r="A43" s="15" t="s">
        <v>106</v>
      </c>
      <c r="B43" s="25" t="s">
        <v>30</v>
      </c>
      <c r="C43" s="15" t="s">
        <v>48</v>
      </c>
      <c r="D43" s="15" t="s">
        <v>44</v>
      </c>
      <c r="E43" s="26">
        <v>36520853.130000003</v>
      </c>
      <c r="F43" s="26">
        <v>19465156.07</v>
      </c>
      <c r="G43" s="27">
        <f t="shared" si="0"/>
        <v>0.53298744146834776</v>
      </c>
    </row>
    <row r="44" spans="1:7" s="21" customFormat="1" ht="15.75" x14ac:dyDescent="0.25">
      <c r="A44" s="22" t="s">
        <v>107</v>
      </c>
      <c r="B44" s="23" t="s">
        <v>64</v>
      </c>
      <c r="C44" s="22" t="s">
        <v>49</v>
      </c>
      <c r="D44" s="22" t="s">
        <v>54</v>
      </c>
      <c r="E44" s="24">
        <v>4160612.31</v>
      </c>
      <c r="F44" s="24">
        <v>0</v>
      </c>
      <c r="G44" s="20">
        <f t="shared" si="0"/>
        <v>0</v>
      </c>
    </row>
    <row r="45" spans="1:7" s="28" customFormat="1" ht="15.75" outlineLevel="1" x14ac:dyDescent="0.25">
      <c r="A45" s="15" t="s">
        <v>108</v>
      </c>
      <c r="B45" s="25" t="s">
        <v>31</v>
      </c>
      <c r="C45" s="15" t="s">
        <v>49</v>
      </c>
      <c r="D45" s="15" t="s">
        <v>49</v>
      </c>
      <c r="E45" s="26">
        <v>4160612.31</v>
      </c>
      <c r="F45" s="26">
        <v>0</v>
      </c>
      <c r="G45" s="27">
        <f t="shared" si="0"/>
        <v>0</v>
      </c>
    </row>
    <row r="46" spans="1:7" s="21" customFormat="1" ht="15.75" x14ac:dyDescent="0.25">
      <c r="A46" s="22" t="s">
        <v>109</v>
      </c>
      <c r="B46" s="23" t="s">
        <v>65</v>
      </c>
      <c r="C46" s="22" t="s">
        <v>53</v>
      </c>
      <c r="D46" s="22" t="s">
        <v>54</v>
      </c>
      <c r="E46" s="24">
        <v>925712288.55999994</v>
      </c>
      <c r="F46" s="24">
        <v>228915483.77000001</v>
      </c>
      <c r="G46" s="20">
        <f t="shared" si="0"/>
        <v>0.24728577831249443</v>
      </c>
    </row>
    <row r="47" spans="1:7" s="28" customFormat="1" ht="15.75" outlineLevel="1" x14ac:dyDescent="0.25">
      <c r="A47" s="15" t="s">
        <v>110</v>
      </c>
      <c r="B47" s="25" t="s">
        <v>32</v>
      </c>
      <c r="C47" s="15" t="s">
        <v>53</v>
      </c>
      <c r="D47" s="15" t="s">
        <v>42</v>
      </c>
      <c r="E47" s="26">
        <v>14047440</v>
      </c>
      <c r="F47" s="26">
        <v>6916189</v>
      </c>
      <c r="G47" s="27">
        <f t="shared" si="0"/>
        <v>0.49234515328059775</v>
      </c>
    </row>
    <row r="48" spans="1:7" s="28" customFormat="1" ht="15.75" outlineLevel="1" x14ac:dyDescent="0.25">
      <c r="A48" s="15" t="s">
        <v>111</v>
      </c>
      <c r="B48" s="25" t="s">
        <v>33</v>
      </c>
      <c r="C48" s="15" t="s">
        <v>53</v>
      </c>
      <c r="D48" s="15" t="s">
        <v>43</v>
      </c>
      <c r="E48" s="26">
        <v>202092320.63999999</v>
      </c>
      <c r="F48" s="26">
        <v>61465666.859999999</v>
      </c>
      <c r="G48" s="27">
        <f t="shared" si="0"/>
        <v>0.30414647456838667</v>
      </c>
    </row>
    <row r="49" spans="1:7" s="28" customFormat="1" ht="15.75" outlineLevel="1" x14ac:dyDescent="0.25">
      <c r="A49" s="15" t="s">
        <v>112</v>
      </c>
      <c r="B49" s="25" t="s">
        <v>34</v>
      </c>
      <c r="C49" s="15" t="s">
        <v>53</v>
      </c>
      <c r="D49" s="15" t="s">
        <v>44</v>
      </c>
      <c r="E49" s="26">
        <v>617416327.91999996</v>
      </c>
      <c r="F49" s="26">
        <v>119481078.06999999</v>
      </c>
      <c r="G49" s="27">
        <f t="shared" si="0"/>
        <v>0.1935178463331495</v>
      </c>
    </row>
    <row r="50" spans="1:7" s="28" customFormat="1" ht="15.75" outlineLevel="1" x14ac:dyDescent="0.25">
      <c r="A50" s="15" t="s">
        <v>113</v>
      </c>
      <c r="B50" s="25" t="s">
        <v>35</v>
      </c>
      <c r="C50" s="15" t="s">
        <v>53</v>
      </c>
      <c r="D50" s="15" t="s">
        <v>46</v>
      </c>
      <c r="E50" s="26">
        <v>92156200</v>
      </c>
      <c r="F50" s="26">
        <v>41052549.840000004</v>
      </c>
      <c r="G50" s="27">
        <f t="shared" si="0"/>
        <v>0.44546704226085715</v>
      </c>
    </row>
    <row r="51" spans="1:7" s="21" customFormat="1" ht="15.75" x14ac:dyDescent="0.25">
      <c r="A51" s="22" t="s">
        <v>114</v>
      </c>
      <c r="B51" s="23" t="s">
        <v>66</v>
      </c>
      <c r="C51" s="22" t="s">
        <v>52</v>
      </c>
      <c r="D51" s="22" t="s">
        <v>54</v>
      </c>
      <c r="E51" s="24">
        <v>1244548422.75</v>
      </c>
      <c r="F51" s="24">
        <v>546587404.03999996</v>
      </c>
      <c r="G51" s="20">
        <f t="shared" si="0"/>
        <v>0.43918532541485233</v>
      </c>
    </row>
    <row r="52" spans="1:7" s="28" customFormat="1" ht="15.75" outlineLevel="1" x14ac:dyDescent="0.25">
      <c r="A52" s="15" t="s">
        <v>115</v>
      </c>
      <c r="B52" s="25" t="s">
        <v>36</v>
      </c>
      <c r="C52" s="15" t="s">
        <v>52</v>
      </c>
      <c r="D52" s="15" t="s">
        <v>42</v>
      </c>
      <c r="E52" s="26">
        <v>949549497.27999997</v>
      </c>
      <c r="F52" s="26">
        <v>437912055.60000002</v>
      </c>
      <c r="G52" s="27">
        <f t="shared" si="0"/>
        <v>0.46117875566719402</v>
      </c>
    </row>
    <row r="53" spans="1:7" s="28" customFormat="1" ht="15.75" outlineLevel="1" x14ac:dyDescent="0.25">
      <c r="A53" s="15" t="s">
        <v>116</v>
      </c>
      <c r="B53" s="25" t="s">
        <v>37</v>
      </c>
      <c r="C53" s="15" t="s">
        <v>52</v>
      </c>
      <c r="D53" s="15" t="s">
        <v>55</v>
      </c>
      <c r="E53" s="26">
        <v>222278892.86000001</v>
      </c>
      <c r="F53" s="26">
        <v>79456386.659999996</v>
      </c>
      <c r="G53" s="27">
        <f t="shared" si="0"/>
        <v>0.35746258062408448</v>
      </c>
    </row>
    <row r="54" spans="1:7" s="28" customFormat="1" ht="15.75" outlineLevel="1" x14ac:dyDescent="0.25">
      <c r="A54" s="15" t="s">
        <v>117</v>
      </c>
      <c r="B54" s="25" t="s">
        <v>38</v>
      </c>
      <c r="C54" s="15" t="s">
        <v>52</v>
      </c>
      <c r="D54" s="15" t="s">
        <v>43</v>
      </c>
      <c r="E54" s="26">
        <v>44878586.340000004</v>
      </c>
      <c r="F54" s="26">
        <v>15511849.699999999</v>
      </c>
      <c r="G54" s="27">
        <f t="shared" si="0"/>
        <v>0.34564033685201856</v>
      </c>
    </row>
    <row r="55" spans="1:7" s="28" customFormat="1" ht="31.5" outlineLevel="1" x14ac:dyDescent="0.25">
      <c r="A55" s="15" t="s">
        <v>118</v>
      </c>
      <c r="B55" s="25" t="s">
        <v>39</v>
      </c>
      <c r="C55" s="15" t="s">
        <v>52</v>
      </c>
      <c r="D55" s="15" t="s">
        <v>45</v>
      </c>
      <c r="E55" s="26">
        <v>27841446.27</v>
      </c>
      <c r="F55" s="26">
        <v>13707112.08</v>
      </c>
      <c r="G55" s="27">
        <f t="shared" si="0"/>
        <v>0.49232758769323803</v>
      </c>
    </row>
    <row r="56" spans="1:7" s="21" customFormat="1" ht="15.75" x14ac:dyDescent="0.25">
      <c r="A56" s="22" t="s">
        <v>119</v>
      </c>
      <c r="B56" s="23" t="s">
        <v>67</v>
      </c>
      <c r="C56" s="22" t="s">
        <v>51</v>
      </c>
      <c r="D56" s="22" t="s">
        <v>54</v>
      </c>
      <c r="E56" s="24">
        <v>3524996.17</v>
      </c>
      <c r="F56" s="24">
        <v>1894351.76</v>
      </c>
      <c r="G56" s="20">
        <f t="shared" si="0"/>
        <v>0.53740533851416927</v>
      </c>
    </row>
    <row r="57" spans="1:7" s="28" customFormat="1" ht="15.75" outlineLevel="1" x14ac:dyDescent="0.25">
      <c r="A57" s="15" t="s">
        <v>120</v>
      </c>
      <c r="B57" s="25" t="s">
        <v>40</v>
      </c>
      <c r="C57" s="15" t="s">
        <v>51</v>
      </c>
      <c r="D57" s="15" t="s">
        <v>55</v>
      </c>
      <c r="E57" s="26">
        <v>3524996.17</v>
      </c>
      <c r="F57" s="26">
        <v>1894351.76</v>
      </c>
      <c r="G57" s="27">
        <f t="shared" si="0"/>
        <v>0.53740533851416927</v>
      </c>
    </row>
    <row r="58" spans="1:7" s="28" customFormat="1" ht="31.5" x14ac:dyDescent="0.25">
      <c r="A58" s="15" t="s">
        <v>121</v>
      </c>
      <c r="B58" s="29" t="s">
        <v>68</v>
      </c>
      <c r="C58" s="15" t="s">
        <v>50</v>
      </c>
      <c r="D58" s="15" t="s">
        <v>54</v>
      </c>
      <c r="E58" s="26">
        <v>137346046.24000001</v>
      </c>
      <c r="F58" s="26">
        <v>47005502.390000001</v>
      </c>
      <c r="G58" s="27">
        <f t="shared" si="0"/>
        <v>0.34224139446913576</v>
      </c>
    </row>
    <row r="59" spans="1:7" s="28" customFormat="1" ht="31.5" outlineLevel="1" x14ac:dyDescent="0.25">
      <c r="A59" s="15" t="s">
        <v>122</v>
      </c>
      <c r="B59" s="25" t="s">
        <v>41</v>
      </c>
      <c r="C59" s="15" t="s">
        <v>50</v>
      </c>
      <c r="D59" s="15" t="s">
        <v>42</v>
      </c>
      <c r="E59" s="26">
        <v>137346046.24000001</v>
      </c>
      <c r="F59" s="26">
        <v>47005502.390000001</v>
      </c>
      <c r="G59" s="27">
        <f t="shared" si="0"/>
        <v>0.34224139446913576</v>
      </c>
    </row>
  </sheetData>
  <mergeCells count="1">
    <mergeCell ref="A2:G2"/>
  </mergeCells>
  <pageMargins left="1.1811023622047245" right="0.39370078740157483" top="0.39370078740157483" bottom="0.39370078740157483" header="0.51181102362204722" footer="0.51181102362204722"/>
  <pageSetup paperSize="9" scale="5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rep:2.51.0.59</dc:description>
  <cp:lastModifiedBy>Вершинина Мария Игоревна</cp:lastModifiedBy>
  <cp:lastPrinted>2020-07-09T11:58:12Z</cp:lastPrinted>
  <dcterms:created xsi:type="dcterms:W3CDTF">2020-07-09T11:35:58Z</dcterms:created>
  <dcterms:modified xsi:type="dcterms:W3CDTF">2020-07-09T11:59:59Z</dcterms:modified>
</cp:coreProperties>
</file>