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19\исполнение 2019 год\Открытость бюджетных данных\"/>
    </mc:Choice>
  </mc:AlternateContent>
  <bookViews>
    <workbookView xWindow="0" yWindow="0" windowWidth="19200" windowHeight="7860"/>
  </bookViews>
  <sheets>
    <sheet name="развернутая информация" sheetId="3" r:id="rId1"/>
  </sheets>
  <definedNames>
    <definedName name="_xlnm.Print_Titles" localSheetId="0">'развернутая информация'!$4:$4</definedName>
  </definedNames>
  <calcPr calcId="162913"/>
</workbook>
</file>

<file path=xl/calcChain.xml><?xml version="1.0" encoding="utf-8"?>
<calcChain xmlns="http://schemas.openxmlformats.org/spreadsheetml/2006/main">
  <c r="D33" i="3" l="1"/>
  <c r="C33" i="3"/>
  <c r="E32" i="3" l="1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33" i="3"/>
</calcChain>
</file>

<file path=xl/sharedStrings.xml><?xml version="1.0" encoding="utf-8"?>
<sst xmlns="http://schemas.openxmlformats.org/spreadsheetml/2006/main" count="56" uniqueCount="56">
  <si>
    <t>№ п/п</t>
  </si>
  <si>
    <t>Исполнение</t>
  </si>
  <si>
    <t>(рублей)</t>
  </si>
  <si>
    <t>Итого</t>
  </si>
  <si>
    <t>% исполнения к утвержденному бюджету</t>
  </si>
  <si>
    <t xml:space="preserve">Наименование </t>
  </si>
  <si>
    <t>Примечание (предоставляется в случаях, когда отклонение фактических значений от превоначально утвержденного плана составляет 5% и более)</t>
  </si>
  <si>
    <t>Сведения о фактически произведенных расходах на реализацию муниципальных программ в сравнении с первоначально утвержденными решениями о бюджете значениями и с уточненными значениями с учетом внесенных изменений за 2019 год</t>
  </si>
  <si>
    <t>Утвержденный бюджет решением Думы города от 25.12.2018 № 380-VI ДГ "О бюджете городского округа город Сургут на 2019 год и плановый период 2020 – 2021 годов "</t>
  </si>
  <si>
    <t>Муниципальная программа "Обеспечение деятельности Администрации города на период до 2030 года"</t>
  </si>
  <si>
    <t>Муниципальная программа "Управление муниципальными финансами города Сургута на период до 2030 года"</t>
  </si>
  <si>
    <t>Муниципальная программа "Развитие образования города Сургута на период до 2030 года"</t>
  </si>
  <si>
    <t>Муниципальная программа "Развитие культуры и туризма в городе Сургуте на период до 2030 года"</t>
  </si>
  <si>
    <t>Муниципальная программа "Развитие физической культуры и спорта в городе Сургуте на период до 2030 года"</t>
  </si>
  <si>
    <t>Муниципальная программа "Молодёжная политика Сургута на период до 2030 года"</t>
  </si>
  <si>
    <t>Муниципальная программа "Развитие коммунального комплекса в городе Сургуте на период до 2030 года"</t>
  </si>
  <si>
    <t>Муниципальная программа "Управление муниципальным имуществом в сфере жилищно-коммунального хозяйства в городе Сургуте на период до 2030 года"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</si>
  <si>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</si>
  <si>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Муниципальная программа "Развитие транспортной системы города Сургута на период до 2030 года"</t>
  </si>
  <si>
    <t>Муниципальная программа "Улучшение жилищных условий населения города Сургута на период до 2030 года"</t>
  </si>
  <si>
    <t>Муниципальная программа "Комфортное проживание в городе Сургуте на период до 2030 года"</t>
  </si>
  <si>
    <t>Муниципальная программа "Обеспечение деятельности департамента городского хозяйства в сфере дорожно-транспортного и жилищно-коммунального комплекса на период до 2030 года"</t>
  </si>
  <si>
    <t>Муниципальная программа "Организация ритуальных услуг и содержание объектов похоронного обслуживания в городе Сургуте на период до 2030 года"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</si>
  <si>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</si>
  <si>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Муниципальная программа "Профилактика правонарушений и экстремизма в городе Сургуте на период до 2030 года"</t>
  </si>
  <si>
    <t>Муниципальная программа "Обеспечение жильём отдельных категорий граждан, проживающих в городе Сургуте на период до 2030 года"</t>
  </si>
  <si>
    <t>Муниципальная программа "Обеспечение деятельности департамента архитектуры и градостроительства на период до 2030 года"</t>
  </si>
  <si>
    <t>Муниципальная программа "Управление муниципальным имуществом и земельными ресурсами в городе Сургуте на период до 2030 года"</t>
  </si>
  <si>
    <t>Муниципальная программа "Развитие агропромышленного комплекса в городе Сургуте на период до 2030 года"</t>
  </si>
  <si>
    <t>Муниципальная программа "Реализация отдельных государственных полномочий в сфере опеки и попечительства на период до 2030 года"</t>
  </si>
  <si>
    <t>Муниципальная программа "Развитие муниципальной службы в городе Сургуте на период до 2030 года"</t>
  </si>
  <si>
    <t>Муниципальная программа "Развитие гражданского общества в городе Сургуте на период до 2030 года"</t>
  </si>
  <si>
    <t>Муниципальная программа "Проектирование и строительство объектов инженерной инфраструктуры на территории города Сургута на период до 2030 года"</t>
  </si>
  <si>
    <t>Муниципальная программа "Развитие электронного муниципалитета на период до 2030 года"</t>
  </si>
  <si>
    <t>Муниципальная программа "Улучшение условий и охраны труда в городе Сургуте на период до 2030 года"</t>
  </si>
  <si>
    <t>Муниципальная программа "Развитие малого и среднего предпринимательства в городе Сургуте на период до 2030 года"</t>
  </si>
  <si>
    <t>Муниципальная программа "Формирование комфортной городской среды на период до 2030 года"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</si>
  <si>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20 162 456,30 рублей. Исполнение к уточненному плану составило 99,6%.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</si>
  <si>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округа.
Уточненный план на 2019 год составил 6 805 600,0 рублей. Исполнение к уточненному плану составило 100%.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</si>
  <si>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2019 год составил 3 094 374,67 рубля.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</si>
  <si>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15 859 869,05 рублей.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</si>
  <si>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244 792 277,54 рублей. Исполнение к уточненному плану составило 87,1%, что обусловлено в основном неиспользованием средств резервного фонда Администрации города по причине отсутствия потребности в расходах по направлениям его использования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</si>
  <si>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1 676 789 730,49 рублей. Исполнение к уточненному плану составило 99,9%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</si>
  <si>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339 721 396,31 рублей. Исполнение к уточненному плану составило 99,7%</t>
  </si>
  <si>
    <r>
      <rPr>
        <sz val="14"/>
        <rFont val="Times New Roman"/>
        <family val="1"/>
        <charset val="204"/>
      </rPr>
  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Уточненный план на 2019 год составил 27 954 452,64 рубля. Исполнение к уточненному плану составило 78,8%, что обусловлено следующими причинами:
- оплатой работ по "факту" на основании актов выполненных работ;
- проведением реорганизационных мероприятий.</t>
    </r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</si>
  <si>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17 884 051,87 рубль. Исполнение к уточненному плану составило 97,3%, что обусловлено в основном оплатой работ по "факту" на основании актов выполненных работ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</si>
  <si>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1 878 343 103,44 рубля. Исполнение к уточненному плану составило 67,5%, что обусловлено в основном невозможностью заключения муниципального контракта по итогам конкурса в связи с отсутствием претендентов (поставщиков, подрядчиков, исполнителей)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</si>
  <si>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33 366 988,51 рублей. Исполнение к уточненному плану составило 73,2%, что обусловлено в основном оплатой работ по "факту" на основании актов выполненных работ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</si>
  <si>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155 252 302,5 рубля. Исполнение к уточненному плану составило 99,4%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</si>
  <si>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90 297 990,75 рублей. Исполнение к уточненному плану составило 98,1%</t>
  </si>
  <si>
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366 316 307,07 рублей. Исполнение к уточненному плану составило 73,8%, что обусловлено в основном  невозможностью заключения государственного контракта по итогам конкурса в связи с отсутствием претендентов (поставщиков, подрядчиков, исполнителей)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</si>
  <si>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284 475 623,41 рубля. Исполнение к уточненному плану составило 91,9%, что обусловлено в основном  нарушением подрядными организациями сроков исполнения и иных условий контрактов, не повлекшее судебные процедуры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</si>
  <si>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14 964 707 379,40 рублей. Исполнение к уточненному плану составило 98,3%</t>
  </si>
  <si>
    <r>
      <t>В течении года в сводную бюджетную роспись в установленном порядке были внесены изменения в связи с уменьшением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15 827 739,73 рублей. Исполнение к уточненному плану составило 92,6%, что обусловлено следующими причинами:
- экономией, сложившейся по результатам проведения конкурсных процедур;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- заявительным характером субсидирования организаций, производителей товаров, работ, услуг;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- наступлением срока оплаты расходов по заработной плате, начислениям на выплаты по оплате труда, профсоюзных взносов, в следующем отчетном периоде</t>
    </r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</si>
  <si>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579 413 340,54 рублей. Исполнение к уточненному плану составило 88,6%, что обусловлено следующими причинами:
 - оплатой работ по "факту" на основании актов выполненных работ;
-  нарушением подрядными организациями сроков исполнения и иных условий контрактов, не повлекшее судебные процедуры.</t>
  </si>
  <si>
    <t>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округа,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2019 год составил 3 531 213 818,63 рублей. Исполнение к уточненному плану составило 97,3%, что обусловлено следующими причинами:
-  нарушением подрядными организациями сроков исполнения и иных условий контрактов, не повлекшее судебные процедуры;
- оплатой работ по "факту" на основании актов выполненных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</si>
</sst>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Border="1" applyAlignment="1" applyProtection="1">
      <alignment vertical="top" wrapText="1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164" fontId="1" fillId="0" borderId="0" xfId="0" applyNumberFormat="1" applyFont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 applyProtection="1">
      <alignment horizontal="right" vertical="top"/>
    </xf>
    <xf numFmtId="4" fontId="1" fillId="0" borderId="1" xfId="0" applyNumberFormat="1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13" zoomScale="59" zoomScaleNormal="59" workbookViewId="0">
      <selection activeCell="F14" sqref="F14"/>
    </sheetView>
  </sheetViews>
  <sheetFormatPr defaultRowHeight="18.75" x14ac:dyDescent="0.3"/>
  <cols>
    <col min="1" max="1" width="9.140625" style="13"/>
    <col min="2" max="2" width="72.5703125" style="2" customWidth="1"/>
    <col min="3" max="3" width="36.5703125" style="2" customWidth="1"/>
    <col min="4" max="4" width="27.42578125" style="2" customWidth="1"/>
    <col min="5" max="5" width="25.85546875" style="2" customWidth="1"/>
    <col min="6" max="6" width="99" style="1" customWidth="1"/>
    <col min="7" max="16384" width="9.140625" style="2"/>
  </cols>
  <sheetData>
    <row r="1" spans="1:6" ht="58.5" customHeight="1" x14ac:dyDescent="0.3">
      <c r="A1" s="23" t="s">
        <v>7</v>
      </c>
      <c r="B1" s="23"/>
      <c r="C1" s="23"/>
      <c r="D1" s="23"/>
      <c r="E1" s="23"/>
      <c r="F1" s="23"/>
    </row>
    <row r="2" spans="1:6" x14ac:dyDescent="0.3">
      <c r="B2" s="3"/>
      <c r="C2" s="3"/>
      <c r="D2" s="3"/>
      <c r="E2" s="11"/>
      <c r="F2" s="7"/>
    </row>
    <row r="3" spans="1:6" x14ac:dyDescent="0.3">
      <c r="B3" s="3"/>
      <c r="C3" s="3"/>
      <c r="D3" s="3"/>
      <c r="E3" s="11"/>
      <c r="F3" s="21" t="s">
        <v>2</v>
      </c>
    </row>
    <row r="4" spans="1:6" ht="130.5" customHeight="1" x14ac:dyDescent="0.3">
      <c r="A4" s="12" t="s">
        <v>0</v>
      </c>
      <c r="B4" s="5" t="s">
        <v>5</v>
      </c>
      <c r="C4" s="14" t="s">
        <v>8</v>
      </c>
      <c r="D4" s="6" t="s">
        <v>1</v>
      </c>
      <c r="E4" s="8" t="s">
        <v>4</v>
      </c>
      <c r="F4" s="8" t="s">
        <v>6</v>
      </c>
    </row>
    <row r="5" spans="1:6" ht="37.5" x14ac:dyDescent="0.3">
      <c r="A5" s="15">
        <v>1</v>
      </c>
      <c r="B5" s="16" t="s">
        <v>9</v>
      </c>
      <c r="C5" s="17">
        <v>1574685750.77</v>
      </c>
      <c r="D5" s="17">
        <v>1628766189.1500001</v>
      </c>
      <c r="E5" s="19">
        <f t="shared" ref="E5:E33" si="0">D5/C5*100</f>
        <v>103.43436386298382</v>
      </c>
      <c r="F5" s="9"/>
    </row>
    <row r="6" spans="1:6" ht="187.5" x14ac:dyDescent="0.3">
      <c r="A6" s="15">
        <v>2</v>
      </c>
      <c r="B6" s="16" t="s">
        <v>10</v>
      </c>
      <c r="C6" s="17">
        <v>922028326.95000005</v>
      </c>
      <c r="D6" s="17">
        <v>213216887.81</v>
      </c>
      <c r="E6" s="19">
        <f t="shared" si="0"/>
        <v>23.124765430505299</v>
      </c>
      <c r="F6" s="9" t="s">
        <v>41</v>
      </c>
    </row>
    <row r="7" spans="1:6" ht="131.25" x14ac:dyDescent="0.3">
      <c r="A7" s="15">
        <v>3</v>
      </c>
      <c r="B7" s="16" t="s">
        <v>11</v>
      </c>
      <c r="C7" s="17">
        <v>15621240321.030001</v>
      </c>
      <c r="D7" s="17">
        <v>14707119677.25</v>
      </c>
      <c r="E7" s="19">
        <f t="shared" si="0"/>
        <v>94.148219827657528</v>
      </c>
      <c r="F7" s="9" t="s">
        <v>52</v>
      </c>
    </row>
    <row r="8" spans="1:6" ht="131.25" x14ac:dyDescent="0.3">
      <c r="A8" s="15">
        <v>4</v>
      </c>
      <c r="B8" s="16" t="s">
        <v>12</v>
      </c>
      <c r="C8" s="17">
        <v>1417622393.9300001</v>
      </c>
      <c r="D8" s="17">
        <v>1674543523.04</v>
      </c>
      <c r="E8" s="19">
        <f t="shared" si="0"/>
        <v>118.1233825178051</v>
      </c>
      <c r="F8" s="9" t="s">
        <v>42</v>
      </c>
    </row>
    <row r="9" spans="1:6" ht="56.25" x14ac:dyDescent="0.3">
      <c r="A9" s="15">
        <v>5</v>
      </c>
      <c r="B9" s="16" t="s">
        <v>13</v>
      </c>
      <c r="C9" s="17">
        <v>1115824873.3800001</v>
      </c>
      <c r="D9" s="17">
        <v>1166706055.3299999</v>
      </c>
      <c r="E9" s="19">
        <f t="shared" si="0"/>
        <v>104.55996125950062</v>
      </c>
      <c r="F9" s="9"/>
    </row>
    <row r="10" spans="1:6" ht="131.25" x14ac:dyDescent="0.3">
      <c r="A10" s="15">
        <v>6</v>
      </c>
      <c r="B10" s="16" t="s">
        <v>14</v>
      </c>
      <c r="C10" s="17">
        <v>318942037.27999997</v>
      </c>
      <c r="D10" s="17">
        <v>338575806.81999999</v>
      </c>
      <c r="E10" s="19">
        <f t="shared" si="0"/>
        <v>106.15590522573966</v>
      </c>
      <c r="F10" s="9" t="s">
        <v>43</v>
      </c>
    </row>
    <row r="11" spans="1:6" ht="187.5" x14ac:dyDescent="0.3">
      <c r="A11" s="15">
        <v>7</v>
      </c>
      <c r="B11" s="16" t="s">
        <v>15</v>
      </c>
      <c r="C11" s="17">
        <v>48818115.799999997</v>
      </c>
      <c r="D11" s="17">
        <v>22036030.640000001</v>
      </c>
      <c r="E11" s="19">
        <f t="shared" si="0"/>
        <v>45.139043731794338</v>
      </c>
      <c r="F11" s="18" t="s">
        <v>44</v>
      </c>
    </row>
    <row r="12" spans="1:6" ht="56.25" x14ac:dyDescent="0.3">
      <c r="A12" s="15">
        <v>8</v>
      </c>
      <c r="B12" s="16" t="s">
        <v>16</v>
      </c>
      <c r="C12" s="17">
        <v>120443055.05</v>
      </c>
      <c r="D12" s="17">
        <v>124193983.11</v>
      </c>
      <c r="E12" s="19">
        <f t="shared" si="0"/>
        <v>103.1142750891223</v>
      </c>
      <c r="F12" s="9"/>
    </row>
    <row r="13" spans="1:6" ht="131.25" x14ac:dyDescent="0.3">
      <c r="A13" s="15">
        <v>9</v>
      </c>
      <c r="B13" s="16" t="s">
        <v>17</v>
      </c>
      <c r="C13" s="17">
        <v>21034760.539999999</v>
      </c>
      <c r="D13" s="17">
        <v>17393421.43</v>
      </c>
      <c r="E13" s="19">
        <f t="shared" si="0"/>
        <v>82.688944316358743</v>
      </c>
      <c r="F13" s="9" t="s">
        <v>45</v>
      </c>
    </row>
    <row r="14" spans="1:6" ht="206.25" x14ac:dyDescent="0.3">
      <c r="A14" s="15">
        <v>10</v>
      </c>
      <c r="B14" s="16" t="s">
        <v>18</v>
      </c>
      <c r="C14" s="17">
        <v>2539024248.6300001</v>
      </c>
      <c r="D14" s="17">
        <v>3436208268.7199998</v>
      </c>
      <c r="E14" s="19">
        <f t="shared" si="0"/>
        <v>135.33577989946727</v>
      </c>
      <c r="F14" s="9" t="s">
        <v>55</v>
      </c>
    </row>
    <row r="15" spans="1:6" ht="168.75" x14ac:dyDescent="0.3">
      <c r="A15" s="15">
        <v>11</v>
      </c>
      <c r="B15" s="16" t="s">
        <v>19</v>
      </c>
      <c r="C15" s="17">
        <v>282034602.10000002</v>
      </c>
      <c r="D15" s="17">
        <v>1267021625.6900001</v>
      </c>
      <c r="E15" s="19">
        <f t="shared" si="0"/>
        <v>449.24332555505248</v>
      </c>
      <c r="F15" s="9" t="s">
        <v>46</v>
      </c>
    </row>
    <row r="16" spans="1:6" ht="150" x14ac:dyDescent="0.3">
      <c r="A16" s="15">
        <v>12</v>
      </c>
      <c r="B16" s="16" t="s">
        <v>20</v>
      </c>
      <c r="C16" s="17">
        <v>34391712.530000001</v>
      </c>
      <c r="D16" s="17">
        <v>24417261.789999999</v>
      </c>
      <c r="E16" s="19">
        <f t="shared" si="0"/>
        <v>70.997516534545184</v>
      </c>
      <c r="F16" s="9" t="s">
        <v>47</v>
      </c>
    </row>
    <row r="17" spans="1:6" ht="75" x14ac:dyDescent="0.3">
      <c r="A17" s="15">
        <v>13</v>
      </c>
      <c r="B17" s="16" t="s">
        <v>21</v>
      </c>
      <c r="C17" s="17">
        <v>336514773.86000001</v>
      </c>
      <c r="D17" s="17">
        <v>345402533.13</v>
      </c>
      <c r="E17" s="19">
        <f t="shared" si="0"/>
        <v>102.6411200816097</v>
      </c>
      <c r="F17" s="10"/>
    </row>
    <row r="18" spans="1:6" ht="112.5" x14ac:dyDescent="0.3">
      <c r="A18" s="15">
        <v>14</v>
      </c>
      <c r="B18" s="16" t="s">
        <v>22</v>
      </c>
      <c r="C18" s="17">
        <v>182332373.43000001</v>
      </c>
      <c r="D18" s="17">
        <v>154320211.99000001</v>
      </c>
      <c r="E18" s="19">
        <f t="shared" si="0"/>
        <v>84.636759280296275</v>
      </c>
      <c r="F18" s="9" t="s">
        <v>48</v>
      </c>
    </row>
    <row r="19" spans="1:6" ht="75" x14ac:dyDescent="0.3">
      <c r="A19" s="15">
        <v>15</v>
      </c>
      <c r="B19" s="16" t="s">
        <v>23</v>
      </c>
      <c r="C19" s="17">
        <v>188072734.69</v>
      </c>
      <c r="D19" s="17">
        <v>195793278.56999999</v>
      </c>
      <c r="E19" s="19">
        <f t="shared" si="0"/>
        <v>104.1050840743746</v>
      </c>
      <c r="F19" s="18"/>
    </row>
    <row r="20" spans="1:6" ht="131.25" x14ac:dyDescent="0.3">
      <c r="A20" s="15">
        <v>16</v>
      </c>
      <c r="B20" s="16" t="s">
        <v>24</v>
      </c>
      <c r="C20" s="17">
        <v>103692576.41</v>
      </c>
      <c r="D20" s="17">
        <v>88597773.890000001</v>
      </c>
      <c r="E20" s="19">
        <f t="shared" si="0"/>
        <v>85.442735591489978</v>
      </c>
      <c r="F20" s="9" t="s">
        <v>49</v>
      </c>
    </row>
    <row r="21" spans="1:6" ht="131.25" x14ac:dyDescent="0.3">
      <c r="A21" s="15">
        <v>17</v>
      </c>
      <c r="B21" s="16" t="s">
        <v>25</v>
      </c>
      <c r="C21" s="17">
        <v>49605789.469999999</v>
      </c>
      <c r="D21" s="17">
        <v>20072343.140000001</v>
      </c>
      <c r="E21" s="19">
        <f t="shared" si="0"/>
        <v>40.463710696790976</v>
      </c>
      <c r="F21" s="9" t="s">
        <v>37</v>
      </c>
    </row>
    <row r="22" spans="1:6" ht="56.25" x14ac:dyDescent="0.3">
      <c r="A22" s="15">
        <v>18</v>
      </c>
      <c r="B22" s="16" t="s">
        <v>26</v>
      </c>
      <c r="C22" s="17">
        <v>284483839.18000001</v>
      </c>
      <c r="D22" s="17">
        <v>294098015.49000001</v>
      </c>
      <c r="E22" s="19">
        <f t="shared" si="0"/>
        <v>103.37951580578779</v>
      </c>
      <c r="F22" s="18"/>
    </row>
    <row r="23" spans="1:6" ht="56.25" x14ac:dyDescent="0.3">
      <c r="A23" s="15">
        <v>19</v>
      </c>
      <c r="B23" s="16" t="s">
        <v>27</v>
      </c>
      <c r="C23" s="17">
        <v>119931078.88</v>
      </c>
      <c r="D23" s="17">
        <v>124517726.76000001</v>
      </c>
      <c r="E23" s="19">
        <f t="shared" si="0"/>
        <v>103.82440308453265</v>
      </c>
      <c r="F23" s="18"/>
    </row>
    <row r="24" spans="1:6" ht="93.75" x14ac:dyDescent="0.3">
      <c r="A24" s="15">
        <v>20</v>
      </c>
      <c r="B24" s="16" t="s">
        <v>28</v>
      </c>
      <c r="C24" s="17">
        <v>931400</v>
      </c>
      <c r="D24" s="17">
        <v>6805600</v>
      </c>
      <c r="E24" s="19">
        <f t="shared" si="0"/>
        <v>730.68499033712692</v>
      </c>
      <c r="F24" s="9" t="s">
        <v>38</v>
      </c>
    </row>
    <row r="25" spans="1:6" ht="187.5" x14ac:dyDescent="0.3">
      <c r="A25" s="15">
        <v>21</v>
      </c>
      <c r="B25" s="16" t="s">
        <v>29</v>
      </c>
      <c r="C25" s="17">
        <v>359425654.73000002</v>
      </c>
      <c r="D25" s="17">
        <v>270290548.05000001</v>
      </c>
      <c r="E25" s="19">
        <f t="shared" si="0"/>
        <v>75.200683226978285</v>
      </c>
      <c r="F25" s="9" t="s">
        <v>50</v>
      </c>
    </row>
    <row r="26" spans="1:6" ht="93.75" x14ac:dyDescent="0.3">
      <c r="A26" s="15">
        <v>22</v>
      </c>
      <c r="B26" s="16" t="s">
        <v>30</v>
      </c>
      <c r="C26" s="17">
        <v>3280000</v>
      </c>
      <c r="D26" s="17">
        <v>3094374.67</v>
      </c>
      <c r="E26" s="19">
        <f t="shared" si="0"/>
        <v>94.340691158536586</v>
      </c>
      <c r="F26" s="9" t="s">
        <v>39</v>
      </c>
    </row>
    <row r="27" spans="1:6" ht="37.5" x14ac:dyDescent="0.3">
      <c r="A27" s="15">
        <v>23</v>
      </c>
      <c r="B27" s="16" t="s">
        <v>31</v>
      </c>
      <c r="C27" s="17">
        <v>138289177.08000001</v>
      </c>
      <c r="D27" s="17">
        <v>138340797.97</v>
      </c>
      <c r="E27" s="19">
        <f t="shared" si="0"/>
        <v>100.03732822126068</v>
      </c>
      <c r="F27" s="18"/>
    </row>
    <row r="28" spans="1:6" ht="168.75" x14ac:dyDescent="0.3">
      <c r="A28" s="15">
        <v>24</v>
      </c>
      <c r="B28" s="16" t="s">
        <v>32</v>
      </c>
      <c r="C28" s="17">
        <v>217243832.13999999</v>
      </c>
      <c r="D28" s="17">
        <v>261396311.84999999</v>
      </c>
      <c r="E28" s="19">
        <f t="shared" si="0"/>
        <v>120.32392785335628</v>
      </c>
      <c r="F28" s="9" t="s">
        <v>51</v>
      </c>
    </row>
    <row r="29" spans="1:6" ht="37.5" x14ac:dyDescent="0.3">
      <c r="A29" s="15">
        <v>25</v>
      </c>
      <c r="B29" s="16" t="s">
        <v>33</v>
      </c>
      <c r="C29" s="17">
        <v>213426552.5</v>
      </c>
      <c r="D29" s="17">
        <v>217745603.03</v>
      </c>
      <c r="E29" s="19">
        <f t="shared" si="0"/>
        <v>102.02367066300243</v>
      </c>
      <c r="F29" s="18"/>
    </row>
    <row r="30" spans="1:6" ht="262.5" x14ac:dyDescent="0.3">
      <c r="A30" s="15">
        <v>26</v>
      </c>
      <c r="B30" s="16" t="s">
        <v>34</v>
      </c>
      <c r="C30" s="17">
        <v>17539786.41</v>
      </c>
      <c r="D30" s="17">
        <v>14651615.119999999</v>
      </c>
      <c r="E30" s="19">
        <f t="shared" si="0"/>
        <v>83.533600566804154</v>
      </c>
      <c r="F30" s="9" t="s">
        <v>53</v>
      </c>
    </row>
    <row r="31" spans="1:6" ht="131.25" x14ac:dyDescent="0.3">
      <c r="A31" s="15">
        <v>27</v>
      </c>
      <c r="B31" s="16" t="s">
        <v>35</v>
      </c>
      <c r="C31" s="17">
        <v>7959650</v>
      </c>
      <c r="D31" s="17">
        <v>15859869.050000001</v>
      </c>
      <c r="E31" s="19">
        <f t="shared" si="0"/>
        <v>199.25334719491437</v>
      </c>
      <c r="F31" s="9" t="s">
        <v>40</v>
      </c>
    </row>
    <row r="32" spans="1:6" ht="206.25" x14ac:dyDescent="0.3">
      <c r="A32" s="15">
        <v>28</v>
      </c>
      <c r="B32" s="16" t="s">
        <v>36</v>
      </c>
      <c r="C32" s="17">
        <v>365474230.13999999</v>
      </c>
      <c r="D32" s="17">
        <v>513084039.83999997</v>
      </c>
      <c r="E32" s="19">
        <f t="shared" si="0"/>
        <v>140.38856847539046</v>
      </c>
      <c r="F32" s="9" t="s">
        <v>54</v>
      </c>
    </row>
    <row r="33" spans="1:6" x14ac:dyDescent="0.3">
      <c r="A33" s="12"/>
      <c r="B33" s="4" t="s">
        <v>3</v>
      </c>
      <c r="C33" s="20">
        <f>SUM(C5:C32)</f>
        <v>26604293646.91</v>
      </c>
      <c r="D33" s="20">
        <f>SUM(D5:D32)</f>
        <v>27284269373.329998</v>
      </c>
      <c r="E33" s="19">
        <f t="shared" si="0"/>
        <v>102.55588716409683</v>
      </c>
      <c r="F33" s="22"/>
    </row>
  </sheetData>
  <mergeCells count="1">
    <mergeCell ref="A1:F1"/>
  </mergeCells>
  <printOptions horizontalCentered="1"/>
  <pageMargins left="0.78740157480314965" right="0.78740157480314965" top="1.1811023622047245" bottom="1.1811023622047245" header="0.31496062992125984" footer="0.31496062992125984"/>
  <pageSetup paperSize="9" scale="4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развернутая информация</vt:lpstr>
      <vt:lpstr>'развернутая информация'!Заголовки_для_печати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rep:2.47.0.87</dc:description>
  <cp:lastModifiedBy>Маганёва Екатерина Николаевна</cp:lastModifiedBy>
  <cp:lastPrinted>2020-02-28T06:01:57Z</cp:lastPrinted>
  <dcterms:created xsi:type="dcterms:W3CDTF">2019-02-25T08:24:36Z</dcterms:created>
  <dcterms:modified xsi:type="dcterms:W3CDTF">2020-02-28T12:29:35Z</dcterms:modified>
</cp:coreProperties>
</file>