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СС\доп. материалы к проекту решения ДГ об исполнении за 2019 год\"/>
    </mc:Choice>
  </mc:AlternateContent>
  <bookViews>
    <workbookView xWindow="0" yWindow="0" windowWidth="28800" windowHeight="11985"/>
  </bookViews>
  <sheets>
    <sheet name="Лист1 (2)" sheetId="2" r:id="rId1"/>
  </sheets>
  <definedNames>
    <definedName name="_xlnm.Print_Titles" localSheetId="0">'Лист1 (2)'!$3:$4</definedName>
  </definedNames>
  <calcPr calcId="162913"/>
</workbook>
</file>

<file path=xl/calcChain.xml><?xml version="1.0" encoding="utf-8"?>
<calcChain xmlns="http://schemas.openxmlformats.org/spreadsheetml/2006/main">
  <c r="A10" i="2" l="1"/>
  <c r="E7" i="2"/>
  <c r="D7" i="2"/>
  <c r="E11" i="2"/>
  <c r="D11" i="2"/>
  <c r="A66" i="2" l="1"/>
  <c r="A67" i="2" s="1"/>
  <c r="A68" i="2" s="1"/>
  <c r="A69" i="2" s="1"/>
  <c r="A70" i="2" s="1"/>
  <c r="A73" i="2" s="1"/>
  <c r="A74" i="2" s="1"/>
  <c r="A75" i="2" s="1"/>
  <c r="A78" i="2" s="1"/>
  <c r="A7" i="2"/>
  <c r="A8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3" i="2" s="1"/>
  <c r="A34" i="2" s="1"/>
  <c r="A35" i="2" s="1"/>
  <c r="A36" i="2" s="1"/>
  <c r="A37" i="2" s="1"/>
  <c r="A38" i="2" s="1"/>
  <c r="A39" i="2" s="1"/>
  <c r="A41" i="2" s="1"/>
  <c r="A42" i="2" s="1"/>
  <c r="A44" i="2" s="1"/>
  <c r="A45" i="2" s="1"/>
  <c r="A46" i="2" s="1"/>
  <c r="A47" i="2" s="1"/>
  <c r="A49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<sst xmlns="http://schemas.openxmlformats.org/spreadsheetml/2006/main" count="299" uniqueCount="125">
  <si>
    <t>X</t>
  </si>
  <si>
    <t>Администрация города</t>
  </si>
  <si>
    <t>Реализация дополнительных общеразвивающих программ</t>
  </si>
  <si>
    <t>Департамент образования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</si>
  <si>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</si>
  <si>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</si>
  <si>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</si>
  <si>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</si>
  <si>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</si>
  <si>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</si>
  <si>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показа концертов и концертных программ</t>
  </si>
  <si>
    <t>Осуществление экскурсионного обслуживания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</si>
  <si>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</si>
  <si>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</si>
  <si>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</si>
  <si>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</si>
  <si>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</si>
  <si>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Проведение тестирования выполнения нормативов испытаний (тестов) комплекса ГТО</t>
  </si>
  <si>
    <t>Организация благоустройства и озеленения / Содержание объектов озеленения</t>
  </si>
  <si>
    <t>Организация благоустройства и озеленения / Содержание объектов монументального искусства</t>
  </si>
  <si>
    <t>Предупреждение возникновения и распространения лесных пожаров,  включая территорию ООПТ / Устройство противопожарных минерализованных полос</t>
  </si>
  <si>
    <t>Предупреждение возникновения и распространения лесных пожаров,  включая территорию ООПТ / Проведение противопожарной пропаганды и других профилактических мероприятий в целях предотвращения возникновения лесных пожаров</t>
  </si>
  <si>
    <t>Локализация и ликвидация очагов вредных организмов /  Очистка лесов  от захламления, загрязнения  и иного негативного воздействия</t>
  </si>
  <si>
    <t xml:space="preserve">Единиц </t>
  </si>
  <si>
    <t>Человек</t>
  </si>
  <si>
    <t>Человеко-час</t>
  </si>
  <si>
    <t>Показатели, характеризующие объемы муниципальных услуг (выполнение работ)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</si>
  <si>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</si>
  <si>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</si>
  <si>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План</t>
  </si>
  <si>
    <t>Факт</t>
  </si>
  <si>
    <t>Наименование муниципальных услуг (работ)</t>
  </si>
  <si>
    <t>Муниципальное образование городской округ город Сургут</t>
  </si>
  <si>
    <t>Обеспечение соблюдения лесного законодательства, выявление нарушений и принятие мер в соответствии с законодательством</t>
  </si>
  <si>
    <t>Организация благоустройства и озеленения / Содержание и эксплуатация общественных туалетов, обеспечение мест отдыха территорий общего пользования туалетными кабинами и их текущее содержание</t>
  </si>
  <si>
    <t>Организация благоустройства и озеленения / Освобождение земельных участков и благоустройство после сноса, демонтаж рекламных конструкций, установленных и (или) эксплуатируемых на объектах недвижимости независимо от формы собственности с нарушением требований законодательства о рекламе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</si>
  <si>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
 выполнения муниципальных заданий за 2019 год</t>
  </si>
  <si>
    <t>Библиотечное, библиографическое и информационное обслуживание пользователей библиотеки</t>
  </si>
  <si>
    <t>Организация и проведение культурно-массовых мероприятий творческих фестиваль, выставка, конкурс, смотр)</t>
  </si>
  <si>
    <t>Публичный показ музейных предметов, музейных коллекций. Удаленно через сеть Интернет</t>
  </si>
  <si>
    <t>Организация и проведение культурно-массовых мероприятий. Мастер- классы, платно</t>
  </si>
  <si>
    <t>Организация и проведение культурно-массовых мероприятий. Мастер- классы. бесплатно</t>
  </si>
  <si>
    <t>Показ (организация показа) спектаклей (театральных постановок). На выезде</t>
  </si>
  <si>
    <t>Показ (организация показа) спектаклей (театральных постановок), На гастролях</t>
  </si>
  <si>
    <t>Показ (организация показа) концертных программ. С учетом всех форм. Стационар</t>
  </si>
  <si>
    <t>Показ (организация показа) концертных программ. С учетом всех форм. На выезде</t>
  </si>
  <si>
    <t>Создание концертов и концертных программ, С учетом всех форм</t>
  </si>
  <si>
    <t>Организация и проведение культурно-массовых мероприятий. Культурно- массовых (иные зрелищные мероприятия)</t>
  </si>
  <si>
    <t>Организация и проведение культурно-массовых мероприятий. Ритуалы</t>
  </si>
  <si>
    <t>Число зрителей, человек</t>
  </si>
  <si>
    <t>Создание спектаклей, С учетом всех форм. Малая форма</t>
  </si>
  <si>
    <t>Организация деятельности клубных формирований и формированй самодеятельного народного творчества</t>
  </si>
  <si>
    <t>Организация туристско-информационных услуг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</si>
  <si>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</si>
  <si>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 для детей с ограниченными возможностями здоровья (ОВЗ)</t>
  </si>
  <si>
    <t>Организация отдыха детей и молодёжи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</si>
  <si>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физкультурно-спортивной деятельности</t>
  </si>
  <si>
    <t xml:space="preserve">Число экскурсий, единица </t>
  </si>
  <si>
    <t>Среднеее число посетителей одного мероприятия, единица</t>
  </si>
  <si>
    <t>Количество новых (капитально- возобновленных) постановок, единица</t>
  </si>
  <si>
    <t xml:space="preserve">Количество
проведенных
мероприятий.
единица
</t>
  </si>
  <si>
    <t xml:space="preserve">Количество проведенных мероприятий, единица
</t>
  </si>
  <si>
    <t>Количество новых (капитально-возобновленных) концертов, единица</t>
  </si>
  <si>
    <t>Количество
публичных
выступлений,
единица</t>
  </si>
  <si>
    <t>Количество
публичных
выступлений, единица</t>
  </si>
  <si>
    <t>Количество
проведенных
мероприятий,
единица</t>
  </si>
  <si>
    <t>Количество
участников
мероприятий,
человек</t>
  </si>
  <si>
    <t>Число
посетителей,
человек</t>
  </si>
  <si>
    <t>Спортивная подготовка по олимпийским видам спорта</t>
  </si>
  <si>
    <t>Число лиц прошедших спортивную подготовку на этапах подготовки, человек</t>
  </si>
  <si>
    <t>Спортивная подготовка по неолимпийским видам спорта</t>
  </si>
  <si>
    <t>Спортивная подготовка по спорту слепых</t>
  </si>
  <si>
    <t>Спортивная подготовка лиц с интеллектуальными нарушениями</t>
  </si>
  <si>
    <t>Спортивная подготовка по спорту глухих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</si>
  <si>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</t>
  </si>
  <si>
    <t xml:space="preserve">Количество посещений, единиц </t>
  </si>
  <si>
    <t xml:space="preserve">Организация и проведение официальных спортивных мероприятий  </t>
  </si>
  <si>
    <t xml:space="preserve">Количество мероприятий, шт. </t>
  </si>
  <si>
    <t>Количество мероприятий, шт.</t>
  </si>
  <si>
    <t xml:space="preserve">Организация и проведение официальных физкультурных (физкультурно-оздоровительных) мероприятий </t>
  </si>
  <si>
    <t xml:space="preserve">Проведение занятий физкультурно-спортивной направленности по месту проживания граждан </t>
  </si>
  <si>
    <t xml:space="preserve">Количество занятий, шт. </t>
  </si>
  <si>
    <t xml:space="preserve">Организация мероприятий по подготовке спортивных сборных команд (спортивные сборные команды муниципального образования)  </t>
  </si>
  <si>
    <t>Количество спортивных сборных команд, единиц</t>
  </si>
  <si>
    <t>Спортивная подготовка лиц с поражением опорно-двигательного аппарата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</si>
  <si>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</si>
  <si>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Обеспечение участия спортивных сборных команд в официальных спортивных мероприятиях (Всероссийские, межмуниципальные, региональные,  межрегиональные)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</si>
  <si>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</si>
  <si>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</si>
  <si>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</si>
  <si>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</si>
  <si>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</si>
  <si>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Оценка качества образования</t>
  </si>
  <si>
    <t xml:space="preserve">Реализация дополнительных общеразвивающих программ </t>
  </si>
  <si>
    <t xml:space="preserve">Предоставление питания </t>
  </si>
  <si>
    <t xml:space="preserve">Организация отдыха детей и молодежи 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</si>
  <si>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</si>
  <si>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Методическое обеспечение образовательной деятельности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</si>
  <si>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образования, либо обучавшихся по не имеющей государственной аккредитации образовательной программе</t>
  </si>
  <si>
    <t>Организация досуга детей, подростков и молодежи (кружки и секции, клубы и любительские объединения)</t>
  </si>
  <si>
    <t xml:space="preserve">Количество мероприятий, единица </t>
  </si>
  <si>
    <t>Организация благоустройства и озеленения / Благоустройство объектов озеленения</t>
  </si>
  <si>
    <t>Наименование, единица измерения</t>
  </si>
  <si>
    <t>Количество кружков и секций, клубов и любительских объединений, единица</t>
  </si>
  <si>
    <t>Количество клубных формировани, единица</t>
  </si>
  <si>
    <t>Число посетителей, человек</t>
  </si>
  <si>
    <t>Количество
посещений,
единица</t>
  </si>
  <si>
    <t>Количество
документов,
единица</t>
  </si>
  <si>
    <t>Количество
экспозиций,
единица</t>
  </si>
  <si>
    <t>Количество
предметов,
единица</t>
  </si>
  <si>
    <t>Трудозатраты, человеко-день</t>
  </si>
  <si>
    <t>Площадь объектов, М2</t>
  </si>
  <si>
    <t xml:space="preserve">Количество объектов, единица </t>
  </si>
  <si>
    <t>Протяженность, км</t>
  </si>
  <si>
    <t>Площать, Га</t>
  </si>
  <si>
    <t>Площадь объектов, м2</t>
  </si>
  <si>
    <t>Число обучающихся, человек</t>
  </si>
  <si>
    <t>Количество мероприятий, штука</t>
  </si>
  <si>
    <t>Количество разработанных отчетов, штука</t>
  </si>
  <si>
    <t>Количество человеко-часов, человеко-час</t>
  </si>
  <si>
    <t>Количество человек, человек</t>
  </si>
  <si>
    <t>Количество мероприятий, единица</t>
  </si>
  <si>
    <t>Количество участников мероприятий, человек</t>
  </si>
  <si>
    <t>Число промежуточных итоговых аттестаций, единица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</si>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</sst>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7" fillId="0" borderId="1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3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center" wrapText="1" readingOrder="1"/>
    </xf>
    <xf numFmtId="0" fontId="2" fillId="0" borderId="3" xfId="1" applyNumberFormat="1" applyFont="1" applyFill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showGridLines="0" tabSelected="1" workbookViewId="0">
      <selection activeCell="B1" sqref="B1:G1"/>
    </sheetView>
  </sheetViews>
  <sheetFormatPr defaultRowHeight="15.75" x14ac:dyDescent="0.25"/>
  <cols>
    <col min="1" max="1" width="9.140625" style="10"/>
    <col min="2" max="2" width="59" style="2" customWidth="1"/>
    <col min="3" max="3" width="28.42578125" style="2" customWidth="1"/>
    <col min="4" max="4" width="12" style="2" customWidth="1"/>
    <col min="5" max="5" width="14" style="2" customWidth="1"/>
    <col min="6" max="6" width="21.140625" style="2" customWidth="1"/>
    <col min="7" max="7" width="23.28515625" style="2" customWidth="1"/>
    <col min="8" max="16384" width="9.140625" style="2"/>
  </cols>
  <sheetData>
    <row r="1" spans="1:7" ht="81" customHeight="1" x14ac:dyDescent="0.25">
      <c r="B1" s="16" t="s">
        <v>36</v>
      </c>
      <c r="C1" s="16"/>
      <c r="D1" s="16"/>
      <c r="E1" s="16"/>
      <c r="F1" s="16"/>
      <c r="G1" s="16"/>
    </row>
    <row r="2" spans="1:7" ht="21" customHeight="1" x14ac:dyDescent="0.25">
      <c r="A2" s="10" t="s">
        <v>32</v>
      </c>
    </row>
    <row r="3" spans="1:7" s="3" customFormat="1" ht="50.25" customHeight="1" x14ac:dyDescent="0.2">
      <c r="A3" s="17" t="s">
        <v>27</v>
      </c>
      <c r="B3" s="19" t="s">
        <v>31</v>
      </c>
      <c r="C3" s="19" t="s">
        <v>26</v>
      </c>
      <c r="D3" s="19"/>
      <c r="E3" s="19"/>
      <c r="F3" s="19" t="s">
        <v>28</v>
      </c>
      <c r="G3" s="19"/>
    </row>
    <row r="4" spans="1:7" s="3" customFormat="1" ht="54.75" customHeight="1" x14ac:dyDescent="0.2">
      <c r="A4" s="17"/>
      <c r="B4" s="19"/>
      <c r="C4" s="12" t="s">
        <v>102</v>
      </c>
      <c r="D4" s="12" t="s">
        <v>29</v>
      </c>
      <c r="E4" s="12" t="s">
        <v>30</v>
      </c>
      <c r="F4" s="12" t="s">
        <v>29</v>
      </c>
      <c r="G4" s="12" t="s">
        <v>30</v>
      </c>
    </row>
    <row r="5" spans="1:7" ht="15" customHeight="1" x14ac:dyDescent="0.25">
      <c r="A5" s="20" t="s">
        <v>1</v>
      </c>
      <c r="B5" s="20"/>
      <c r="C5" s="20"/>
      <c r="D5" s="20"/>
      <c r="E5" s="20"/>
      <c r="F5" s="20"/>
      <c r="G5" s="20"/>
    </row>
    <row r="6" spans="1:7" ht="94.5" x14ac:dyDescent="0.25">
      <c r="A6" s="1">
        <v>1</v>
      </c>
      <c r="B6" s="6" t="s">
        <v>4</v>
      </c>
      <c r="C6" s="7" t="s">
        <v>100</v>
      </c>
      <c r="D6" s="7">
        <v>81</v>
      </c>
      <c r="E6" s="7">
        <v>81</v>
      </c>
      <c r="F6" s="26" t="s">
        <v>124</v>
      </c>
      <c r="G6" s="26" t="s">
        <v>124</v>
      </c>
    </row>
    <row r="7" spans="1:7" ht="31.5" x14ac:dyDescent="0.25">
      <c r="A7" s="1">
        <f>A6+1</f>
        <v>2</v>
      </c>
      <c r="B7" s="6" t="s">
        <v>5</v>
      </c>
      <c r="C7" s="7" t="s">
        <v>100</v>
      </c>
      <c r="D7" s="7">
        <f>905+18</f>
        <v>923</v>
      </c>
      <c r="E7" s="7">
        <f>905+18</f>
        <v>923</v>
      </c>
      <c r="F7" s="26" t="s">
        <v>124</v>
      </c>
      <c r="G7" s="26" t="s">
        <v>124</v>
      </c>
    </row>
    <row r="8" spans="1:7" ht="63" x14ac:dyDescent="0.25">
      <c r="A8" s="1">
        <f t="shared" ref="A8:A47" si="0">A7+1</f>
        <v>3</v>
      </c>
      <c r="B8" s="6" t="s">
        <v>99</v>
      </c>
      <c r="C8" s="7" t="s">
        <v>103</v>
      </c>
      <c r="D8" s="7">
        <v>75</v>
      </c>
      <c r="E8" s="7">
        <v>75</v>
      </c>
      <c r="F8" s="26" t="s">
        <v>124</v>
      </c>
      <c r="G8" s="26" t="s">
        <v>124</v>
      </c>
    </row>
    <row r="9" spans="1:7" ht="47.25" x14ac:dyDescent="0.25">
      <c r="A9" s="1">
        <v>4</v>
      </c>
      <c r="B9" s="6" t="s">
        <v>6</v>
      </c>
      <c r="C9" s="7" t="s">
        <v>100</v>
      </c>
      <c r="D9" s="7">
        <v>74</v>
      </c>
      <c r="E9" s="7">
        <v>74</v>
      </c>
      <c r="F9" s="26" t="s">
        <v>124</v>
      </c>
      <c r="G9" s="26" t="s">
        <v>124</v>
      </c>
    </row>
    <row r="10" spans="1:7" ht="94.5" x14ac:dyDescent="0.25">
      <c r="A10" s="1">
        <f>A9+1</f>
        <v>5</v>
      </c>
      <c r="B10" s="6" t="s">
        <v>7</v>
      </c>
      <c r="C10" s="7" t="s">
        <v>100</v>
      </c>
      <c r="D10" s="7">
        <v>30</v>
      </c>
      <c r="E10" s="7">
        <v>30</v>
      </c>
      <c r="F10" s="26" t="s">
        <v>124</v>
      </c>
      <c r="G10" s="26" t="s">
        <v>124</v>
      </c>
    </row>
    <row r="11" spans="1:7" ht="94.5" x14ac:dyDescent="0.25">
      <c r="A11" s="1">
        <f t="shared" si="0"/>
        <v>6</v>
      </c>
      <c r="B11" s="6" t="s">
        <v>8</v>
      </c>
      <c r="C11" s="7" t="s">
        <v>100</v>
      </c>
      <c r="D11" s="7">
        <f>54+43</f>
        <v>97</v>
      </c>
      <c r="E11" s="7">
        <f>54+43</f>
        <v>97</v>
      </c>
      <c r="F11" s="26" t="s">
        <v>124</v>
      </c>
      <c r="G11" s="26" t="s">
        <v>124</v>
      </c>
    </row>
    <row r="12" spans="1:7" ht="47.25" x14ac:dyDescent="0.25">
      <c r="A12" s="1">
        <f t="shared" si="0"/>
        <v>7</v>
      </c>
      <c r="B12" s="6" t="s">
        <v>37</v>
      </c>
      <c r="C12" s="7" t="s">
        <v>106</v>
      </c>
      <c r="D12" s="13">
        <v>570040</v>
      </c>
      <c r="E12" s="13">
        <v>602143</v>
      </c>
      <c r="F12" s="26" t="s">
        <v>124</v>
      </c>
      <c r="G12" s="26" t="s">
        <v>124</v>
      </c>
    </row>
    <row r="13" spans="1:7" ht="47.25" x14ac:dyDescent="0.25">
      <c r="A13" s="1">
        <f t="shared" si="0"/>
        <v>8</v>
      </c>
      <c r="B13" s="6" t="s">
        <v>9</v>
      </c>
      <c r="C13" s="7" t="s">
        <v>107</v>
      </c>
      <c r="D13" s="13">
        <v>628000</v>
      </c>
      <c r="E13" s="13">
        <v>613174</v>
      </c>
      <c r="F13" s="26" t="s">
        <v>124</v>
      </c>
      <c r="G13" s="26" t="s">
        <v>124</v>
      </c>
    </row>
    <row r="14" spans="1:7" ht="63" x14ac:dyDescent="0.25">
      <c r="A14" s="1">
        <f t="shared" si="0"/>
        <v>9</v>
      </c>
      <c r="B14" s="6" t="s">
        <v>38</v>
      </c>
      <c r="C14" s="7" t="s">
        <v>65</v>
      </c>
      <c r="D14" s="7">
        <v>6</v>
      </c>
      <c r="E14" s="7">
        <v>6</v>
      </c>
      <c r="F14" s="26" t="s">
        <v>124</v>
      </c>
      <c r="G14" s="26" t="s">
        <v>124</v>
      </c>
    </row>
    <row r="15" spans="1:7" ht="47.25" x14ac:dyDescent="0.25">
      <c r="A15" s="1">
        <f t="shared" si="0"/>
        <v>10</v>
      </c>
      <c r="B15" s="6" t="s">
        <v>14</v>
      </c>
      <c r="C15" s="7" t="s">
        <v>108</v>
      </c>
      <c r="D15" s="7">
        <v>44</v>
      </c>
      <c r="E15" s="7">
        <v>44</v>
      </c>
      <c r="F15" s="26" t="s">
        <v>124</v>
      </c>
      <c r="G15" s="26" t="s">
        <v>124</v>
      </c>
    </row>
    <row r="16" spans="1:7" ht="47.25" x14ac:dyDescent="0.25">
      <c r="A16" s="1">
        <f t="shared" si="0"/>
        <v>11</v>
      </c>
      <c r="B16" s="6" t="s">
        <v>15</v>
      </c>
      <c r="C16" s="7" t="s">
        <v>109</v>
      </c>
      <c r="D16" s="7">
        <v>19</v>
      </c>
      <c r="E16" s="7">
        <v>19</v>
      </c>
      <c r="F16" s="26" t="s">
        <v>124</v>
      </c>
      <c r="G16" s="26" t="s">
        <v>124</v>
      </c>
    </row>
    <row r="17" spans="1:7" ht="47.25" x14ac:dyDescent="0.25">
      <c r="A17" s="1">
        <f t="shared" si="0"/>
        <v>12</v>
      </c>
      <c r="B17" s="6" t="s">
        <v>16</v>
      </c>
      <c r="C17" s="7" t="s">
        <v>109</v>
      </c>
      <c r="D17" s="13">
        <v>105800</v>
      </c>
      <c r="E17" s="13">
        <v>107821</v>
      </c>
      <c r="F17" s="26" t="s">
        <v>124</v>
      </c>
      <c r="G17" s="26" t="s">
        <v>124</v>
      </c>
    </row>
    <row r="18" spans="1:7" ht="47.25" x14ac:dyDescent="0.25">
      <c r="A18" s="1">
        <f t="shared" si="0"/>
        <v>13</v>
      </c>
      <c r="B18" s="6" t="s">
        <v>12</v>
      </c>
      <c r="C18" s="7" t="s">
        <v>67</v>
      </c>
      <c r="D18" s="13">
        <v>26042</v>
      </c>
      <c r="E18" s="13">
        <v>26503</v>
      </c>
      <c r="F18" s="26" t="s">
        <v>124</v>
      </c>
      <c r="G18" s="26" t="s">
        <v>124</v>
      </c>
    </row>
    <row r="19" spans="1:7" ht="47.25" x14ac:dyDescent="0.25">
      <c r="A19" s="1">
        <f t="shared" si="0"/>
        <v>14</v>
      </c>
      <c r="B19" s="6" t="s">
        <v>13</v>
      </c>
      <c r="C19" s="7" t="s">
        <v>67</v>
      </c>
      <c r="D19" s="13">
        <v>9905</v>
      </c>
      <c r="E19" s="13">
        <v>9393</v>
      </c>
      <c r="F19" s="26" t="s">
        <v>124</v>
      </c>
      <c r="G19" s="26" t="s">
        <v>124</v>
      </c>
    </row>
    <row r="20" spans="1:7" ht="47.25" x14ac:dyDescent="0.25">
      <c r="A20" s="1">
        <f t="shared" si="0"/>
        <v>15</v>
      </c>
      <c r="B20" s="6" t="s">
        <v>39</v>
      </c>
      <c r="C20" s="7" t="s">
        <v>67</v>
      </c>
      <c r="D20" s="7">
        <v>300</v>
      </c>
      <c r="E20" s="7">
        <v>329</v>
      </c>
      <c r="F20" s="26" t="s">
        <v>124</v>
      </c>
      <c r="G20" s="26" t="s">
        <v>124</v>
      </c>
    </row>
    <row r="21" spans="1:7" ht="63" x14ac:dyDescent="0.25">
      <c r="A21" s="1">
        <f t="shared" si="0"/>
        <v>16</v>
      </c>
      <c r="B21" s="6" t="s">
        <v>40</v>
      </c>
      <c r="C21" s="7" t="s">
        <v>66</v>
      </c>
      <c r="D21" s="13">
        <v>5100</v>
      </c>
      <c r="E21" s="13">
        <v>6444</v>
      </c>
      <c r="F21" s="26" t="s">
        <v>124</v>
      </c>
      <c r="G21" s="26" t="s">
        <v>124</v>
      </c>
    </row>
    <row r="22" spans="1:7" ht="63" x14ac:dyDescent="0.25">
      <c r="A22" s="1">
        <f t="shared" si="0"/>
        <v>17</v>
      </c>
      <c r="B22" s="6" t="s">
        <v>41</v>
      </c>
      <c r="C22" s="7" t="s">
        <v>65</v>
      </c>
      <c r="D22" s="7">
        <v>20</v>
      </c>
      <c r="E22" s="7">
        <v>21</v>
      </c>
      <c r="F22" s="26" t="s">
        <v>124</v>
      </c>
      <c r="G22" s="26" t="s">
        <v>124</v>
      </c>
    </row>
    <row r="23" spans="1:7" ht="31.5" x14ac:dyDescent="0.25">
      <c r="A23" s="1">
        <f t="shared" si="0"/>
        <v>18</v>
      </c>
      <c r="B23" s="6" t="s">
        <v>42</v>
      </c>
      <c r="C23" s="7" t="s">
        <v>49</v>
      </c>
      <c r="D23" s="13">
        <v>31605</v>
      </c>
      <c r="E23" s="13">
        <v>31649</v>
      </c>
      <c r="F23" s="26" t="s">
        <v>124</v>
      </c>
      <c r="G23" s="26" t="s">
        <v>124</v>
      </c>
    </row>
    <row r="24" spans="1:7" ht="63" x14ac:dyDescent="0.25">
      <c r="A24" s="1">
        <f t="shared" si="0"/>
        <v>19</v>
      </c>
      <c r="B24" s="6" t="s">
        <v>43</v>
      </c>
      <c r="C24" s="7" t="s">
        <v>63</v>
      </c>
      <c r="D24" s="7">
        <v>4</v>
      </c>
      <c r="E24" s="7">
        <v>4</v>
      </c>
      <c r="F24" s="26" t="s">
        <v>124</v>
      </c>
      <c r="G24" s="26" t="s">
        <v>124</v>
      </c>
    </row>
    <row r="25" spans="1:7" ht="31.5" x14ac:dyDescent="0.25">
      <c r="A25" s="1">
        <f t="shared" si="0"/>
        <v>20</v>
      </c>
      <c r="B25" s="6" t="s">
        <v>44</v>
      </c>
      <c r="C25" s="7" t="s">
        <v>49</v>
      </c>
      <c r="D25" s="13">
        <v>11474</v>
      </c>
      <c r="E25" s="13">
        <v>13358</v>
      </c>
      <c r="F25" s="26" t="s">
        <v>124</v>
      </c>
      <c r="G25" s="26" t="s">
        <v>124</v>
      </c>
    </row>
    <row r="26" spans="1:7" ht="47.25" x14ac:dyDescent="0.25">
      <c r="A26" s="1">
        <f t="shared" si="0"/>
        <v>21</v>
      </c>
      <c r="B26" s="6" t="s">
        <v>45</v>
      </c>
      <c r="C26" s="7" t="s">
        <v>64</v>
      </c>
      <c r="D26" s="7">
        <v>57</v>
      </c>
      <c r="E26" s="7">
        <v>63</v>
      </c>
      <c r="F26" s="26" t="s">
        <v>124</v>
      </c>
      <c r="G26" s="26" t="s">
        <v>124</v>
      </c>
    </row>
    <row r="27" spans="1:7" ht="63" x14ac:dyDescent="0.25">
      <c r="A27" s="1">
        <f t="shared" si="0"/>
        <v>22</v>
      </c>
      <c r="B27" s="6" t="s">
        <v>46</v>
      </c>
      <c r="C27" s="7" t="s">
        <v>62</v>
      </c>
      <c r="D27" s="7">
        <v>38</v>
      </c>
      <c r="E27" s="7">
        <v>40</v>
      </c>
      <c r="F27" s="26" t="s">
        <v>124</v>
      </c>
      <c r="G27" s="26" t="s">
        <v>124</v>
      </c>
    </row>
    <row r="28" spans="1:7" ht="53.25" customHeight="1" x14ac:dyDescent="0.25">
      <c r="A28" s="1">
        <f t="shared" si="0"/>
        <v>23</v>
      </c>
      <c r="B28" s="6" t="s">
        <v>47</v>
      </c>
      <c r="C28" s="9" t="s">
        <v>61</v>
      </c>
      <c r="D28" s="7">
        <v>800</v>
      </c>
      <c r="E28" s="7">
        <v>792</v>
      </c>
      <c r="F28" s="26" t="s">
        <v>124</v>
      </c>
      <c r="G28" s="26" t="s">
        <v>124</v>
      </c>
    </row>
    <row r="29" spans="1:7" ht="66.75" customHeight="1" x14ac:dyDescent="0.25">
      <c r="A29" s="1">
        <f t="shared" si="0"/>
        <v>24</v>
      </c>
      <c r="B29" s="6" t="s">
        <v>48</v>
      </c>
      <c r="C29" s="9" t="s">
        <v>60</v>
      </c>
      <c r="D29" s="7">
        <v>35</v>
      </c>
      <c r="E29" s="7">
        <v>33</v>
      </c>
      <c r="F29" s="26" t="s">
        <v>124</v>
      </c>
      <c r="G29" s="26" t="s">
        <v>124</v>
      </c>
    </row>
    <row r="30" spans="1:7" ht="66.75" customHeight="1" x14ac:dyDescent="0.25">
      <c r="A30" s="1">
        <f t="shared" si="0"/>
        <v>25</v>
      </c>
      <c r="B30" s="6" t="s">
        <v>50</v>
      </c>
      <c r="C30" s="7" t="s">
        <v>59</v>
      </c>
      <c r="D30" s="7">
        <v>5</v>
      </c>
      <c r="E30" s="7">
        <v>5</v>
      </c>
      <c r="F30" s="26" t="s">
        <v>124</v>
      </c>
      <c r="G30" s="26" t="s">
        <v>124</v>
      </c>
    </row>
    <row r="31" spans="1:7" ht="47.25" x14ac:dyDescent="0.25">
      <c r="A31" s="1">
        <f t="shared" si="0"/>
        <v>26</v>
      </c>
      <c r="B31" s="6" t="s">
        <v>10</v>
      </c>
      <c r="C31" s="7" t="s">
        <v>58</v>
      </c>
      <c r="D31" s="13">
        <v>3392</v>
      </c>
      <c r="E31" s="13">
        <v>3400</v>
      </c>
      <c r="F31" s="26" t="s">
        <v>124</v>
      </c>
      <c r="G31" s="26" t="s">
        <v>124</v>
      </c>
    </row>
    <row r="32" spans="1:7" ht="40.5" customHeight="1" x14ac:dyDescent="0.25">
      <c r="A32" s="1">
        <v>27</v>
      </c>
      <c r="B32" s="6" t="s">
        <v>51</v>
      </c>
      <c r="C32" s="9" t="s">
        <v>104</v>
      </c>
      <c r="D32" s="7">
        <v>69</v>
      </c>
      <c r="E32" s="7">
        <v>71</v>
      </c>
      <c r="F32" s="26" t="s">
        <v>124</v>
      </c>
      <c r="G32" s="26" t="s">
        <v>124</v>
      </c>
    </row>
    <row r="33" spans="1:7" ht="17.25" customHeight="1" x14ac:dyDescent="0.25">
      <c r="A33" s="1">
        <f t="shared" si="0"/>
        <v>28</v>
      </c>
      <c r="B33" s="6" t="s">
        <v>11</v>
      </c>
      <c r="C33" s="7" t="s">
        <v>57</v>
      </c>
      <c r="D33" s="7">
        <v>237</v>
      </c>
      <c r="E33" s="7">
        <v>247</v>
      </c>
      <c r="F33" s="26" t="s">
        <v>124</v>
      </c>
      <c r="G33" s="26" t="s">
        <v>124</v>
      </c>
    </row>
    <row r="34" spans="1:7" ht="21" customHeight="1" x14ac:dyDescent="0.25">
      <c r="A34" s="1">
        <f t="shared" si="0"/>
        <v>29</v>
      </c>
      <c r="B34" s="6" t="s">
        <v>52</v>
      </c>
      <c r="C34" s="7" t="s">
        <v>105</v>
      </c>
      <c r="D34" s="13">
        <v>2000</v>
      </c>
      <c r="E34" s="13">
        <v>2075</v>
      </c>
      <c r="F34" s="26" t="s">
        <v>124</v>
      </c>
      <c r="G34" s="26" t="s">
        <v>124</v>
      </c>
    </row>
    <row r="35" spans="1:7" ht="31.5" x14ac:dyDescent="0.25">
      <c r="A35" s="1">
        <f t="shared" si="0"/>
        <v>30</v>
      </c>
      <c r="B35" s="6" t="s">
        <v>53</v>
      </c>
      <c r="C35" s="7" t="s">
        <v>25</v>
      </c>
      <c r="D35" s="13">
        <v>1714554</v>
      </c>
      <c r="E35" s="13">
        <v>168161</v>
      </c>
      <c r="F35" s="26" t="s">
        <v>124</v>
      </c>
      <c r="G35" s="26" t="s">
        <v>124</v>
      </c>
    </row>
    <row r="36" spans="1:7" ht="19.5" customHeight="1" x14ac:dyDescent="0.25">
      <c r="A36" s="1">
        <f t="shared" si="0"/>
        <v>31</v>
      </c>
      <c r="B36" s="6" t="s">
        <v>2</v>
      </c>
      <c r="C36" s="7" t="s">
        <v>25</v>
      </c>
      <c r="D36" s="13">
        <v>268782</v>
      </c>
      <c r="E36" s="13">
        <v>268187</v>
      </c>
      <c r="F36" s="26" t="s">
        <v>124</v>
      </c>
      <c r="G36" s="26" t="s">
        <v>124</v>
      </c>
    </row>
    <row r="37" spans="1:7" ht="47.25" x14ac:dyDescent="0.25">
      <c r="A37" s="1">
        <f t="shared" si="0"/>
        <v>32</v>
      </c>
      <c r="B37" s="6" t="s">
        <v>54</v>
      </c>
      <c r="C37" s="7" t="s">
        <v>25</v>
      </c>
      <c r="D37" s="13">
        <v>15999</v>
      </c>
      <c r="E37" s="13">
        <v>15999</v>
      </c>
      <c r="F37" s="26" t="s">
        <v>124</v>
      </c>
      <c r="G37" s="26" t="s">
        <v>124</v>
      </c>
    </row>
    <row r="38" spans="1:7" x14ac:dyDescent="0.25">
      <c r="A38" s="1">
        <f t="shared" si="0"/>
        <v>33</v>
      </c>
      <c r="B38" s="6" t="s">
        <v>55</v>
      </c>
      <c r="C38" s="7" t="s">
        <v>24</v>
      </c>
      <c r="D38" s="7">
        <v>738</v>
      </c>
      <c r="E38" s="7">
        <v>738</v>
      </c>
      <c r="F38" s="26" t="s">
        <v>124</v>
      </c>
      <c r="G38" s="26" t="s">
        <v>124</v>
      </c>
    </row>
    <row r="39" spans="1:7" ht="110.25" x14ac:dyDescent="0.25">
      <c r="A39" s="1">
        <f t="shared" si="0"/>
        <v>34</v>
      </c>
      <c r="B39" s="6" t="s">
        <v>56</v>
      </c>
      <c r="C39" s="7" t="s">
        <v>23</v>
      </c>
      <c r="D39" s="7">
        <v>28</v>
      </c>
      <c r="E39" s="7">
        <v>28</v>
      </c>
      <c r="F39" s="26" t="s">
        <v>124</v>
      </c>
      <c r="G39" s="26" t="s">
        <v>124</v>
      </c>
    </row>
    <row r="40" spans="1:7" ht="47.25" x14ac:dyDescent="0.25">
      <c r="A40" s="1">
        <v>35</v>
      </c>
      <c r="B40" s="6" t="s">
        <v>68</v>
      </c>
      <c r="C40" s="7" t="s">
        <v>69</v>
      </c>
      <c r="D40" s="13">
        <v>5645</v>
      </c>
      <c r="E40" s="13">
        <v>5620</v>
      </c>
      <c r="F40" s="26" t="s">
        <v>124</v>
      </c>
      <c r="G40" s="26" t="s">
        <v>124</v>
      </c>
    </row>
    <row r="41" spans="1:7" ht="47.25" x14ac:dyDescent="0.25">
      <c r="A41" s="1">
        <f t="shared" si="0"/>
        <v>36</v>
      </c>
      <c r="B41" s="6" t="s">
        <v>70</v>
      </c>
      <c r="C41" s="7" t="s">
        <v>69</v>
      </c>
      <c r="D41" s="13">
        <v>1202</v>
      </c>
      <c r="E41" s="13">
        <v>1196</v>
      </c>
      <c r="F41" s="26" t="s">
        <v>124</v>
      </c>
      <c r="G41" s="26" t="s">
        <v>124</v>
      </c>
    </row>
    <row r="42" spans="1:7" ht="47.25" x14ac:dyDescent="0.25">
      <c r="A42" s="1">
        <f t="shared" si="0"/>
        <v>37</v>
      </c>
      <c r="B42" s="6" t="s">
        <v>84</v>
      </c>
      <c r="C42" s="7" t="s">
        <v>69</v>
      </c>
      <c r="D42" s="7">
        <v>19</v>
      </c>
      <c r="E42" s="7">
        <v>19</v>
      </c>
      <c r="F42" s="26" t="s">
        <v>124</v>
      </c>
      <c r="G42" s="26" t="s">
        <v>124</v>
      </c>
    </row>
    <row r="43" spans="1:7" ht="47.25" x14ac:dyDescent="0.25">
      <c r="A43" s="1">
        <v>38</v>
      </c>
      <c r="B43" s="6" t="s">
        <v>71</v>
      </c>
      <c r="C43" s="7" t="s">
        <v>69</v>
      </c>
      <c r="D43" s="7">
        <v>2</v>
      </c>
      <c r="E43" s="7">
        <v>2</v>
      </c>
      <c r="F43" s="26" t="s">
        <v>124</v>
      </c>
      <c r="G43" s="26" t="s">
        <v>124</v>
      </c>
    </row>
    <row r="44" spans="1:7" ht="47.25" x14ac:dyDescent="0.25">
      <c r="A44" s="1">
        <f t="shared" si="0"/>
        <v>39</v>
      </c>
      <c r="B44" s="6" t="s">
        <v>72</v>
      </c>
      <c r="C44" s="7" t="s">
        <v>69</v>
      </c>
      <c r="D44" s="7">
        <v>26</v>
      </c>
      <c r="E44" s="7">
        <v>26</v>
      </c>
      <c r="F44" s="26" t="s">
        <v>124</v>
      </c>
      <c r="G44" s="26" t="s">
        <v>124</v>
      </c>
    </row>
    <row r="45" spans="1:7" ht="47.25" x14ac:dyDescent="0.25">
      <c r="A45" s="1">
        <f t="shared" si="0"/>
        <v>40</v>
      </c>
      <c r="B45" s="6" t="s">
        <v>73</v>
      </c>
      <c r="C45" s="7" t="s">
        <v>69</v>
      </c>
      <c r="D45" s="7">
        <v>22</v>
      </c>
      <c r="E45" s="7">
        <v>22</v>
      </c>
      <c r="F45" s="26" t="s">
        <v>124</v>
      </c>
      <c r="G45" s="26" t="s">
        <v>124</v>
      </c>
    </row>
    <row r="46" spans="1:7" ht="47.25" x14ac:dyDescent="0.25">
      <c r="A46" s="1">
        <f t="shared" si="0"/>
        <v>41</v>
      </c>
      <c r="B46" s="6" t="s">
        <v>74</v>
      </c>
      <c r="C46" s="7" t="s">
        <v>75</v>
      </c>
      <c r="D46" s="13">
        <v>305880</v>
      </c>
      <c r="E46" s="13">
        <v>303319</v>
      </c>
      <c r="F46" s="26" t="s">
        <v>124</v>
      </c>
      <c r="G46" s="26" t="s">
        <v>124</v>
      </c>
    </row>
    <row r="47" spans="1:7" ht="31.5" x14ac:dyDescent="0.25">
      <c r="A47" s="1">
        <f t="shared" si="0"/>
        <v>42</v>
      </c>
      <c r="B47" s="6" t="s">
        <v>76</v>
      </c>
      <c r="C47" s="7" t="s">
        <v>77</v>
      </c>
      <c r="D47" s="7">
        <v>9</v>
      </c>
      <c r="E47" s="7">
        <v>9</v>
      </c>
      <c r="F47" s="26" t="s">
        <v>124</v>
      </c>
      <c r="G47" s="26" t="s">
        <v>124</v>
      </c>
    </row>
    <row r="48" spans="1:7" ht="78.75" x14ac:dyDescent="0.25">
      <c r="A48" s="1">
        <v>43</v>
      </c>
      <c r="B48" s="6" t="s">
        <v>85</v>
      </c>
      <c r="C48" s="7" t="s">
        <v>78</v>
      </c>
      <c r="D48" s="7">
        <v>5</v>
      </c>
      <c r="E48" s="7">
        <v>5</v>
      </c>
      <c r="F48" s="26" t="s">
        <v>124</v>
      </c>
      <c r="G48" s="26" t="s">
        <v>124</v>
      </c>
    </row>
    <row r="49" spans="1:7" ht="63" x14ac:dyDescent="0.25">
      <c r="A49" s="1">
        <f t="shared" ref="A49:A53" si="1">A48+1</f>
        <v>44</v>
      </c>
      <c r="B49" s="6" t="s">
        <v>86</v>
      </c>
      <c r="C49" s="7" t="s">
        <v>77</v>
      </c>
      <c r="D49" s="7">
        <v>69</v>
      </c>
      <c r="E49" s="7">
        <v>72</v>
      </c>
      <c r="F49" s="26" t="s">
        <v>124</v>
      </c>
      <c r="G49" s="26" t="s">
        <v>124</v>
      </c>
    </row>
    <row r="50" spans="1:7" ht="43.5" customHeight="1" x14ac:dyDescent="0.25">
      <c r="A50" s="1">
        <v>45</v>
      </c>
      <c r="B50" s="6" t="s">
        <v>79</v>
      </c>
      <c r="C50" s="7" t="s">
        <v>77</v>
      </c>
      <c r="D50" s="7">
        <v>50</v>
      </c>
      <c r="E50" s="7">
        <v>50</v>
      </c>
      <c r="F50" s="26" t="s">
        <v>124</v>
      </c>
      <c r="G50" s="26" t="s">
        <v>124</v>
      </c>
    </row>
    <row r="51" spans="1:7" ht="31.5" x14ac:dyDescent="0.25">
      <c r="A51" s="1">
        <v>46</v>
      </c>
      <c r="B51" s="6" t="s">
        <v>80</v>
      </c>
      <c r="C51" s="7" t="s">
        <v>81</v>
      </c>
      <c r="D51" s="13">
        <v>14040</v>
      </c>
      <c r="E51" s="13">
        <v>13255</v>
      </c>
      <c r="F51" s="26" t="s">
        <v>124</v>
      </c>
      <c r="G51" s="26" t="s">
        <v>124</v>
      </c>
    </row>
    <row r="52" spans="1:7" ht="47.25" x14ac:dyDescent="0.25">
      <c r="A52" s="1">
        <f t="shared" si="1"/>
        <v>47</v>
      </c>
      <c r="B52" s="6" t="s">
        <v>82</v>
      </c>
      <c r="C52" s="7" t="s">
        <v>83</v>
      </c>
      <c r="D52" s="13">
        <v>23</v>
      </c>
      <c r="E52" s="13">
        <v>23</v>
      </c>
      <c r="F52" s="26" t="s">
        <v>124</v>
      </c>
      <c r="G52" s="26" t="s">
        <v>124</v>
      </c>
    </row>
    <row r="53" spans="1:7" ht="47.25" customHeight="1" x14ac:dyDescent="0.25">
      <c r="A53" s="1">
        <f t="shared" si="1"/>
        <v>48</v>
      </c>
      <c r="B53" s="6" t="s">
        <v>17</v>
      </c>
      <c r="C53" s="7" t="s">
        <v>77</v>
      </c>
      <c r="D53" s="13">
        <v>250</v>
      </c>
      <c r="E53" s="13">
        <v>254</v>
      </c>
      <c r="F53" s="26" t="s">
        <v>124</v>
      </c>
      <c r="G53" s="26" t="s">
        <v>124</v>
      </c>
    </row>
    <row r="54" spans="1:7" ht="33" customHeight="1" x14ac:dyDescent="0.25">
      <c r="A54" s="1">
        <v>49</v>
      </c>
      <c r="B54" s="6" t="s">
        <v>101</v>
      </c>
      <c r="C54" s="7" t="s">
        <v>115</v>
      </c>
      <c r="D54" s="13">
        <v>27596</v>
      </c>
      <c r="E54" s="13">
        <v>27596</v>
      </c>
      <c r="F54" s="26" t="s">
        <v>124</v>
      </c>
      <c r="G54" s="26" t="s">
        <v>124</v>
      </c>
    </row>
    <row r="55" spans="1:7" ht="31.5" x14ac:dyDescent="0.25">
      <c r="A55" s="1">
        <f t="shared" ref="A55:A62" si="2">A54+1</f>
        <v>50</v>
      </c>
      <c r="B55" s="6" t="s">
        <v>18</v>
      </c>
      <c r="C55" s="7" t="s">
        <v>115</v>
      </c>
      <c r="D55" s="13">
        <v>4513831.84</v>
      </c>
      <c r="E55" s="13">
        <v>4513831.84</v>
      </c>
      <c r="F55" s="26" t="s">
        <v>124</v>
      </c>
      <c r="G55" s="26" t="s">
        <v>124</v>
      </c>
    </row>
    <row r="56" spans="1:7" ht="31.5" x14ac:dyDescent="0.25">
      <c r="A56" s="1">
        <f t="shared" si="2"/>
        <v>51</v>
      </c>
      <c r="B56" s="6" t="s">
        <v>19</v>
      </c>
      <c r="C56" s="7" t="s">
        <v>112</v>
      </c>
      <c r="D56" s="7">
        <v>31</v>
      </c>
      <c r="E56" s="7">
        <v>30</v>
      </c>
      <c r="F56" s="26" t="s">
        <v>124</v>
      </c>
      <c r="G56" s="26" t="s">
        <v>124</v>
      </c>
    </row>
    <row r="57" spans="1:7" ht="72" customHeight="1" x14ac:dyDescent="0.25">
      <c r="A57" s="1">
        <f t="shared" si="2"/>
        <v>52</v>
      </c>
      <c r="B57" s="6" t="s">
        <v>34</v>
      </c>
      <c r="C57" s="7" t="s">
        <v>112</v>
      </c>
      <c r="D57" s="7">
        <v>5</v>
      </c>
      <c r="E57" s="7">
        <v>5</v>
      </c>
      <c r="F57" s="26" t="s">
        <v>124</v>
      </c>
      <c r="G57" s="26" t="s">
        <v>124</v>
      </c>
    </row>
    <row r="58" spans="1:7" ht="94.5" x14ac:dyDescent="0.25">
      <c r="A58" s="1">
        <f t="shared" si="2"/>
        <v>53</v>
      </c>
      <c r="B58" s="6" t="s">
        <v>35</v>
      </c>
      <c r="C58" s="7" t="s">
        <v>111</v>
      </c>
      <c r="D58" s="7">
        <v>236</v>
      </c>
      <c r="E58" s="7">
        <v>236</v>
      </c>
      <c r="F58" s="26" t="s">
        <v>124</v>
      </c>
      <c r="G58" s="26" t="s">
        <v>124</v>
      </c>
    </row>
    <row r="59" spans="1:7" ht="51.75" customHeight="1" x14ac:dyDescent="0.25">
      <c r="A59" s="1">
        <f t="shared" si="2"/>
        <v>54</v>
      </c>
      <c r="B59" s="6" t="s">
        <v>33</v>
      </c>
      <c r="C59" s="7" t="s">
        <v>110</v>
      </c>
      <c r="D59" s="7">
        <v>988</v>
      </c>
      <c r="E59" s="7">
        <v>988</v>
      </c>
      <c r="F59" s="26" t="s">
        <v>124</v>
      </c>
      <c r="G59" s="26" t="s">
        <v>124</v>
      </c>
    </row>
    <row r="60" spans="1:7" ht="47.25" x14ac:dyDescent="0.25">
      <c r="A60" s="1">
        <f t="shared" si="2"/>
        <v>55</v>
      </c>
      <c r="B60" s="6" t="s">
        <v>20</v>
      </c>
      <c r="C60" s="7" t="s">
        <v>113</v>
      </c>
      <c r="D60" s="7">
        <v>8</v>
      </c>
      <c r="E60" s="7">
        <v>8</v>
      </c>
      <c r="F60" s="26" t="s">
        <v>124</v>
      </c>
      <c r="G60" s="26" t="s">
        <v>124</v>
      </c>
    </row>
    <row r="61" spans="1:7" ht="78.75" x14ac:dyDescent="0.25">
      <c r="A61" s="1">
        <f t="shared" si="2"/>
        <v>56</v>
      </c>
      <c r="B61" s="6" t="s">
        <v>21</v>
      </c>
      <c r="C61" s="7" t="s">
        <v>114</v>
      </c>
      <c r="D61" s="13">
        <v>4445</v>
      </c>
      <c r="E61" s="13">
        <v>4445</v>
      </c>
      <c r="F61" s="26" t="s">
        <v>124</v>
      </c>
      <c r="G61" s="26" t="s">
        <v>124</v>
      </c>
    </row>
    <row r="62" spans="1:7" ht="47.25" x14ac:dyDescent="0.25">
      <c r="A62" s="1">
        <f t="shared" si="2"/>
        <v>57</v>
      </c>
      <c r="B62" s="6" t="s">
        <v>22</v>
      </c>
      <c r="C62" s="7" t="s">
        <v>114</v>
      </c>
      <c r="D62" s="7">
        <v>59</v>
      </c>
      <c r="E62" s="7">
        <v>59</v>
      </c>
      <c r="F62" s="26" t="s">
        <v>124</v>
      </c>
      <c r="G62" s="26" t="s">
        <v>124</v>
      </c>
    </row>
    <row r="63" spans="1:7" s="4" customFormat="1" x14ac:dyDescent="0.25">
      <c r="A63" s="11"/>
      <c r="B63" s="21"/>
      <c r="C63" s="21"/>
      <c r="D63" s="14" t="s">
        <v>0</v>
      </c>
      <c r="E63" s="14" t="s">
        <v>0</v>
      </c>
      <c r="F63" s="27">
        <v>3143946355.9699998</v>
      </c>
      <c r="G63" s="27">
        <v>3143800158.48</v>
      </c>
    </row>
    <row r="64" spans="1:7" ht="15" customHeight="1" x14ac:dyDescent="0.25">
      <c r="A64" s="20" t="s">
        <v>3</v>
      </c>
      <c r="B64" s="20"/>
      <c r="C64" s="20"/>
      <c r="D64" s="20"/>
      <c r="E64" s="20"/>
      <c r="F64" s="20"/>
      <c r="G64" s="20"/>
    </row>
    <row r="65" spans="1:7" ht="31.5" x14ac:dyDescent="0.25">
      <c r="A65" s="1">
        <v>1</v>
      </c>
      <c r="B65" s="6" t="s">
        <v>87</v>
      </c>
      <c r="C65" s="7" t="s">
        <v>116</v>
      </c>
      <c r="D65" s="8">
        <v>30102</v>
      </c>
      <c r="E65" s="7">
        <v>30131</v>
      </c>
      <c r="F65" s="26" t="s">
        <v>124</v>
      </c>
      <c r="G65" s="26" t="s">
        <v>124</v>
      </c>
    </row>
    <row r="66" spans="1:7" ht="31.5" x14ac:dyDescent="0.25">
      <c r="A66" s="1">
        <f>A65+1</f>
        <v>2</v>
      </c>
      <c r="B66" s="6" t="s">
        <v>88</v>
      </c>
      <c r="C66" s="7" t="s">
        <v>116</v>
      </c>
      <c r="D66" s="8">
        <v>21271</v>
      </c>
      <c r="E66" s="7">
        <v>21271</v>
      </c>
      <c r="F66" s="26" t="s">
        <v>124</v>
      </c>
      <c r="G66" s="26" t="s">
        <v>124</v>
      </c>
    </row>
    <row r="67" spans="1:7" ht="47.25" x14ac:dyDescent="0.25">
      <c r="A67" s="1">
        <f t="shared" ref="A67:A78" si="3">A66+1</f>
        <v>3</v>
      </c>
      <c r="B67" s="6" t="s">
        <v>89</v>
      </c>
      <c r="C67" s="7" t="s">
        <v>116</v>
      </c>
      <c r="D67" s="8">
        <v>810</v>
      </c>
      <c r="E67" s="7">
        <v>810</v>
      </c>
      <c r="F67" s="26" t="s">
        <v>124</v>
      </c>
      <c r="G67" s="26" t="s">
        <v>124</v>
      </c>
    </row>
    <row r="68" spans="1:7" ht="31.5" x14ac:dyDescent="0.25">
      <c r="A68" s="1">
        <f t="shared" si="3"/>
        <v>4</v>
      </c>
      <c r="B68" s="6" t="s">
        <v>90</v>
      </c>
      <c r="C68" s="7" t="s">
        <v>116</v>
      </c>
      <c r="D68" s="8">
        <v>22690</v>
      </c>
      <c r="E68" s="7">
        <v>22690</v>
      </c>
      <c r="F68" s="26" t="s">
        <v>124</v>
      </c>
      <c r="G68" s="26" t="s">
        <v>124</v>
      </c>
    </row>
    <row r="69" spans="1:7" ht="31.5" x14ac:dyDescent="0.25">
      <c r="A69" s="1">
        <f t="shared" si="3"/>
        <v>5</v>
      </c>
      <c r="B69" s="6" t="s">
        <v>91</v>
      </c>
      <c r="C69" s="7" t="s">
        <v>116</v>
      </c>
      <c r="D69" s="8">
        <v>4967</v>
      </c>
      <c r="E69" s="7">
        <v>4967</v>
      </c>
      <c r="F69" s="26" t="s">
        <v>124</v>
      </c>
      <c r="G69" s="26" t="s">
        <v>124</v>
      </c>
    </row>
    <row r="70" spans="1:7" ht="31.5" x14ac:dyDescent="0.25">
      <c r="A70" s="24">
        <f t="shared" si="3"/>
        <v>6</v>
      </c>
      <c r="B70" s="22" t="s">
        <v>92</v>
      </c>
      <c r="C70" s="7" t="s">
        <v>117</v>
      </c>
      <c r="D70" s="8">
        <v>3</v>
      </c>
      <c r="E70" s="7">
        <v>3</v>
      </c>
      <c r="F70" s="26" t="s">
        <v>124</v>
      </c>
      <c r="G70" s="26" t="s">
        <v>124</v>
      </c>
    </row>
    <row r="71" spans="1:7" ht="47.25" x14ac:dyDescent="0.25">
      <c r="A71" s="25"/>
      <c r="B71" s="23"/>
      <c r="C71" s="7" t="s">
        <v>118</v>
      </c>
      <c r="D71" s="8">
        <v>3</v>
      </c>
      <c r="E71" s="7">
        <v>3</v>
      </c>
      <c r="F71" s="26" t="s">
        <v>124</v>
      </c>
      <c r="G71" s="26" t="s">
        <v>124</v>
      </c>
    </row>
    <row r="72" spans="1:7" ht="31.5" x14ac:dyDescent="0.25">
      <c r="A72" s="1">
        <v>7</v>
      </c>
      <c r="B72" s="6" t="s">
        <v>93</v>
      </c>
      <c r="C72" s="7" t="s">
        <v>119</v>
      </c>
      <c r="D72" s="8">
        <v>239577</v>
      </c>
      <c r="E72" s="7">
        <v>239577</v>
      </c>
      <c r="F72" s="26" t="s">
        <v>124</v>
      </c>
      <c r="G72" s="26" t="s">
        <v>124</v>
      </c>
    </row>
    <row r="73" spans="1:7" ht="31.5" x14ac:dyDescent="0.25">
      <c r="A73" s="1">
        <f t="shared" si="3"/>
        <v>8</v>
      </c>
      <c r="B73" s="6" t="s">
        <v>94</v>
      </c>
      <c r="C73" s="7" t="s">
        <v>116</v>
      </c>
      <c r="D73" s="8">
        <v>67</v>
      </c>
      <c r="E73" s="7">
        <v>67</v>
      </c>
      <c r="F73" s="26" t="s">
        <v>124</v>
      </c>
      <c r="G73" s="26" t="s">
        <v>124</v>
      </c>
    </row>
    <row r="74" spans="1:7" ht="31.5" x14ac:dyDescent="0.25">
      <c r="A74" s="1">
        <f t="shared" si="3"/>
        <v>9</v>
      </c>
      <c r="B74" s="6" t="s">
        <v>95</v>
      </c>
      <c r="C74" s="7" t="s">
        <v>120</v>
      </c>
      <c r="D74" s="8">
        <v>11240</v>
      </c>
      <c r="E74" s="7">
        <v>11240</v>
      </c>
      <c r="F74" s="26" t="s">
        <v>124</v>
      </c>
      <c r="G74" s="26" t="s">
        <v>124</v>
      </c>
    </row>
    <row r="75" spans="1:7" ht="84" customHeight="1" x14ac:dyDescent="0.25">
      <c r="A75" s="24">
        <f t="shared" si="3"/>
        <v>10</v>
      </c>
      <c r="B75" s="22" t="s">
        <v>96</v>
      </c>
      <c r="C75" s="7" t="s">
        <v>121</v>
      </c>
      <c r="D75" s="8">
        <v>48</v>
      </c>
      <c r="E75" s="7">
        <v>48</v>
      </c>
      <c r="F75" s="26" t="s">
        <v>124</v>
      </c>
      <c r="G75" s="26" t="s">
        <v>124</v>
      </c>
    </row>
    <row r="76" spans="1:7" ht="31.5" x14ac:dyDescent="0.25">
      <c r="A76" s="25"/>
      <c r="B76" s="23"/>
      <c r="C76" s="7" t="s">
        <v>122</v>
      </c>
      <c r="D76" s="8">
        <v>2600</v>
      </c>
      <c r="E76" s="7">
        <v>2600</v>
      </c>
      <c r="F76" s="26" t="s">
        <v>124</v>
      </c>
      <c r="G76" s="26" t="s">
        <v>124</v>
      </c>
    </row>
    <row r="77" spans="1:7" ht="31.5" x14ac:dyDescent="0.25">
      <c r="A77" s="1">
        <v>11</v>
      </c>
      <c r="B77" s="6" t="s">
        <v>97</v>
      </c>
      <c r="C77" s="7" t="s">
        <v>117</v>
      </c>
      <c r="D77" s="8">
        <v>31</v>
      </c>
      <c r="E77" s="7">
        <v>31</v>
      </c>
      <c r="F77" s="26" t="s">
        <v>124</v>
      </c>
      <c r="G77" s="26" t="s">
        <v>124</v>
      </c>
    </row>
    <row r="78" spans="1:7" ht="78.75" x14ac:dyDescent="0.25">
      <c r="A78" s="1">
        <f t="shared" si="3"/>
        <v>12</v>
      </c>
      <c r="B78" s="6" t="s">
        <v>98</v>
      </c>
      <c r="C78" s="7" t="s">
        <v>123</v>
      </c>
      <c r="D78" s="8">
        <v>299</v>
      </c>
      <c r="E78" s="7">
        <v>299</v>
      </c>
      <c r="F78" s="26" t="s">
        <v>124</v>
      </c>
      <c r="G78" s="26" t="s">
        <v>124</v>
      </c>
    </row>
    <row r="79" spans="1:7" s="4" customFormat="1" x14ac:dyDescent="0.25">
      <c r="A79" s="11"/>
      <c r="B79" s="21"/>
      <c r="C79" s="21"/>
      <c r="D79" s="14" t="s">
        <v>0</v>
      </c>
      <c r="E79" s="14" t="s">
        <v>0</v>
      </c>
      <c r="F79" s="27">
        <v>11692834955.870001</v>
      </c>
      <c r="G79" s="27">
        <v>11692020951.1</v>
      </c>
    </row>
    <row r="80" spans="1:7" ht="9.9499999999999993" customHeight="1" x14ac:dyDescent="0.25"/>
    <row r="81" spans="2:7" ht="9.9499999999999993" customHeight="1" x14ac:dyDescent="0.25">
      <c r="B81" s="18"/>
      <c r="C81" s="18"/>
      <c r="D81" s="18"/>
      <c r="E81" s="18"/>
      <c r="F81" s="18"/>
      <c r="G81" s="18"/>
    </row>
    <row r="82" spans="2:7" ht="0" hidden="1" customHeight="1" x14ac:dyDescent="0.25"/>
    <row r="83" spans="2:7" x14ac:dyDescent="0.25">
      <c r="F83" s="15"/>
      <c r="G83" s="15"/>
    </row>
    <row r="84" spans="2:7" x14ac:dyDescent="0.25">
      <c r="F84" s="5"/>
      <c r="G84" s="5"/>
    </row>
  </sheetData>
  <mergeCells count="14">
    <mergeCell ref="B1:G1"/>
    <mergeCell ref="A3:A4"/>
    <mergeCell ref="B81:G81"/>
    <mergeCell ref="B3:B4"/>
    <mergeCell ref="C3:E3"/>
    <mergeCell ref="F3:G3"/>
    <mergeCell ref="A5:G5"/>
    <mergeCell ref="A64:G64"/>
    <mergeCell ref="B79:C79"/>
    <mergeCell ref="B63:C63"/>
    <mergeCell ref="B70:B71"/>
    <mergeCell ref="B75:B76"/>
    <mergeCell ref="A70:A71"/>
    <mergeCell ref="A75:A76"/>
  </mergeCells>
  <pageMargins left="0.39370078740157483" right="0.39370078740157483" top="0.39370078740157483" bottom="0.6692913385826772" header="0.39370078740157483" footer="0.39370078740157483"/>
  <pageSetup paperSize="9" scale="61" fitToHeight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Евсеева Анна Михайловна</cp:lastModifiedBy>
  <cp:lastPrinted>2019-03-19T09:41:45Z</cp:lastPrinted>
  <dcterms:created xsi:type="dcterms:W3CDTF">2019-03-19T06:32:15Z</dcterms:created>
  <dcterms:modified xsi:type="dcterms:W3CDTF">2020-04-14T06:01:02Z</dcterms:modified>
</cp:coreProperties>
</file>