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Бюджет!$B$12</definedName>
    <definedName name="FIO" localSheetId="0">Бюджет!$I$12</definedName>
    <definedName name="LAST_CELL" localSheetId="0">Бюджет!$M$64</definedName>
    <definedName name="SIGN" localSheetId="0">Бюджет!$B$12:$K$13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5" i="1"/>
</calcChain>
</file>

<file path=xl/sharedStrings.xml><?xml version="1.0" encoding="utf-8"?>
<sst xmlns="http://schemas.openxmlformats.org/spreadsheetml/2006/main" count="226" uniqueCount="133">
  <si>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</si>
  <si>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</si>
  <si>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</si>
  <si>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</si>
  <si>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</si>
  <si>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</si>
  <si>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</si>
  <si>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</si>
  <si>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</si>
  <si>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</si>
  <si>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</si>
  <si>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</si>
  <si>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</si>
  <si>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</si>
  <si>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</si>
  <si>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</si>
  <si>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</si>
  <si>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</si>
  <si>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</si>
  <si>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</si>
  <si>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</si>
  <si>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</si>
  <si>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</si>
  <si>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</si>
  <si>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</si>
  <si>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</si>
  <si>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</si>
  <si>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</si>
  <si>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</si>
  <si>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</si>
  <si>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</si>
  <si>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</si>
  <si>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</si>
  <si>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</si>
  <si>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</si>
  <si>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</si>
  <si>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</si>
  <si>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</si>
  <si>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</si>
  <si>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</si>
  <si>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</si>
  <si>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</si>
  <si>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</si>
  <si>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</si>
  <si>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</si>
  <si>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</si>
  <si>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</si>
  <si>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</si>
  <si>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</si>
  <si>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</si>
  <si>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</si>
  <si>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</si>
  <si>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</si>
  <si>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</si>
  <si>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</si>
  <si>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</si>
  <si>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</si>
  <si>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</si>
  <si>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</si>
  <si>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</si>
  <si>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</si>
  <si>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</si>
  <si>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</si>
  <si>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</si>
  <si>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</si>
  <si>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</si>
  <si>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</si>
  <si>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</si>
  <si>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</si>
  <si>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</si>
  <si>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</si>
  <si>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</si>
  <si>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</si>
  <si>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</si>
  <si>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</si>
  <si>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</si>
  <si>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</si>
  <si>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</si>
  <si>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</si>
  <si>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</si>
  <si>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</si>
  <si>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</si>
  <si>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</si>
  <si>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</si>
  <si>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</si>
  <si>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</si>
  <si>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</si>
  <si>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</si>
  <si>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</si>
  <si>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</si>
  <si>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</si>
  <si>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</si>
  <si>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</si>
  <si>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</si>
  <si>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</si>
  <si>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</si>
  <si>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</si>
  <si>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</si>
  <si>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</si>
  <si>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</si>
  <si>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</si>
  <si>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</si>
  <si>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</si>
  <si>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6.5.</t>
  </si>
  <si>
    <t>6.6.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</si>
  <si>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</si>
  <si>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</si>
  <si>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</si>
  <si>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</si>
  <si>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</si>
  <si>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</si>
  <si>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</si>
  <si>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</si>
  <si>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</si>
  <si>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</si>
  <si>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</si>
  <si>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10.1.</t>
  </si>
  <si>
    <t>10.2.</t>
  </si>
  <si>
    <t>10.3.</t>
  </si>
  <si>
    <t>10.4.</t>
  </si>
  <si>
    <t>11.</t>
  </si>
  <si>
    <t>11.1.</t>
  </si>
  <si>
    <t>12.</t>
  </si>
  <si>
    <t>12.1.</t>
  </si>
  <si>
    <t>(рублей)</t>
  </si>
  <si>
    <t>№ п/п</t>
  </si>
  <si>
    <t xml:space="preserve">Наименование </t>
  </si>
  <si>
    <t>Раздел</t>
  </si>
  <si>
    <t>Подраздел</t>
  </si>
  <si>
    <t>Уточненный план</t>
  </si>
  <si>
    <t>Исполнение</t>
  </si>
  <si>
    <t>% исполнения к уточненному плану</t>
  </si>
  <si>
    <t xml:space="preserve"> Сведения об исполнении бюджета муниципального образования городской округ город Сургут по расходам в разрезе разделов и подразделов классификации расходов бюджета 
за  1 квартал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</si>
</sst>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/>
    <xf numFmtId="49" fontId="4" fillId="0" borderId="1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vertical="top"/>
    </xf>
    <xf numFmtId="49" fontId="5" fillId="0" borderId="1" xfId="0" applyNumberFormat="1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left" vertical="top"/>
    </xf>
    <xf numFmtId="4" fontId="5" fillId="0" borderId="1" xfId="0" applyNumberFormat="1" applyFont="1" applyBorder="1" applyAlignment="1" applyProtection="1">
      <alignment horizontal="center" vertical="top"/>
    </xf>
    <xf numFmtId="165" fontId="5" fillId="0" borderId="1" xfId="0" applyNumberFormat="1" applyFont="1" applyBorder="1" applyAlignment="1" applyProtection="1">
      <alignment horizontal="center" vertical="top"/>
    </xf>
    <xf numFmtId="0" fontId="5" fillId="0" borderId="0" xfId="0" applyFont="1"/>
    <xf numFmtId="49" fontId="5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4" fontId="5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" fontId="4" fillId="0" borderId="1" xfId="0" applyNumberFormat="1" applyFont="1" applyBorder="1" applyAlignment="1" applyProtection="1">
      <alignment horizontal="center" vertical="top" wrapText="1"/>
    </xf>
    <xf numFmtId="165" fontId="4" fillId="0" borderId="1" xfId="0" applyNumberFormat="1" applyFont="1" applyBorder="1" applyAlignment="1" applyProtection="1">
      <alignment horizontal="center" vertical="top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9"/>
  <sheetViews>
    <sheetView showGridLines="0" tabSelected="1" workbookViewId="0">
      <selection activeCell="A2" sqref="A2:G2"/>
    </sheetView>
  </sheetViews>
  <sheetFormatPr defaultRowHeight="12.75" customHeight="1" outlineLevelRow="1" x14ac:dyDescent="0.2"/>
  <cols>
    <col min="1" max="1" width="10.28515625" customWidth="1"/>
    <col min="2" max="2" width="52.5703125" style="1" customWidth="1"/>
    <col min="3" max="3" width="11" customWidth="1"/>
    <col min="4" max="4" width="12.140625" customWidth="1"/>
    <col min="5" max="5" width="19.42578125" customWidth="1"/>
    <col min="6" max="6" width="17.85546875" customWidth="1"/>
    <col min="7" max="7" width="17.28515625" style="2" customWidth="1"/>
    <col min="8" max="9" width="9.140625" customWidth="1"/>
    <col min="10" max="10" width="13.140625" customWidth="1"/>
    <col min="11" max="13" width="9.140625" customWidth="1"/>
  </cols>
  <sheetData>
    <row r="1" spans="1:8" s="4" customFormat="1" ht="18.75" x14ac:dyDescent="0.3">
      <c r="A1" s="3"/>
      <c r="C1" s="5"/>
      <c r="D1" s="5"/>
      <c r="E1" s="3"/>
      <c r="F1" s="3"/>
      <c r="G1" s="3"/>
    </row>
    <row r="2" spans="1:8" s="8" customFormat="1" ht="55.5" customHeight="1" x14ac:dyDescent="0.2">
      <c r="A2" s="6" t="s">
        <v>132</v>
      </c>
      <c r="B2" s="6"/>
      <c r="C2" s="6"/>
      <c r="D2" s="6"/>
      <c r="E2" s="6"/>
      <c r="F2" s="6"/>
      <c r="G2" s="6"/>
      <c r="H2" s="7"/>
    </row>
    <row r="3" spans="1:8" s="13" customFormat="1" ht="18.75" x14ac:dyDescent="0.3">
      <c r="A3" s="9"/>
      <c r="B3" s="10"/>
      <c r="C3" s="11"/>
      <c r="D3" s="11"/>
      <c r="E3" s="12"/>
      <c r="F3" s="12"/>
      <c r="G3" s="3" t="s">
        <v>124</v>
      </c>
    </row>
    <row r="4" spans="1:8" s="15" customFormat="1" ht="58.5" customHeight="1" x14ac:dyDescent="0.2">
      <c r="A4" s="14" t="s">
        <v>125</v>
      </c>
      <c r="B4" s="14" t="s">
        <v>126</v>
      </c>
      <c r="C4" s="14" t="s">
        <v>127</v>
      </c>
      <c r="D4" s="14" t="s">
        <v>128</v>
      </c>
      <c r="E4" s="14" t="s">
        <v>129</v>
      </c>
      <c r="F4" s="14" t="s">
        <v>130</v>
      </c>
      <c r="G4" s="14" t="s">
        <v>131</v>
      </c>
    </row>
    <row r="5" spans="1:8" s="20" customFormat="1" ht="15.75" x14ac:dyDescent="0.25">
      <c r="A5" s="16"/>
      <c r="B5" s="17" t="s">
        <v>69</v>
      </c>
      <c r="C5" s="16"/>
      <c r="D5" s="16"/>
      <c r="E5" s="18">
        <v>32771938395.560001</v>
      </c>
      <c r="F5" s="18">
        <v>4592338544.3100004</v>
      </c>
      <c r="G5" s="19">
        <f>F5/E5</f>
        <v>0.14013020801150347</v>
      </c>
    </row>
    <row r="6" spans="1:8" s="20" customFormat="1" ht="15.75" x14ac:dyDescent="0.25">
      <c r="A6" s="21" t="s">
        <v>70</v>
      </c>
      <c r="B6" s="22" t="s">
        <v>57</v>
      </c>
      <c r="C6" s="21" t="s">
        <v>42</v>
      </c>
      <c r="D6" s="21" t="s">
        <v>54</v>
      </c>
      <c r="E6" s="23">
        <v>2537034548.2600002</v>
      </c>
      <c r="F6" s="23">
        <v>625815431.69000006</v>
      </c>
      <c r="G6" s="19">
        <f t="shared" ref="G6:G59" si="0">F6/E6</f>
        <v>0.24667201797437457</v>
      </c>
    </row>
    <row r="7" spans="1:8" s="27" customFormat="1" ht="47.25" outlineLevel="1" x14ac:dyDescent="0.25">
      <c r="A7" s="14" t="s">
        <v>71</v>
      </c>
      <c r="B7" s="24" t="s">
        <v>0</v>
      </c>
      <c r="C7" s="14" t="s">
        <v>42</v>
      </c>
      <c r="D7" s="14" t="s">
        <v>55</v>
      </c>
      <c r="E7" s="25">
        <v>6356086.8200000003</v>
      </c>
      <c r="F7" s="25">
        <v>2216336.91</v>
      </c>
      <c r="G7" s="26">
        <f t="shared" si="0"/>
        <v>0.34869519135989396</v>
      </c>
    </row>
    <row r="8" spans="1:8" s="27" customFormat="1" ht="63" outlineLevel="1" x14ac:dyDescent="0.25">
      <c r="A8" s="14" t="s">
        <v>72</v>
      </c>
      <c r="B8" s="24" t="s">
        <v>1</v>
      </c>
      <c r="C8" s="14" t="s">
        <v>42</v>
      </c>
      <c r="D8" s="14" t="s">
        <v>43</v>
      </c>
      <c r="E8" s="25">
        <v>94933664.090000004</v>
      </c>
      <c r="F8" s="25">
        <v>25607153.030000001</v>
      </c>
      <c r="G8" s="26">
        <f t="shared" si="0"/>
        <v>0.26973732948644685</v>
      </c>
    </row>
    <row r="9" spans="1:8" s="27" customFormat="1" ht="63" outlineLevel="1" x14ac:dyDescent="0.25">
      <c r="A9" s="14" t="s">
        <v>73</v>
      </c>
      <c r="B9" s="24" t="s">
        <v>2</v>
      </c>
      <c r="C9" s="14" t="s">
        <v>42</v>
      </c>
      <c r="D9" s="14" t="s">
        <v>44</v>
      </c>
      <c r="E9" s="25">
        <v>585804088.87</v>
      </c>
      <c r="F9" s="25">
        <v>201978892.21000001</v>
      </c>
      <c r="G9" s="26">
        <f t="shared" si="0"/>
        <v>0.34478914716968218</v>
      </c>
    </row>
    <row r="10" spans="1:8" s="27" customFormat="1" ht="15.75" outlineLevel="1" x14ac:dyDescent="0.25">
      <c r="A10" s="14" t="s">
        <v>74</v>
      </c>
      <c r="B10" s="24" t="s">
        <v>3</v>
      </c>
      <c r="C10" s="14" t="s">
        <v>42</v>
      </c>
      <c r="D10" s="14" t="s">
        <v>45</v>
      </c>
      <c r="E10" s="25">
        <v>76100</v>
      </c>
      <c r="F10" s="25">
        <v>31468.46</v>
      </c>
      <c r="G10" s="26">
        <f t="shared" si="0"/>
        <v>0.41351458607095926</v>
      </c>
    </row>
    <row r="11" spans="1:8" s="27" customFormat="1" ht="47.25" outlineLevel="1" x14ac:dyDescent="0.25">
      <c r="A11" s="14" t="s">
        <v>75</v>
      </c>
      <c r="B11" s="24" t="s">
        <v>4</v>
      </c>
      <c r="C11" s="14" t="s">
        <v>42</v>
      </c>
      <c r="D11" s="14" t="s">
        <v>46</v>
      </c>
      <c r="E11" s="25">
        <v>198805796.5</v>
      </c>
      <c r="F11" s="25">
        <v>67147729.079999998</v>
      </c>
      <c r="G11" s="26">
        <f t="shared" si="0"/>
        <v>0.33775538873686711</v>
      </c>
    </row>
    <row r="12" spans="1:8" s="27" customFormat="1" ht="15.75" outlineLevel="1" x14ac:dyDescent="0.25">
      <c r="A12" s="14" t="s">
        <v>76</v>
      </c>
      <c r="B12" s="24" t="s">
        <v>5</v>
      </c>
      <c r="C12" s="14" t="s">
        <v>42</v>
      </c>
      <c r="D12" s="14" t="s">
        <v>51</v>
      </c>
      <c r="E12" s="25">
        <v>32134248.879999999</v>
      </c>
      <c r="F12" s="25">
        <v>0</v>
      </c>
      <c r="G12" s="26">
        <f t="shared" si="0"/>
        <v>0</v>
      </c>
    </row>
    <row r="13" spans="1:8" s="27" customFormat="1" ht="15.75" outlineLevel="1" x14ac:dyDescent="0.25">
      <c r="A13" s="14" t="s">
        <v>77</v>
      </c>
      <c r="B13" s="24" t="s">
        <v>6</v>
      </c>
      <c r="C13" s="14" t="s">
        <v>42</v>
      </c>
      <c r="D13" s="14" t="s">
        <v>53</v>
      </c>
      <c r="E13" s="25">
        <v>1618924563.0999999</v>
      </c>
      <c r="F13" s="25">
        <v>328833852</v>
      </c>
      <c r="G13" s="26">
        <f t="shared" si="0"/>
        <v>0.20311869959544751</v>
      </c>
    </row>
    <row r="14" spans="1:8" s="20" customFormat="1" ht="31.5" x14ac:dyDescent="0.25">
      <c r="A14" s="21" t="s">
        <v>78</v>
      </c>
      <c r="B14" s="22" t="s">
        <v>58</v>
      </c>
      <c r="C14" s="21" t="s">
        <v>43</v>
      </c>
      <c r="D14" s="21" t="s">
        <v>54</v>
      </c>
      <c r="E14" s="23">
        <v>283371081.57999998</v>
      </c>
      <c r="F14" s="23">
        <v>59098526.979999997</v>
      </c>
      <c r="G14" s="19">
        <f t="shared" si="0"/>
        <v>0.20855525077041279</v>
      </c>
    </row>
    <row r="15" spans="1:8" s="27" customFormat="1" ht="15.75" outlineLevel="1" x14ac:dyDescent="0.25">
      <c r="A15" s="14" t="s">
        <v>79</v>
      </c>
      <c r="B15" s="24" t="s">
        <v>7</v>
      </c>
      <c r="C15" s="14" t="s">
        <v>43</v>
      </c>
      <c r="D15" s="14" t="s">
        <v>44</v>
      </c>
      <c r="E15" s="25">
        <v>35881000</v>
      </c>
      <c r="F15" s="25">
        <v>8428566.6199999992</v>
      </c>
      <c r="G15" s="26">
        <f t="shared" si="0"/>
        <v>0.23490333658482201</v>
      </c>
    </row>
    <row r="16" spans="1:8" s="27" customFormat="1" ht="47.25" outlineLevel="1" x14ac:dyDescent="0.25">
      <c r="A16" s="14" t="s">
        <v>80</v>
      </c>
      <c r="B16" s="24" t="s">
        <v>8</v>
      </c>
      <c r="C16" s="14" t="s">
        <v>43</v>
      </c>
      <c r="D16" s="14" t="s">
        <v>49</v>
      </c>
      <c r="E16" s="25">
        <v>214348876.19</v>
      </c>
      <c r="F16" s="25">
        <v>46280653.829999998</v>
      </c>
      <c r="G16" s="26">
        <f t="shared" si="0"/>
        <v>0.21591274305994765</v>
      </c>
    </row>
    <row r="17" spans="1:7" s="27" customFormat="1" ht="31.5" outlineLevel="1" x14ac:dyDescent="0.25">
      <c r="A17" s="14" t="s">
        <v>81</v>
      </c>
      <c r="B17" s="24" t="s">
        <v>9</v>
      </c>
      <c r="C17" s="14" t="s">
        <v>43</v>
      </c>
      <c r="D17" s="14" t="s">
        <v>56</v>
      </c>
      <c r="E17" s="25">
        <v>33141205.390000001</v>
      </c>
      <c r="F17" s="25">
        <v>4389306.53</v>
      </c>
      <c r="G17" s="26">
        <f t="shared" si="0"/>
        <v>0.13244257347756053</v>
      </c>
    </row>
    <row r="18" spans="1:7" s="20" customFormat="1" ht="15.75" x14ac:dyDescent="0.25">
      <c r="A18" s="21" t="s">
        <v>82</v>
      </c>
      <c r="B18" s="22" t="s">
        <v>59</v>
      </c>
      <c r="C18" s="21" t="s">
        <v>44</v>
      </c>
      <c r="D18" s="21" t="s">
        <v>54</v>
      </c>
      <c r="E18" s="23">
        <v>4492670913.7600002</v>
      </c>
      <c r="F18" s="23">
        <v>686441673.78999996</v>
      </c>
      <c r="G18" s="19">
        <f t="shared" si="0"/>
        <v>0.15279144343459247</v>
      </c>
    </row>
    <row r="19" spans="1:7" s="27" customFormat="1" ht="15.75" outlineLevel="1" x14ac:dyDescent="0.25">
      <c r="A19" s="14" t="s">
        <v>83</v>
      </c>
      <c r="B19" s="24" t="s">
        <v>10</v>
      </c>
      <c r="C19" s="14" t="s">
        <v>44</v>
      </c>
      <c r="D19" s="14" t="s">
        <v>42</v>
      </c>
      <c r="E19" s="25">
        <v>6080200</v>
      </c>
      <c r="F19" s="25">
        <v>0</v>
      </c>
      <c r="G19" s="26">
        <f t="shared" si="0"/>
        <v>0</v>
      </c>
    </row>
    <row r="20" spans="1:7" s="27" customFormat="1" ht="15.75" outlineLevel="1" x14ac:dyDescent="0.25">
      <c r="A20" s="14" t="s">
        <v>84</v>
      </c>
      <c r="B20" s="24" t="s">
        <v>11</v>
      </c>
      <c r="C20" s="14" t="s">
        <v>44</v>
      </c>
      <c r="D20" s="14" t="s">
        <v>45</v>
      </c>
      <c r="E20" s="25">
        <v>36309782.539999999</v>
      </c>
      <c r="F20" s="25">
        <v>4987216.21</v>
      </c>
      <c r="G20" s="26">
        <f t="shared" si="0"/>
        <v>0.13735186115493603</v>
      </c>
    </row>
    <row r="21" spans="1:7" s="27" customFormat="1" ht="15.75" outlineLevel="1" x14ac:dyDescent="0.25">
      <c r="A21" s="14" t="s">
        <v>85</v>
      </c>
      <c r="B21" s="24" t="s">
        <v>12</v>
      </c>
      <c r="C21" s="14" t="s">
        <v>44</v>
      </c>
      <c r="D21" s="14" t="s">
        <v>47</v>
      </c>
      <c r="E21" s="25">
        <v>15094149.640000001</v>
      </c>
      <c r="F21" s="25">
        <v>1695888.9</v>
      </c>
      <c r="G21" s="26">
        <f t="shared" si="0"/>
        <v>0.11235405375244444</v>
      </c>
    </row>
    <row r="22" spans="1:7" s="27" customFormat="1" ht="15.75" outlineLevel="1" x14ac:dyDescent="0.25">
      <c r="A22" s="14" t="s">
        <v>86</v>
      </c>
      <c r="B22" s="24" t="s">
        <v>13</v>
      </c>
      <c r="C22" s="14" t="s">
        <v>44</v>
      </c>
      <c r="D22" s="14" t="s">
        <v>48</v>
      </c>
      <c r="E22" s="25">
        <v>945114680.65999997</v>
      </c>
      <c r="F22" s="25">
        <v>171759991.97</v>
      </c>
      <c r="G22" s="26">
        <f t="shared" si="0"/>
        <v>0.18173455082726594</v>
      </c>
    </row>
    <row r="23" spans="1:7" s="27" customFormat="1" ht="15.75" outlineLevel="1" x14ac:dyDescent="0.25">
      <c r="A23" s="14" t="s">
        <v>87</v>
      </c>
      <c r="B23" s="24" t="s">
        <v>14</v>
      </c>
      <c r="C23" s="14" t="s">
        <v>44</v>
      </c>
      <c r="D23" s="14" t="s">
        <v>49</v>
      </c>
      <c r="E23" s="25">
        <v>2780045118.9000001</v>
      </c>
      <c r="F23" s="25">
        <v>359293065.41000003</v>
      </c>
      <c r="G23" s="26">
        <f t="shared" si="0"/>
        <v>0.12924001231755694</v>
      </c>
    </row>
    <row r="24" spans="1:7" s="27" customFormat="1" ht="15.75" outlineLevel="1" x14ac:dyDescent="0.25">
      <c r="A24" s="14" t="s">
        <v>88</v>
      </c>
      <c r="B24" s="24" t="s">
        <v>15</v>
      </c>
      <c r="C24" s="14" t="s">
        <v>44</v>
      </c>
      <c r="D24" s="14" t="s">
        <v>50</v>
      </c>
      <c r="E24" s="25">
        <v>212971724.62</v>
      </c>
      <c r="F24" s="25">
        <v>46314128.170000002</v>
      </c>
      <c r="G24" s="26">
        <f t="shared" si="0"/>
        <v>0.21746608970104889</v>
      </c>
    </row>
    <row r="25" spans="1:7" s="27" customFormat="1" ht="31.5" outlineLevel="1" x14ac:dyDescent="0.25">
      <c r="A25" s="14" t="s">
        <v>89</v>
      </c>
      <c r="B25" s="24" t="s">
        <v>16</v>
      </c>
      <c r="C25" s="14" t="s">
        <v>44</v>
      </c>
      <c r="D25" s="14" t="s">
        <v>52</v>
      </c>
      <c r="E25" s="25">
        <v>497055257.39999998</v>
      </c>
      <c r="F25" s="25">
        <v>102391383.13</v>
      </c>
      <c r="G25" s="26">
        <f t="shared" si="0"/>
        <v>0.20599597651494431</v>
      </c>
    </row>
    <row r="26" spans="1:7" s="20" customFormat="1" ht="15.75" x14ac:dyDescent="0.25">
      <c r="A26" s="21" t="s">
        <v>90</v>
      </c>
      <c r="B26" s="22" t="s">
        <v>60</v>
      </c>
      <c r="C26" s="21" t="s">
        <v>45</v>
      </c>
      <c r="D26" s="21" t="s">
        <v>54</v>
      </c>
      <c r="E26" s="23">
        <v>3041542232.1300001</v>
      </c>
      <c r="F26" s="23">
        <v>178939553.88</v>
      </c>
      <c r="G26" s="19">
        <f t="shared" si="0"/>
        <v>5.8831849181554235E-2</v>
      </c>
    </row>
    <row r="27" spans="1:7" s="27" customFormat="1" ht="15.75" outlineLevel="1" x14ac:dyDescent="0.25">
      <c r="A27" s="14" t="s">
        <v>91</v>
      </c>
      <c r="B27" s="24" t="s">
        <v>17</v>
      </c>
      <c r="C27" s="14" t="s">
        <v>45</v>
      </c>
      <c r="D27" s="14" t="s">
        <v>42</v>
      </c>
      <c r="E27" s="25">
        <v>1813038977.03</v>
      </c>
      <c r="F27" s="25">
        <v>17108742.16</v>
      </c>
      <c r="G27" s="26">
        <f t="shared" si="0"/>
        <v>9.4364999190620844E-3</v>
      </c>
    </row>
    <row r="28" spans="1:7" s="27" customFormat="1" ht="15.75" outlineLevel="1" x14ac:dyDescent="0.25">
      <c r="A28" s="14" t="s">
        <v>92</v>
      </c>
      <c r="B28" s="24" t="s">
        <v>18</v>
      </c>
      <c r="C28" s="14" t="s">
        <v>45</v>
      </c>
      <c r="D28" s="14" t="s">
        <v>55</v>
      </c>
      <c r="E28" s="25">
        <v>190047016.30000001</v>
      </c>
      <c r="F28" s="25">
        <v>4217587.7</v>
      </c>
      <c r="G28" s="26">
        <f t="shared" si="0"/>
        <v>2.2192338412418421E-2</v>
      </c>
    </row>
    <row r="29" spans="1:7" s="27" customFormat="1" ht="15.75" outlineLevel="1" x14ac:dyDescent="0.25">
      <c r="A29" s="14" t="s">
        <v>93</v>
      </c>
      <c r="B29" s="24" t="s">
        <v>19</v>
      </c>
      <c r="C29" s="14" t="s">
        <v>45</v>
      </c>
      <c r="D29" s="14" t="s">
        <v>43</v>
      </c>
      <c r="E29" s="25">
        <v>825331542.13999999</v>
      </c>
      <c r="F29" s="25">
        <v>103728255.3</v>
      </c>
      <c r="G29" s="26">
        <f t="shared" si="0"/>
        <v>0.12568071133091954</v>
      </c>
    </row>
    <row r="30" spans="1:7" s="27" customFormat="1" ht="31.5" outlineLevel="1" x14ac:dyDescent="0.25">
      <c r="A30" s="14" t="s">
        <v>94</v>
      </c>
      <c r="B30" s="24" t="s">
        <v>20</v>
      </c>
      <c r="C30" s="14" t="s">
        <v>45</v>
      </c>
      <c r="D30" s="14" t="s">
        <v>45</v>
      </c>
      <c r="E30" s="25">
        <v>213124696.66</v>
      </c>
      <c r="F30" s="25">
        <v>53884968.719999999</v>
      </c>
      <c r="G30" s="26">
        <f t="shared" si="0"/>
        <v>0.25283305766277869</v>
      </c>
    </row>
    <row r="31" spans="1:7" s="20" customFormat="1" ht="15.75" x14ac:dyDescent="0.25">
      <c r="A31" s="21" t="s">
        <v>95</v>
      </c>
      <c r="B31" s="22" t="s">
        <v>61</v>
      </c>
      <c r="C31" s="21" t="s">
        <v>46</v>
      </c>
      <c r="D31" s="21" t="s">
        <v>54</v>
      </c>
      <c r="E31" s="23">
        <v>55165593.140000001</v>
      </c>
      <c r="F31" s="23">
        <v>12030355.550000001</v>
      </c>
      <c r="G31" s="19">
        <f t="shared" si="0"/>
        <v>0.2180771539874356</v>
      </c>
    </row>
    <row r="32" spans="1:7" s="27" customFormat="1" ht="31.5" outlineLevel="1" x14ac:dyDescent="0.25">
      <c r="A32" s="14" t="s">
        <v>96</v>
      </c>
      <c r="B32" s="24" t="s">
        <v>21</v>
      </c>
      <c r="C32" s="14" t="s">
        <v>46</v>
      </c>
      <c r="D32" s="14" t="s">
        <v>43</v>
      </c>
      <c r="E32" s="25">
        <v>20461316.329999998</v>
      </c>
      <c r="F32" s="25">
        <v>0</v>
      </c>
      <c r="G32" s="26">
        <f t="shared" si="0"/>
        <v>0</v>
      </c>
    </row>
    <row r="33" spans="1:7" s="27" customFormat="1" ht="31.5" outlineLevel="1" x14ac:dyDescent="0.25">
      <c r="A33" s="14" t="s">
        <v>97</v>
      </c>
      <c r="B33" s="24" t="s">
        <v>22</v>
      </c>
      <c r="C33" s="14" t="s">
        <v>46</v>
      </c>
      <c r="D33" s="14" t="s">
        <v>45</v>
      </c>
      <c r="E33" s="25">
        <v>34704276.810000002</v>
      </c>
      <c r="F33" s="25">
        <v>12030355.550000001</v>
      </c>
      <c r="G33" s="26">
        <f t="shared" si="0"/>
        <v>0.34665339997903272</v>
      </c>
    </row>
    <row r="34" spans="1:7" s="20" customFormat="1" ht="15.75" x14ac:dyDescent="0.25">
      <c r="A34" s="21" t="s">
        <v>98</v>
      </c>
      <c r="B34" s="22" t="s">
        <v>62</v>
      </c>
      <c r="C34" s="21" t="s">
        <v>47</v>
      </c>
      <c r="D34" s="21" t="s">
        <v>54</v>
      </c>
      <c r="E34" s="23">
        <v>18978332388.259998</v>
      </c>
      <c r="F34" s="23">
        <v>2415940443.1100001</v>
      </c>
      <c r="G34" s="19">
        <f t="shared" si="0"/>
        <v>0.12729993308603349</v>
      </c>
    </row>
    <row r="35" spans="1:7" s="27" customFormat="1" ht="15.75" outlineLevel="1" x14ac:dyDescent="0.25">
      <c r="A35" s="14" t="s">
        <v>99</v>
      </c>
      <c r="B35" s="24" t="s">
        <v>23</v>
      </c>
      <c r="C35" s="14" t="s">
        <v>47</v>
      </c>
      <c r="D35" s="14" t="s">
        <v>42</v>
      </c>
      <c r="E35" s="25">
        <v>6531010799.3999996</v>
      </c>
      <c r="F35" s="25">
        <v>742426462.76999998</v>
      </c>
      <c r="G35" s="26">
        <f t="shared" si="0"/>
        <v>0.11367711454989575</v>
      </c>
    </row>
    <row r="36" spans="1:7" s="27" customFormat="1" ht="15.75" outlineLevel="1" x14ac:dyDescent="0.25">
      <c r="A36" s="14" t="s">
        <v>100</v>
      </c>
      <c r="B36" s="24" t="s">
        <v>24</v>
      </c>
      <c r="C36" s="14" t="s">
        <v>47</v>
      </c>
      <c r="D36" s="14" t="s">
        <v>55</v>
      </c>
      <c r="E36" s="25">
        <v>10374751102.860001</v>
      </c>
      <c r="F36" s="25">
        <v>1293604307.3399999</v>
      </c>
      <c r="G36" s="26">
        <f t="shared" si="0"/>
        <v>0.12468774378436827</v>
      </c>
    </row>
    <row r="37" spans="1:7" s="27" customFormat="1" ht="15.75" outlineLevel="1" x14ac:dyDescent="0.25">
      <c r="A37" s="14" t="s">
        <v>101</v>
      </c>
      <c r="B37" s="24" t="s">
        <v>25</v>
      </c>
      <c r="C37" s="14" t="s">
        <v>47</v>
      </c>
      <c r="D37" s="14" t="s">
        <v>43</v>
      </c>
      <c r="E37" s="25">
        <v>791313253.83000004</v>
      </c>
      <c r="F37" s="25">
        <v>175271568.63999999</v>
      </c>
      <c r="G37" s="26">
        <f t="shared" si="0"/>
        <v>0.22149454440662517</v>
      </c>
    </row>
    <row r="38" spans="1:7" s="27" customFormat="1" ht="31.5" outlineLevel="1" x14ac:dyDescent="0.25">
      <c r="A38" s="14" t="s">
        <v>102</v>
      </c>
      <c r="B38" s="24" t="s">
        <v>26</v>
      </c>
      <c r="C38" s="14" t="s">
        <v>47</v>
      </c>
      <c r="D38" s="14" t="s">
        <v>45</v>
      </c>
      <c r="E38" s="25">
        <v>5376930.3099999996</v>
      </c>
      <c r="F38" s="25">
        <v>802134</v>
      </c>
      <c r="G38" s="26">
        <f t="shared" si="0"/>
        <v>0.14918065769016822</v>
      </c>
    </row>
    <row r="39" spans="1:7" s="27" customFormat="1" ht="15.75" outlineLevel="1" x14ac:dyDescent="0.25">
      <c r="A39" s="14" t="s">
        <v>103</v>
      </c>
      <c r="B39" s="24" t="s">
        <v>27</v>
      </c>
      <c r="C39" s="14" t="s">
        <v>47</v>
      </c>
      <c r="D39" s="14" t="s">
        <v>47</v>
      </c>
      <c r="E39" s="25">
        <v>753029004.85000002</v>
      </c>
      <c r="F39" s="25">
        <v>65595322.32</v>
      </c>
      <c r="G39" s="26">
        <f t="shared" si="0"/>
        <v>8.7108626490511196E-2</v>
      </c>
    </row>
    <row r="40" spans="1:7" s="27" customFormat="1" ht="15.75" outlineLevel="1" x14ac:dyDescent="0.25">
      <c r="A40" s="14" t="s">
        <v>104</v>
      </c>
      <c r="B40" s="24" t="s">
        <v>28</v>
      </c>
      <c r="C40" s="14" t="s">
        <v>47</v>
      </c>
      <c r="D40" s="14" t="s">
        <v>49</v>
      </c>
      <c r="E40" s="25">
        <v>522851297.00999999</v>
      </c>
      <c r="F40" s="25">
        <v>138240648.03999999</v>
      </c>
      <c r="G40" s="26">
        <f t="shared" si="0"/>
        <v>0.26439763816318124</v>
      </c>
    </row>
    <row r="41" spans="1:7" s="20" customFormat="1" ht="15.75" x14ac:dyDescent="0.25">
      <c r="A41" s="21" t="s">
        <v>105</v>
      </c>
      <c r="B41" s="22" t="s">
        <v>63</v>
      </c>
      <c r="C41" s="21" t="s">
        <v>48</v>
      </c>
      <c r="D41" s="21" t="s">
        <v>54</v>
      </c>
      <c r="E41" s="23">
        <v>1064316300.4</v>
      </c>
      <c r="F41" s="23">
        <v>230484460.59</v>
      </c>
      <c r="G41" s="19">
        <f t="shared" si="0"/>
        <v>0.21655635688693056</v>
      </c>
    </row>
    <row r="42" spans="1:7" s="27" customFormat="1" ht="15.75" outlineLevel="1" x14ac:dyDescent="0.25">
      <c r="A42" s="14" t="s">
        <v>106</v>
      </c>
      <c r="B42" s="24" t="s">
        <v>29</v>
      </c>
      <c r="C42" s="14" t="s">
        <v>48</v>
      </c>
      <c r="D42" s="14" t="s">
        <v>42</v>
      </c>
      <c r="E42" s="25">
        <v>1027795447.27</v>
      </c>
      <c r="F42" s="25">
        <v>218744712.56999999</v>
      </c>
      <c r="G42" s="26">
        <f t="shared" si="0"/>
        <v>0.21282903436770736</v>
      </c>
    </row>
    <row r="43" spans="1:7" s="27" customFormat="1" ht="31.5" outlineLevel="1" x14ac:dyDescent="0.25">
      <c r="A43" s="14" t="s">
        <v>107</v>
      </c>
      <c r="B43" s="24" t="s">
        <v>30</v>
      </c>
      <c r="C43" s="14" t="s">
        <v>48</v>
      </c>
      <c r="D43" s="14" t="s">
        <v>44</v>
      </c>
      <c r="E43" s="25">
        <v>36520853.130000003</v>
      </c>
      <c r="F43" s="25">
        <v>11739748.02</v>
      </c>
      <c r="G43" s="26">
        <f t="shared" si="0"/>
        <v>0.32145327980732191</v>
      </c>
    </row>
    <row r="44" spans="1:7" s="20" customFormat="1" ht="15.75" x14ac:dyDescent="0.25">
      <c r="A44" s="21" t="s">
        <v>108</v>
      </c>
      <c r="B44" s="22" t="s">
        <v>64</v>
      </c>
      <c r="C44" s="21" t="s">
        <v>49</v>
      </c>
      <c r="D44" s="21" t="s">
        <v>54</v>
      </c>
      <c r="E44" s="23">
        <v>6767425.6200000001</v>
      </c>
      <c r="F44" s="23">
        <v>0</v>
      </c>
      <c r="G44" s="19">
        <f t="shared" si="0"/>
        <v>0</v>
      </c>
    </row>
    <row r="45" spans="1:7" s="27" customFormat="1" ht="15.75" outlineLevel="1" x14ac:dyDescent="0.25">
      <c r="A45" s="14" t="s">
        <v>109</v>
      </c>
      <c r="B45" s="24" t="s">
        <v>31</v>
      </c>
      <c r="C45" s="14" t="s">
        <v>49</v>
      </c>
      <c r="D45" s="14" t="s">
        <v>49</v>
      </c>
      <c r="E45" s="25">
        <v>6767425.6200000001</v>
      </c>
      <c r="F45" s="25">
        <v>0</v>
      </c>
      <c r="G45" s="26">
        <f t="shared" si="0"/>
        <v>0</v>
      </c>
    </row>
    <row r="46" spans="1:7" s="20" customFormat="1" ht="15.75" x14ac:dyDescent="0.25">
      <c r="A46" s="21" t="s">
        <v>110</v>
      </c>
      <c r="B46" s="22" t="s">
        <v>65</v>
      </c>
      <c r="C46" s="21" t="s">
        <v>50</v>
      </c>
      <c r="D46" s="21" t="s">
        <v>54</v>
      </c>
      <c r="E46" s="23">
        <v>936543951.80999994</v>
      </c>
      <c r="F46" s="23">
        <v>125279767.39</v>
      </c>
      <c r="G46" s="19">
        <f t="shared" si="0"/>
        <v>0.13376816661714555</v>
      </c>
    </row>
    <row r="47" spans="1:7" s="27" customFormat="1" ht="15.75" outlineLevel="1" x14ac:dyDescent="0.25">
      <c r="A47" s="14" t="s">
        <v>111</v>
      </c>
      <c r="B47" s="24" t="s">
        <v>32</v>
      </c>
      <c r="C47" s="14" t="s">
        <v>50</v>
      </c>
      <c r="D47" s="14" t="s">
        <v>42</v>
      </c>
      <c r="E47" s="25">
        <v>14047440</v>
      </c>
      <c r="F47" s="25">
        <v>3461758</v>
      </c>
      <c r="G47" s="26">
        <f t="shared" si="0"/>
        <v>0.24643337148975186</v>
      </c>
    </row>
    <row r="48" spans="1:7" s="27" customFormat="1" ht="15.75" outlineLevel="1" x14ac:dyDescent="0.25">
      <c r="A48" s="14" t="s">
        <v>112</v>
      </c>
      <c r="B48" s="24" t="s">
        <v>33</v>
      </c>
      <c r="C48" s="14" t="s">
        <v>50</v>
      </c>
      <c r="D48" s="14" t="s">
        <v>43</v>
      </c>
      <c r="E48" s="25">
        <v>203769194.88999999</v>
      </c>
      <c r="F48" s="25">
        <v>31949473.579999998</v>
      </c>
      <c r="G48" s="26">
        <f t="shared" si="0"/>
        <v>0.1567924611826001</v>
      </c>
    </row>
    <row r="49" spans="1:7" s="27" customFormat="1" ht="15.75" outlineLevel="1" x14ac:dyDescent="0.25">
      <c r="A49" s="14" t="s">
        <v>113</v>
      </c>
      <c r="B49" s="24" t="s">
        <v>34</v>
      </c>
      <c r="C49" s="14" t="s">
        <v>50</v>
      </c>
      <c r="D49" s="14" t="s">
        <v>44</v>
      </c>
      <c r="E49" s="25">
        <v>626571116.91999996</v>
      </c>
      <c r="F49" s="25">
        <v>70879165.099999994</v>
      </c>
      <c r="G49" s="26">
        <f t="shared" si="0"/>
        <v>0.11312229878775243</v>
      </c>
    </row>
    <row r="50" spans="1:7" s="27" customFormat="1" ht="15.75" outlineLevel="1" x14ac:dyDescent="0.25">
      <c r="A50" s="14" t="s">
        <v>114</v>
      </c>
      <c r="B50" s="24" t="s">
        <v>35</v>
      </c>
      <c r="C50" s="14" t="s">
        <v>50</v>
      </c>
      <c r="D50" s="14" t="s">
        <v>46</v>
      </c>
      <c r="E50" s="25">
        <v>92156200</v>
      </c>
      <c r="F50" s="25">
        <v>18989370.710000001</v>
      </c>
      <c r="G50" s="26">
        <f t="shared" si="0"/>
        <v>0.20605635551379073</v>
      </c>
    </row>
    <row r="51" spans="1:7" s="20" customFormat="1" ht="15.75" x14ac:dyDescent="0.25">
      <c r="A51" s="21" t="s">
        <v>115</v>
      </c>
      <c r="B51" s="22" t="s">
        <v>66</v>
      </c>
      <c r="C51" s="21" t="s">
        <v>51</v>
      </c>
      <c r="D51" s="21" t="s">
        <v>54</v>
      </c>
      <c r="E51" s="23">
        <v>1235016334.0699999</v>
      </c>
      <c r="F51" s="23">
        <v>235115607.56999999</v>
      </c>
      <c r="G51" s="19">
        <f t="shared" si="0"/>
        <v>0.1903744922912686</v>
      </c>
    </row>
    <row r="52" spans="1:7" s="27" customFormat="1" ht="15.75" outlineLevel="1" x14ac:dyDescent="0.25">
      <c r="A52" s="14" t="s">
        <v>116</v>
      </c>
      <c r="B52" s="24" t="s">
        <v>36</v>
      </c>
      <c r="C52" s="14" t="s">
        <v>51</v>
      </c>
      <c r="D52" s="14" t="s">
        <v>42</v>
      </c>
      <c r="E52" s="25">
        <v>936582872.60000002</v>
      </c>
      <c r="F52" s="25">
        <v>184634099.90000001</v>
      </c>
      <c r="G52" s="26">
        <f t="shared" si="0"/>
        <v>0.19713589186982106</v>
      </c>
    </row>
    <row r="53" spans="1:7" s="27" customFormat="1" ht="15.75" outlineLevel="1" x14ac:dyDescent="0.25">
      <c r="A53" s="14" t="s">
        <v>117</v>
      </c>
      <c r="B53" s="24" t="s">
        <v>37</v>
      </c>
      <c r="C53" s="14" t="s">
        <v>51</v>
      </c>
      <c r="D53" s="14" t="s">
        <v>55</v>
      </c>
      <c r="E53" s="25">
        <v>225713428.86000001</v>
      </c>
      <c r="F53" s="25">
        <v>34438532.899999999</v>
      </c>
      <c r="G53" s="26">
        <f t="shared" si="0"/>
        <v>0.15257635787971077</v>
      </c>
    </row>
    <row r="54" spans="1:7" s="27" customFormat="1" ht="15.75" outlineLevel="1" x14ac:dyDescent="0.25">
      <c r="A54" s="14" t="s">
        <v>118</v>
      </c>
      <c r="B54" s="24" t="s">
        <v>38</v>
      </c>
      <c r="C54" s="14" t="s">
        <v>51</v>
      </c>
      <c r="D54" s="14" t="s">
        <v>43</v>
      </c>
      <c r="E54" s="25">
        <v>44878586.340000004</v>
      </c>
      <c r="F54" s="25">
        <v>7273299.6699999999</v>
      </c>
      <c r="G54" s="26">
        <f t="shared" si="0"/>
        <v>0.16206614920749751</v>
      </c>
    </row>
    <row r="55" spans="1:7" s="27" customFormat="1" ht="31.5" outlineLevel="1" x14ac:dyDescent="0.25">
      <c r="A55" s="14" t="s">
        <v>119</v>
      </c>
      <c r="B55" s="24" t="s">
        <v>39</v>
      </c>
      <c r="C55" s="14" t="s">
        <v>51</v>
      </c>
      <c r="D55" s="14" t="s">
        <v>45</v>
      </c>
      <c r="E55" s="25">
        <v>27841446.27</v>
      </c>
      <c r="F55" s="25">
        <v>8769675.0999999996</v>
      </c>
      <c r="G55" s="26">
        <f t="shared" si="0"/>
        <v>0.31498633422106342</v>
      </c>
    </row>
    <row r="56" spans="1:7" s="20" customFormat="1" ht="15.75" x14ac:dyDescent="0.25">
      <c r="A56" s="21" t="s">
        <v>120</v>
      </c>
      <c r="B56" s="22" t="s">
        <v>67</v>
      </c>
      <c r="C56" s="21" t="s">
        <v>52</v>
      </c>
      <c r="D56" s="21" t="s">
        <v>54</v>
      </c>
      <c r="E56" s="23">
        <v>3524996.17</v>
      </c>
      <c r="F56" s="23">
        <v>1064162.96</v>
      </c>
      <c r="G56" s="19">
        <f t="shared" si="0"/>
        <v>0.30189052942999367</v>
      </c>
    </row>
    <row r="57" spans="1:7" s="27" customFormat="1" ht="15.75" outlineLevel="1" x14ac:dyDescent="0.25">
      <c r="A57" s="14" t="s">
        <v>121</v>
      </c>
      <c r="B57" s="24" t="s">
        <v>40</v>
      </c>
      <c r="C57" s="14" t="s">
        <v>52</v>
      </c>
      <c r="D57" s="14" t="s">
        <v>55</v>
      </c>
      <c r="E57" s="25">
        <v>3524996.17</v>
      </c>
      <c r="F57" s="25">
        <v>1064162.96</v>
      </c>
      <c r="G57" s="26">
        <f t="shared" si="0"/>
        <v>0.30189052942999367</v>
      </c>
    </row>
    <row r="58" spans="1:7" s="20" customFormat="1" ht="31.5" x14ac:dyDescent="0.25">
      <c r="A58" s="21" t="s">
        <v>122</v>
      </c>
      <c r="B58" s="22" t="s">
        <v>68</v>
      </c>
      <c r="C58" s="21" t="s">
        <v>53</v>
      </c>
      <c r="D58" s="21" t="s">
        <v>54</v>
      </c>
      <c r="E58" s="23">
        <v>137652630.36000001</v>
      </c>
      <c r="F58" s="23">
        <v>22128560.800000001</v>
      </c>
      <c r="G58" s="19">
        <f t="shared" si="0"/>
        <v>0.16075654160859582</v>
      </c>
    </row>
    <row r="59" spans="1:7" s="27" customFormat="1" ht="31.5" outlineLevel="1" x14ac:dyDescent="0.25">
      <c r="A59" s="14" t="s">
        <v>123</v>
      </c>
      <c r="B59" s="24" t="s">
        <v>41</v>
      </c>
      <c r="C59" s="14" t="s">
        <v>53</v>
      </c>
      <c r="D59" s="14" t="s">
        <v>42</v>
      </c>
      <c r="E59" s="25">
        <v>137652630.36000001</v>
      </c>
      <c r="F59" s="25">
        <v>22128560.800000001</v>
      </c>
      <c r="G59" s="26">
        <f t="shared" si="0"/>
        <v>0.16075654160859582</v>
      </c>
    </row>
  </sheetData>
  <mergeCells count="1">
    <mergeCell ref="A2:G2"/>
  </mergeCells>
  <pageMargins left="1.1811023622047245" right="0.39370078740157483" top="0.78740157480314965" bottom="0.78740157480314965" header="0.51181102362204722" footer="0.51181102362204722"/>
  <pageSetup paperSize="9" scale="6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rep:2.50.0.112</dc:description>
  <cp:lastModifiedBy>Вершинина Мария Игоревна</cp:lastModifiedBy>
  <cp:lastPrinted>2020-04-14T06:39:58Z</cp:lastPrinted>
  <dcterms:created xsi:type="dcterms:W3CDTF">2020-04-14T06:25:57Z</dcterms:created>
  <dcterms:modified xsi:type="dcterms:W3CDTF">2020-04-14T06:40:28Z</dcterms:modified>
</cp:coreProperties>
</file>