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90" windowWidth="14940" windowHeight="9030"/>
  </bookViews>
  <sheets>
    <sheet name="Бюджет" sheetId="1" r:id="rId1"/>
  </sheets>
  <definedNames>
    <definedName name="APPT" localSheetId="0">Бюджет!#REF!</definedName>
    <definedName name="FIO" localSheetId="0">Бюджет!$K$12</definedName>
    <definedName name="LAST_CELL" localSheetId="0">Бюджет!$O$62</definedName>
    <definedName name="SIGN" localSheetId="0">Бюджет!$B$12:$M$13</definedName>
    <definedName name="_xlnm.Print_Titles" localSheetId="0">Бюджет!$4:$4</definedName>
  </definedNames>
  <calcPr calcId="144525"/>
</workbook>
</file>

<file path=xl/calcChain.xml><?xml version="1.0" encoding="utf-8"?>
<calcChain xmlns="http://schemas.openxmlformats.org/spreadsheetml/2006/main">
  <c r="I6" i="1" l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2" i="1"/>
  <c r="H53" i="1"/>
  <c r="H54" i="1"/>
  <c r="H55" i="1"/>
  <c r="H56" i="1"/>
  <c r="H57" i="1"/>
  <c r="H5" i="1"/>
</calcChain>
</file>

<file path=xl/sharedStrings.xml><?xml version="1.0" encoding="utf-8"?>
<sst xmlns="http://schemas.openxmlformats.org/spreadsheetml/2006/main" count="261" uniqueCount="172">
  <si>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</si>
  <si>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</si>
  <si>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</si>
  <si>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</si>
  <si>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</si>
  <si>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</si>
  <si>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</si>
  <si>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Органы юстиции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</si>
  <si>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</si>
  <si>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</si>
  <si>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Общеэкономические вопросы</t>
  </si>
  <si>
    <t>Сельское хозяйство и рыболовство</t>
  </si>
  <si>
    <t>Лесное хозяйство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</si>
  <si>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</si>
  <si>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</si>
  <si>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</si>
  <si>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</si>
  <si>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</si>
  <si>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</si>
  <si>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</si>
  <si>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</si>
  <si>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</si>
  <si>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</si>
  <si>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</si>
  <si>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</si>
  <si>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</si>
  <si>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</t>
  </si>
  <si>
    <t>Другие вопросы в области образования</t>
  </si>
  <si>
    <t>Культура</t>
  </si>
  <si>
    <t>Другие вопросы в области культуры, кинематографии</t>
  </si>
  <si>
    <t>Другие вопросы в области здравоохранения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</si>
  <si>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</si>
  <si>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</si>
  <si>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</si>
  <si>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</si>
  <si>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</t>
  </si>
  <si>
    <t>Массовый спорт</t>
  </si>
  <si>
    <t>Другие вопросы в области физической культуры и спорта</t>
  </si>
  <si>
    <t>Периодическая печать и издательства</t>
  </si>
  <si>
    <t>Обслуживание государственного внутреннего и муниципального долга</t>
  </si>
  <si>
    <t>№ п/п</t>
  </si>
  <si>
    <t>Наименование</t>
  </si>
  <si>
    <t>Раздел</t>
  </si>
  <si>
    <t>Подраздел</t>
  </si>
  <si>
    <t>Утвержденный бюджет решением Думы города от 23.12.2016 № 46-IV ДГ "О  бюджете городского округа город Сургут на 2017 год и плановый период 2018-2019 годов"</t>
  </si>
  <si>
    <t>Уточненный план на 2017 год</t>
  </si>
  <si>
    <t>Исполнение</t>
  </si>
  <si>
    <t>% исполнения к утвержденному бюджету</t>
  </si>
  <si>
    <t>% исполнения к уточненному бюджету</t>
  </si>
  <si>
    <t>Примечание
(представляется в случаях, когда отклонение фактических значений от первоначально утверждённого плана составляет 5% и более)</t>
  </si>
  <si>
    <t>01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</si>
  <si>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</si>
  <si>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</si>
  <si>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</si>
  <si>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</si>
  <si>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</si>
  <si>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</si>
  <si>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</si>
  <si>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</si>
  <si>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</si>
  <si>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</si>
  <si>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</si>
  <si>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00</t>
  </si>
  <si>
    <t>02</t>
  </si>
  <si>
    <t>14</t>
  </si>
  <si>
    <t>(рублей)</t>
  </si>
  <si>
    <t>ВСЕГО</t>
  </si>
  <si>
    <t>Общегосударственные вопросы</t>
  </si>
  <si>
    <t>1.</t>
  </si>
  <si>
    <t>1.1.</t>
  </si>
  <si>
    <t>1.2.</t>
  </si>
  <si>
    <t>1.3.</t>
  </si>
  <si>
    <t>1.4.</t>
  </si>
  <si>
    <t>1.5.</t>
  </si>
  <si>
    <t>1.6.</t>
  </si>
  <si>
    <t>1.7.</t>
  </si>
  <si>
    <t xml:space="preserve"> Сведения о расходах по разделам и подразделам классификации расходов бюджета городского округа город Сургут за 2017 год </t>
  </si>
  <si>
    <t>Национальная безопасность и правоохранительная деятельность</t>
  </si>
  <si>
    <t>2.</t>
  </si>
  <si>
    <t>2.1.</t>
  </si>
  <si>
    <t>2.2.</t>
  </si>
  <si>
    <t>2.3.</t>
  </si>
  <si>
    <t>Национальная экономика</t>
  </si>
  <si>
    <t>3.</t>
  </si>
  <si>
    <t>3.1.</t>
  </si>
  <si>
    <t>3.2.</t>
  </si>
  <si>
    <t>3.3.</t>
  </si>
  <si>
    <t>3.4.</t>
  </si>
  <si>
    <t>3.5.</t>
  </si>
  <si>
    <t>3.6.</t>
  </si>
  <si>
    <t>3.7.</t>
  </si>
  <si>
    <t>4.</t>
  </si>
  <si>
    <t>Жилищно-коммунальное хозяйство</t>
  </si>
  <si>
    <t>4.1.</t>
  </si>
  <si>
    <t>4.2.</t>
  </si>
  <si>
    <t>4.3.</t>
  </si>
  <si>
    <t>4.4.</t>
  </si>
  <si>
    <t>5.</t>
  </si>
  <si>
    <t>Охрана окружающей среды</t>
  </si>
  <si>
    <t>5.1.</t>
  </si>
  <si>
    <t>5.2.</t>
  </si>
  <si>
    <t>6.</t>
  </si>
  <si>
    <t>Образование</t>
  </si>
  <si>
    <t>6.1.</t>
  </si>
  <si>
    <t>6.2.</t>
  </si>
  <si>
    <t>6.3.</t>
  </si>
  <si>
    <t>6.4.</t>
  </si>
  <si>
    <t>6.5.</t>
  </si>
  <si>
    <t>7.</t>
  </si>
  <si>
    <t>Культура, кинематография</t>
  </si>
  <si>
    <t>7.1.</t>
  </si>
  <si>
    <t>7.2.</t>
  </si>
  <si>
    <t>8.</t>
  </si>
  <si>
    <t>Здравоохранение</t>
  </si>
  <si>
    <t>8.1.</t>
  </si>
  <si>
    <t>9.</t>
  </si>
  <si>
    <t>Социальная политика</t>
  </si>
  <si>
    <t>9.1.</t>
  </si>
  <si>
    <t>9.2.</t>
  </si>
  <si>
    <t>9.3.</t>
  </si>
  <si>
    <t>9.4.</t>
  </si>
  <si>
    <t>10.</t>
  </si>
  <si>
    <t>Физическая культура и спорт</t>
  </si>
  <si>
    <t>10.1.</t>
  </si>
  <si>
    <t>10.2.</t>
  </si>
  <si>
    <t>10.3.</t>
  </si>
  <si>
    <t>11.</t>
  </si>
  <si>
    <t>Средства массовой информации</t>
  </si>
  <si>
    <t>11.1.</t>
  </si>
  <si>
    <t>12.</t>
  </si>
  <si>
    <t>Обслуживание госудасртвенного и муниципального долга</t>
  </si>
  <si>
    <t>12.1.</t>
  </si>
  <si>
    <t xml:space="preserve">В течении года в сводную бюджетную роспись в установленном порядке были внесены изменения в связи  с перемещениями ассигнований в соответствии с приказами департамента финансов.
Уточненный план на 2017 год составил 5 893 313,91 рублей. 
Исполнение к уточненному плану составило 87,9%, что обусловлено:
-срок оплаты расходов по заработной плате, начислениям на выплаты по оплате труда наступает в следующем отчетном периоде.
</t>
  </si>
  <si>
    <t>В течении года в сводную бюджетную роспись в установленном порядке были внесены изменения в связи с перемещениями ассигнований в соответствии с приказами департамента финансов.
Уточненный план на 2017 год составил 60 925 018,49 рублей. Исполнение к уточненному плану составило 96,3%</t>
  </si>
  <si>
    <t>В течении года в сводную бюджетную роспись в установленном порядке были внесены изменения в связи с перемещениями ассигнований в соответствии с решениями Думы города о внесении изменений в бюджет города, приказами департамента финансов.
Уточненный план на 2017 год составил 16 600,00 рублей. 
Исполнение к уточненному плану составило 86,5%, что обусловлено оплатой работ по "факту" на основании актов выполненнных работ.</t>
  </si>
  <si>
    <t>В течении года в сводную бюджетную роспись в установленном порядке были внесены изменения в связи с перемещениями ассигнований в соответствии с решениями Думы города о внесении изменений в бюджет города, приказами департамента финансов.
Уточненный план на 2017 год составил 11 388 972,90 рублей. 
Перераспределение ассигнований резервного фонда обусловлено фактическим возникновением непредвиденных расходов, перечень которых установлен положением о порядке использования бюджетных ассигнований резервного фонда Администрации города.</t>
  </si>
  <si>
    <t xml:space="preserve">В течении года в сводную бюджетную роспись в установленном порядке были внесены изменения в связи с перемещениями ассигнований в соответствии с решениями Думы города о внесении изменений в бюджет города, приказами департамента финансов.
Уточненный план на 2017 год составил 153 077 949,31 рублей. 
Исполнение к уточненному плану составило 92,5%, что обусловлено: 
-срок оплаты расходов по заработной плате, начислениям на выплаты по оплате труда наступает в следующем отчетном периоде.
</t>
  </si>
  <si>
    <t xml:space="preserve">В течении года в сводную бюджетную роспись в установленном порядке были внесены изменения в связи с перемещениями ассигнований в соответствии с решениями Думы города о внесении изменений в бюджет города, приказами департамента финансов.
Уточненный план на 2017 год составил 33 991 701,89 рублей. 
Исполнение к уточненному плану составило 91,1%, что обусловлено:
- срок оплаты расходов по заработной плате, начислениям на выплаты по оплате труда наступает в следующем отчетном периоде.
</t>
  </si>
  <si>
    <t xml:space="preserve">В течении года в сводную бюджетную роспись в установленном порядке были внесены изменения в связи с перемещениями ассигнований в соответствии с приказами департамента финансов.
Уточненный план на 2017 год составил 494 677 489,17 рублей. 
Исполнение к уточненному плану составило 84,2%, что обусловлено:
- заявительным характером выплаты пособий и компенсации;
- срок оплаты расходов по заработной плате, начислениям на выплаты по оплате труда, профсоюзных взносов, наступает в следующем отчетном периоде;
- оплата расходов в период нахождения в служебной командировке, по прохождению медицинского осмотра работников при приеме на работу произведена по факту предоставленных авансовых отчетов;
- оплата за участие в семинарах, курсах повышения квалификации произведена по факту предоставленных контрагентами документов.
</t>
  </si>
  <si>
    <t>В течении года в сводную бюджетную роспись в установленном порядке были внесены изменения в связи с перемещениями ассигнований в соответствии с решениями Думы города о внесении изменений в бюджет города, приказами департамента финансов.
Уточненный план на 2017 год составил 956 250 221,52 рублей. 
Исполнение к уточненному плану составило 93,4%, что обусловлено:
- экономией, сложившейся по результатам проведения конкурсных процедур;
- оплатой работ по «факту» на основании актов выполненных работ;
- заявительным характером субсидирования организаций, производителей товаров, работ, услуг;
- заявительным характером выплаты пособий и компенсации;
- уменьшением численности получателей выплат, пособий и компенсаций по сравнению с запланированной;
 - срок оплаты расходов по заработной плате, начислениям на выплаты по оплате труда наступает в следующем отчетном периоде;
 - неисполнением средств, зарезервированных в составе утвержденных бюджетных ассигнований города в связи с отсутствием обращений главных распорядителей бюджетных средств по использованию в соответствии с целевой направленностью;
 - экономией, сложившейся  в связи с отменой запланированных визитов в составе официальной делегации г.Сургута (командировочные расходы, услуги страхования, оформление визы);
 - экономией, сложившейся по оплате исполнительной документации, постановлений о взыскании исполнительского сбора по решению суда  по факту поступления документов;
 - отсутствием потребности в запланированных расходах  на выплату налогов (НДС и налога на прибыль), в связи с тем, что списанный автотранспорт, запланированный к реализации не был реализован по причине отсутствия покупателей;
 - оплата поставки товаров, оказанных услуг, выполненных работ в соответствии с условиями договоров наступает в следующем отчетном периоде.</t>
  </si>
  <si>
    <t xml:space="preserve">В течении года в сводную бюджетную роспись в установленном порядке были внесены изменения в связи с перемещениями ассигнований в соответствии с решениями Думы города о внесении изменений в бюджет города, приказами департамента финансов.
Уточненный план на 2017 год составил 188 473 267,26 рублей. 
Исполнение к уточненному плану составило 94,9%, что обусловлено:
- оплатой работ по «факту» на основании актов выполненных работ;
- срок оплаты расходов по заработной плате, начислениям на выплаты по оплате труда наступает в следующем отчетном периоде;
 -экономией по фонду оплаты труда и начислениям на выплаты по оплате труда  в связи с наличием листков временной нетрудоспособности, вакантных ставок, переносом отпуска на очередной финансовый год.
</t>
  </si>
  <si>
    <t xml:space="preserve">В течении года в сводную бюджетную роспись в установленном порядке были внесены изменения в связи с перемещениями ассигнований в соответствии с решениями Думы города о внесении изменений в бюджет города, приказами департамента финансов.
Уточненный план на 2017 год составил 72 034 702,29 рублей. 
Исполнение к уточненному плану составило 85,3%, что обусловлено:
 - нарушением подрядными организациями сроков исполнения и иных условий контрактов, не повлекшее судебные процедуры;
- нарушением подрядными организациями сроков исполнения и иных условий контрактов, повлекшее судебные процедуры;
-  проведением аукционов (конкурсов) на выполнение работ по модернизации объектов АПК ""Безопасный город" в конце финансового года в связи с уточнением объема субсидии из бюджета автономного округа. По условиям заключенного контракта выполнение работ будет осуществлено в следующем отчетном периоде;
 - экономией,  сложившейся в связи с отсутствием потребности в оказании услуг по техническому обслуживанию АПК «Безопасный город» по причине изменения срока ввода в эксплуатацию оборудования.
</t>
  </si>
  <si>
    <t>В течении года в сводную бюджетную роспись в установленном порядке были внесены изменения в связи с перемещениями ассигнований в соответствии с решениями Думы города о внесении изменений в бюджет города, приказами департамента финансов.
Уточненный план на 2017 год составил 385 718,86 рублей. Исполнение к уточненному плану составило 100%</t>
  </si>
  <si>
    <t>В течении года в сводную бюджетную роспись в установленном порядке были внесены изменения в связи с перемещениями ассигнований в соответствии с решениями Думы города о внесении изменений в бюджет города, приказами департамента финансов.
Уточненный план на 2017 год составил 12 083 137,86 рублей. Исполнение к уточненному плану составило 98,3%</t>
  </si>
  <si>
    <t>В течении года в сводную бюджетную роспись в установленном порядке были внесены изменения в связи с перемещениями ассигнований в соответствии с решениями Думы города о внесении изменений в бюджет города, приказами департамента финансов.
Уточненный план на 2017 год составил 10 911 306,08 рублей. Исполнение к уточненному плану составило 100%</t>
  </si>
  <si>
    <t>В течении года в сводную бюджетную роспись в установленном порядке были внесены изменения в связи с перемещениями ассигнований в соответствии с решениями Думы города о внесении изменений в бюджет города, приказами департамента финансов.
Уточненный план на 2017 год составил 801 410 127,59 рублей. Исполнение к уточненному плану составило 97,7%</t>
  </si>
  <si>
    <t>В течении года в сводную бюджетную роспись в установленном порядке были внесены изменения в связи с перемещениями ассигнований в соответствии с решениями Думы города о внесении изменений в бюджет города, приказами департамента финансов.
Уточненный план на 2017 год составил  1 756 245 680,79 рублей. Исполнение к уточненному плану составило 98,0%</t>
  </si>
  <si>
    <t>В течении года в сводную бюджетную роспись в установленном порядке были внесены изменения в связи с перемещениями ассигнований в соответствии с решениями Думы города о внесении изменений в бюджет города, приказами департамента финансов.
Уточненный план на 2017 год составил  206 518 331, 55 рублей. Исполнение к уточненному плану составило 98,1%</t>
  </si>
  <si>
    <t>В течении года в сводную бюджетную роспись в установленном порядке были внесены изменения в связи с перемещениями ассигнований в соответствии с решениями Думы города о внесении изменений в бюджет города, приказами департамента финансов.
Уточненный план на 2017 год составил  664 983 716,45 рублей. 
Исполнение к уточненному плану составило 92,5%, что обусловлено:
- экономией, сложившейся по результатам проведения конкурсных процедур;
 - оплатой работ по «факту» на основании актов выполненных работ;
 - заявительным характером выплаты пособий и компенсации;
- срок оплаты расходов по заработной плате, начислениям на выплаты по оплате труда, профсоюзных взносов  наступает в следующем отчетном периоде;
-  отменой решения о заключении муниципального контракта на демонтаж наружной рекламы по причине обращения в Федеральную антимонопольную службу одним из участников конкурсных процедур;
- не осуществлена закупка на разработку территориальных схем размещения объектов наружной рекламы на основных улицах города в связи с отсутствием технической документации по причине длительной процедуры ее подготовки и согласования; 
- не осуществлена закупка на выполнение проектно-изыскательских работ по разработке программы комплексного развития систем коммунальной инфраструктуры и комплексной программы развития объектов транспортной инфраструктуры в связи с корректировкой технического задания и уточнением начальной максимальной цены контракта.</t>
  </si>
  <si>
    <t>В течении года в сводную бюджетную роспись в установленном порядке были внесены изменения в связи с перемещениями ассигнований в соответствии с решениями Думы города о внесении изменений в бюджет города, приказами департамента финансов.
Уточненный план на 2017 год составил 358 941 120,00 рублей. 
Исполнение к уточненному плану составило 91,0%, что обусловлено:
- невозможностюь заключения муниципального контракта по итогам конкурса в связи с отсутствием претендентов (поставщиков, подрядчиков, исполнителей);
- оплатой работ по «факту» на основании актов выполненных работ.</t>
  </si>
  <si>
    <t>В течении года в сводную бюджетную роспись в установленном порядке были внесены изменения в связи с перемещениями ассигнований в соответствии с решениями Думы города о внесении изменений в бюджет города, приказами департамента финансов.
Уточненный план на 2017 год составил 254 079 089,14 рублей. Исполнение к уточненному плану составило 99,7%</t>
  </si>
  <si>
    <t>В течении года в сводную бюджетную роспись в установленном порядке были внесены изменения в связи с перемещениями ассигнований в соответствии с решениями Думы города о внесении изменений в бюджет города, приказами департамента финансов.
Уточненный план на 2017 год составил 344 417 049,24 рублей. Исполнение к уточненному плану составило 96,3%</t>
  </si>
  <si>
    <t>В течении года в сводную бюджетную роспись в установленном порядке были внесены изменения в связи с перемещениями ассигнований в соответствии с решениями Думы города о внесении изменений в бюджет города, приказами департамента финансов.
Уточненный план на 2017 год составил 326 021 085,75 рублей. Исполнение к уточненному плану составило 96,2%</t>
  </si>
  <si>
    <t>В течении года в сводную бюджетную роспись в установленном порядке были внесены изменения в связи с перемещениями ассигнований в соответствии с решениями Думы города о внесении изменений в бюджет города, приказами департамента финансов.
Уточненный план на 2017 год составил 6 270 040,95 рублей. Исполнение к уточненному плану составило 100,0%</t>
  </si>
  <si>
    <t>В течении года в сводную бюджетную роспись в установленном порядке были внесены изменения в связи с перемещениями ассигнований в соответствии с решениями Думы города о внесении изменений в бюджет города, приказами департамента финансов.
Уточненный план на 2017 год составил 56 814 010,08 рублей. 
Исполнение к уточненному плану составило 87,0%, что обусловлено:
- оплатой работ по «факту» на основании актов выполненных работ;
- срок оплаты расходов по заработной плате, начислениям на выплаты по оплате труда, профсоюзных взносов, командировочных расходов, пенсий наступает в следующем отчетном периоде;
- экономией по фонду оплаты труда и начислениям на выплаты по оплате труда  в связи с наличием листков временной нетрудоспособности, вакантных ставок, переносом отпуска на очередной финансовый год.</t>
  </si>
  <si>
    <t>В течении года в сводную бюджетную роспись в установленном порядке были внесены изменения в связи с перемещениями ассигнований в соответствии с решениями Думы города о внесении изменений в бюджет города, приказами департамента финансов.
Уточненный план на 2017 год составил 4 170 674 896,10 рублей. Исполнение к уточненному плану составило 99,2%</t>
  </si>
  <si>
    <t>В течении года в сводную бюджетную роспись в установленном порядке были внесены изменения в связи с перемещениями ассигнований в соответствии с решениями Думы города о внесении изменений в бюджет города, приказами департамента финансов.
Уточненный план на 2017 год составил 6 375 751,239,29 рублей. Исполнение к уточненному плану составило 98,9%</t>
  </si>
  <si>
    <t>В течении года в сводную бюджетную роспись в установленном порядке были внесены изменения в связи с перемещениями ассигнований в соответствии с решениями Думы города о внесении изменений в бюджет города, приказами департамента финансов.
Уточненный план на 2017 год составил 1 280 292 205,69 рублей. Исполнение к уточненному плану составило 99,1%</t>
  </si>
  <si>
    <t>В течении года в сводную бюджетную роспись в установленном порядке были внесены изменения в связи с перемещениями ассигнований в соответствии с решениями Думы города о внесении изменений в бюджет города, приказами департамента финансов.
Уточненный план на 2017 год составил 395 337 732,45 рублей. Исполнение к уточненному плану составило 99,6%</t>
  </si>
  <si>
    <t>В течении года в сводную бюджетную роспись в установленном порядке были внесены изменения в связи с перемещениями ассигнований в соответствии с решениями Думы города о внесении изменений в бюджет города, приказами департамента финансов.
Уточненный план на 2017 год составил 471 217 499,14 рублей. 
Исполнение к уточненному плану составило 93,1%, что обусловлено:
- срок оплаты расходов по заработной плате, начислениям на выплаты по оплате труда наступает в следующем отчетном периоде;
 - экономией по фонду оплаты труда и начислениям на выплаты по оплате труда в связи с наличием листков временной нетрудоспособности, вакантных ставок, переносом отпуска на очередной финансовый год.</t>
  </si>
  <si>
    <t>В течении года в сводную бюджетную роспись в установленном порядке были внесены изменения в связи с перемещениями ассигнований в соответствии с решениями Думы города о внесении изменений в бюджет города, приказами департамента финансов.
Уточненный план на 2017 год составил 883 490 299,47 рублей. Исполнение к уточненному плану составило 99,8%</t>
  </si>
  <si>
    <t>В течении года в сводную бюджетную роспись в установленном порядке были внесены изменения в связи с перемещениями ассигнований в соответствии с решениями Думы города о внесении изменений в бюджет города, приказами департамента финансов.
Уточненный план на 2017 год составил 27 726 435,54 рублей. 
Исполнение к уточненному плану составило 80,0%, что обусловлено:
- срок оплаты расходов по заработной плате, начислениям на выплаты по оплате труда наступает в следующем отчетном периоде;
 - экономией по фонду оплаты труда и начислениям на выплаты по оплате труда  в связи с наличием листков временной нетрудоспособности, вакантных ставок, переносом отпуска на очередной финансовый год.</t>
  </si>
  <si>
    <t>В течении года в сводную бюджетную роспись в установленном порядке были внесены изменения в связи с перемещениями ассигнований в соответствии с решениями Думы города о внесении изменений в бюджет города, приказами департамента финансов.
Уточненный план на 2017 год составил 6 877 561,01 рублей. Исполнение к уточненному плану составило 100,0%</t>
  </si>
  <si>
    <t>В течении года в сводную бюджетную роспись в установленном порядке были внесены изменения в связи с перемещениями ассигнований в соответствии с приказами департамента финансов.
Уточненный план на 2017 год составил 35 401 997,01 рублей. Исполнение к уточненному плану составило 100,0%</t>
  </si>
  <si>
    <t>В течении года в сводную бюджетную роспись в установленном порядке были внесены изменения в связи с перемещениями ассигнований в соответствии с решениями Думы города о внесении изменений в бюджет города, приказами департамента финансов.
Уточненный план на 2017 год составил 343 714 477,29 рублей. 
Исполнение к уточненному плану составило 86,4%, что обусловлено:
 - невозможностью заключения муниципального контракта по итогам конкурса в связи с отсутствием претендентов (поставщиков, подрядчиков, исполнителей);
- оплатой работ по «факту» на основании актов выполненных работ;
-  заявительным характером выплаты пособий и компенсаций;
 - отсутствием потребности  по причине исполнения обязательств по обеспечению жильем граждан, уволенных с военной службы и приравненных к ним лиц в полном объеме (один военнослужащий, уволенный в запас).</t>
  </si>
  <si>
    <t>В течении года в сводную бюджетную роспись в установленном порядке были внесены изменения в связи с перемещениями ассигнований в соответствии с решениями Думы города о внесении изменений в бюджет города, приказами департамента финансов.
Уточненный план на 2017 год составил 416 348 030,11 рублей. 
Исполнение к уточненному плану составило 86,1%, что обусловлено невозможностью заключения муниципального контракта по итогам конкурса в связи с отсутствием претендентов (поставщиков, подрядчиков, исполнителей).</t>
  </si>
  <si>
    <t>В течении года в сводную бюджетную роспись изменения не вносились. 
Исполнение составило 94,8%, что обусловлено:
 - оплатой работ по «факту» на основании актов выполненных работ;
 -  заявительным характером выплаты пособий и компенсаций.
 - экономией по фонду оплаты труда и начислениям на выплаты по оплате труда в связи с наличием листков временной нетрудоспособности, вакантных ставок, переносом отпуска на очередной финансовый год.</t>
  </si>
  <si>
    <t xml:space="preserve">В течении года в сводную бюджетную роспись в установленном порядке были внесены изменения в связи с перемещениями ассигнований в соответствии с решениями Думы города о внесении изменений в бюджет города, приказами департамента финансов.
Уточненный план на 2017 год составил 38 782 680,77 рублей.
Исполнение к уточненному плану составило 94,4%, что обусловлено отсутствие нормативных документов, определяющих порядок выделения и (или) использования средств бюджетов. </t>
  </si>
  <si>
    <t>В течении года в сводную бюджетную роспись в установленном порядке были внесены изменения в связи с перемещениями ассигнований в соответствии с решениями Думы города о внесении изменений в бюджет города, приказами департамента финансов.
Уточненный план на 2017 год составил 619 018 939,87 рублей. Исполнение к уточненному плану составило 99,8%</t>
  </si>
  <si>
    <t>В течении года в сводную бюджетную роспись в установленном порядке были внесены изменения в связи с перемещениями ассигнований в соответствии с приказами департамента финансов.
Уточненный план на 2017 год составил 29 467 139,77 рублей. 
Исполнение к уточненному плану составило 85,2%, что обусловлено:
- срок оплаты расходов по заработной плате, начислениям на выплаты по оплате труда наступает в следующем отчетном периоде;
 - экономией по фонду оплаты труда и начислениям на выплаты по оплате труда,  в связи с наличием листков временной нетрудоспособности, вакантных ставок, переносом отпуска на очередной финансовый год.</t>
  </si>
  <si>
    <t>В течении года в сводную бюджетную роспись в установленном порядке были внесены изменения в связи с перемещениями ассигнований в соответствии с приказами департамента финансов.
Уточненный план на 2017 год составил 8 040 344,41 рублей. Исполнение к уточненному плану составило 99,9%</t>
  </si>
  <si>
    <t>В течении года в сводную бюджетную роспись в установленном порядке были внесены изменения в связи с перемещениями ассигнований в соответствии с решениями Думы города о внесении изменений в бюджет города, приказами департамента финансов.
Уточненный план на 2017 год составил 61 246 824,54 рублей. Исполнение к уточненному плану составило 99,5%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</si>
</sst>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7" x14ac:knownFonts="1">
    <font>
      <sz val="10"/>
      <name val="Arial"/>
    </font>
    <font>
      <sz val="10"/>
      <name val="Times New Roman"/>
      <family val="1"/>
      <charset val="204"/>
    </font>
    <font>
      <sz val="10"/>
      <name val="Arial"/>
      <charset val="204"/>
    </font>
    <font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3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49" fontId="1" fillId="0" borderId="1" xfId="1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4" fillId="0" borderId="0" xfId="0" applyFont="1" applyFill="1"/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164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/>
    <xf numFmtId="164" fontId="1" fillId="0" borderId="0" xfId="0" applyNumberFormat="1" applyFont="1" applyFill="1"/>
    <xf numFmtId="49" fontId="1" fillId="0" borderId="1" xfId="0" applyNumberFormat="1" applyFont="1" applyFill="1" applyBorder="1" applyAlignment="1" applyProtection="1">
      <alignment horizontal="center" vertical="center" textRotation="90" wrapText="1"/>
    </xf>
    <xf numFmtId="0" fontId="5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 applyProtection="1">
      <alignment horizontal="left" vertical="center"/>
    </xf>
    <xf numFmtId="49" fontId="6" fillId="0" borderId="1" xfId="0" applyNumberFormat="1" applyFont="1" applyFill="1" applyBorder="1" applyAlignment="1" applyProtection="1">
      <alignment horizontal="center" vertical="center"/>
    </xf>
    <xf numFmtId="4" fontId="6" fillId="0" borderId="1" xfId="0" applyNumberFormat="1" applyFont="1" applyFill="1" applyBorder="1" applyAlignment="1" applyProtection="1">
      <alignment horizontal="right" vertical="center"/>
    </xf>
    <xf numFmtId="164" fontId="6" fillId="0" borderId="1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Alignment="1">
      <alignment vertical="center"/>
    </xf>
    <xf numFmtId="49" fontId="6" fillId="0" borderId="1" xfId="0" applyNumberFormat="1" applyFont="1" applyFill="1" applyBorder="1" applyAlignment="1" applyProtection="1">
      <alignment horizontal="left" vertical="center" wrapText="1"/>
    </xf>
    <xf numFmtId="49" fontId="6" fillId="0" borderId="1" xfId="0" applyNumberFormat="1" applyFont="1" applyFill="1" applyBorder="1" applyAlignment="1" applyProtection="1">
      <alignment horizontal="center" vertical="center" wrapText="1"/>
    </xf>
    <xf numFmtId="4" fontId="6" fillId="0" borderId="1" xfId="0" applyNumberFormat="1" applyFont="1" applyFill="1" applyBorder="1" applyAlignment="1" applyProtection="1">
      <alignment horizontal="right" vertical="center" wrapText="1"/>
    </xf>
    <xf numFmtId="49" fontId="5" fillId="0" borderId="1" xfId="0" applyNumberFormat="1" applyFont="1" applyFill="1" applyBorder="1" applyAlignment="1" applyProtection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4" fontId="5" fillId="0" borderId="1" xfId="0" applyNumberFormat="1" applyFont="1" applyFill="1" applyBorder="1" applyAlignment="1" applyProtection="1">
      <alignment horizontal="right" vertical="center" wrapText="1"/>
    </xf>
    <xf numFmtId="164" fontId="5" fillId="0" borderId="1" xfId="0" applyNumberFormat="1" applyFont="1" applyFill="1" applyBorder="1" applyAlignment="1" applyProtection="1">
      <alignment horizontal="right" vertical="center"/>
    </xf>
    <xf numFmtId="14" fontId="5" fillId="0" borderId="1" xfId="0" applyNumberFormat="1" applyFont="1" applyFill="1" applyBorder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J57"/>
  <sheetViews>
    <sheetView showGridLines="0" tabSelected="1" topLeftCell="C50" zoomScale="80" zoomScaleNormal="80" workbookViewId="0">
      <selection activeCell="J63" sqref="J61:J63"/>
    </sheetView>
  </sheetViews>
  <sheetFormatPr defaultRowHeight="12.75" customHeight="1" outlineLevelRow="1" x14ac:dyDescent="0.2"/>
  <cols>
    <col min="1" max="1" width="9.140625" style="15"/>
    <col min="2" max="2" width="58" style="16" customWidth="1"/>
    <col min="3" max="3" width="4.85546875" style="16" customWidth="1"/>
    <col min="4" max="4" width="6.85546875" style="16" customWidth="1"/>
    <col min="5" max="5" width="25.85546875" style="16" customWidth="1"/>
    <col min="6" max="6" width="19.28515625" style="16" customWidth="1"/>
    <col min="7" max="7" width="20.28515625" style="16" customWidth="1"/>
    <col min="8" max="9" width="15.42578125" style="17" customWidth="1"/>
    <col min="10" max="10" width="101.28515625" style="16" customWidth="1"/>
    <col min="11" max="11" width="9.140625" style="16" customWidth="1"/>
    <col min="12" max="12" width="13.140625" style="16" customWidth="1"/>
    <col min="13" max="15" width="9.140625" style="16" customWidth="1"/>
    <col min="16" max="16384" width="9.140625" style="16"/>
  </cols>
  <sheetData>
    <row r="1" spans="1:10" s="5" customFormat="1" ht="18.75" x14ac:dyDescent="0.3">
      <c r="A1" s="4"/>
      <c r="C1" s="6"/>
      <c r="D1" s="6"/>
      <c r="F1" s="6"/>
    </row>
    <row r="2" spans="1:10" s="8" customFormat="1" ht="18.75" customHeight="1" x14ac:dyDescent="0.3">
      <c r="A2" s="7" t="s">
        <v>76</v>
      </c>
      <c r="B2" s="7"/>
      <c r="C2" s="7"/>
      <c r="D2" s="7"/>
      <c r="E2" s="7"/>
      <c r="F2" s="7"/>
      <c r="G2" s="7"/>
      <c r="H2" s="7"/>
      <c r="I2" s="7"/>
      <c r="J2" s="7"/>
    </row>
    <row r="3" spans="1:10" s="8" customFormat="1" ht="18.75" x14ac:dyDescent="0.3">
      <c r="A3" s="9"/>
      <c r="B3" s="10"/>
      <c r="C3" s="11"/>
      <c r="D3" s="11"/>
      <c r="E3" s="10"/>
      <c r="G3" s="10"/>
      <c r="H3" s="12"/>
      <c r="J3" s="13" t="s">
        <v>65</v>
      </c>
    </row>
    <row r="4" spans="1:10" s="15" customFormat="1" ht="114.75" customHeight="1" x14ac:dyDescent="0.2">
      <c r="A4" s="1" t="s">
        <v>40</v>
      </c>
      <c r="B4" s="2" t="s">
        <v>41</v>
      </c>
      <c r="C4" s="18" t="s">
        <v>42</v>
      </c>
      <c r="D4" s="18" t="s">
        <v>43</v>
      </c>
      <c r="E4" s="2" t="s">
        <v>44</v>
      </c>
      <c r="F4" s="2" t="s">
        <v>45</v>
      </c>
      <c r="G4" s="2" t="s">
        <v>46</v>
      </c>
      <c r="H4" s="14" t="s">
        <v>47</v>
      </c>
      <c r="I4" s="14" t="s">
        <v>48</v>
      </c>
      <c r="J4" s="3" t="s">
        <v>49</v>
      </c>
    </row>
    <row r="5" spans="1:10" s="24" customFormat="1" ht="15.75" x14ac:dyDescent="0.2">
      <c r="A5" s="19"/>
      <c r="B5" s="20" t="s">
        <v>66</v>
      </c>
      <c r="C5" s="21"/>
      <c r="D5" s="21"/>
      <c r="E5" s="22">
        <v>21264529809.5</v>
      </c>
      <c r="F5" s="22">
        <v>22013984352.540001</v>
      </c>
      <c r="G5" s="22">
        <v>21382331613.790001</v>
      </c>
      <c r="H5" s="23">
        <f>G5/E5</f>
        <v>1.0055398264314019</v>
      </c>
      <c r="I5" s="23">
        <f>G5/F5</f>
        <v>0.97130675080737394</v>
      </c>
      <c r="J5" s="22"/>
    </row>
    <row r="6" spans="1:10" s="24" customFormat="1" ht="15.75" x14ac:dyDescent="0.2">
      <c r="A6" s="19" t="s">
        <v>68</v>
      </c>
      <c r="B6" s="25" t="s">
        <v>67</v>
      </c>
      <c r="C6" s="26" t="s">
        <v>50</v>
      </c>
      <c r="D6" s="26" t="s">
        <v>62</v>
      </c>
      <c r="E6" s="27">
        <v>2051415515.7</v>
      </c>
      <c r="F6" s="27">
        <v>1682229565.3</v>
      </c>
      <c r="G6" s="27">
        <v>1515169273.49</v>
      </c>
      <c r="H6" s="23">
        <f t="shared" ref="H6:H57" si="0">G6/E6</f>
        <v>0.73859696482454562</v>
      </c>
      <c r="I6" s="23">
        <f t="shared" ref="I6:I57" si="1">G6/F6</f>
        <v>0.90069114509932702</v>
      </c>
      <c r="J6" s="27"/>
    </row>
    <row r="7" spans="1:10" s="24" customFormat="1" ht="126" outlineLevel="1" x14ac:dyDescent="0.2">
      <c r="A7" s="19" t="s">
        <v>69</v>
      </c>
      <c r="B7" s="28" t="s">
        <v>0</v>
      </c>
      <c r="C7" s="29" t="s">
        <v>50</v>
      </c>
      <c r="D7" s="29" t="s">
        <v>63</v>
      </c>
      <c r="E7" s="30">
        <v>5378364</v>
      </c>
      <c r="F7" s="30">
        <v>5893313.9100000001</v>
      </c>
      <c r="G7" s="30">
        <v>5181360.24</v>
      </c>
      <c r="H7" s="31">
        <f t="shared" si="0"/>
        <v>0.96337106227841784</v>
      </c>
      <c r="I7" s="31">
        <f t="shared" si="1"/>
        <v>0.87919298362981657</v>
      </c>
      <c r="J7" s="32" t="s">
        <v>132</v>
      </c>
    </row>
    <row r="8" spans="1:10" s="24" customFormat="1" ht="78.75" outlineLevel="1" x14ac:dyDescent="0.2">
      <c r="A8" s="19" t="s">
        <v>70</v>
      </c>
      <c r="B8" s="28" t="s">
        <v>1</v>
      </c>
      <c r="C8" s="29" t="s">
        <v>50</v>
      </c>
      <c r="D8" s="29" t="s">
        <v>51</v>
      </c>
      <c r="E8" s="30">
        <v>59950447.210000001</v>
      </c>
      <c r="F8" s="30">
        <v>60925018.490000002</v>
      </c>
      <c r="G8" s="30">
        <v>58660166.509999998</v>
      </c>
      <c r="H8" s="31">
        <f t="shared" si="0"/>
        <v>0.97847754670652765</v>
      </c>
      <c r="I8" s="31">
        <f t="shared" si="1"/>
        <v>0.96282558403537044</v>
      </c>
      <c r="J8" s="32" t="s">
        <v>133</v>
      </c>
    </row>
    <row r="9" spans="1:10" s="24" customFormat="1" ht="220.5" outlineLevel="1" x14ac:dyDescent="0.2">
      <c r="A9" s="19" t="s">
        <v>71</v>
      </c>
      <c r="B9" s="28" t="s">
        <v>2</v>
      </c>
      <c r="C9" s="29" t="s">
        <v>50</v>
      </c>
      <c r="D9" s="29" t="s">
        <v>52</v>
      </c>
      <c r="E9" s="30">
        <v>498430076</v>
      </c>
      <c r="F9" s="30">
        <v>494677489.17000002</v>
      </c>
      <c r="G9" s="30">
        <v>416736587.55000001</v>
      </c>
      <c r="H9" s="31">
        <f t="shared" si="0"/>
        <v>0.83609839697955946</v>
      </c>
      <c r="I9" s="31">
        <f t="shared" si="1"/>
        <v>0.8424409775533267</v>
      </c>
      <c r="J9" s="32" t="s">
        <v>138</v>
      </c>
    </row>
    <row r="10" spans="1:10" s="24" customFormat="1" ht="94.5" outlineLevel="1" x14ac:dyDescent="0.2">
      <c r="A10" s="19" t="s">
        <v>72</v>
      </c>
      <c r="B10" s="28" t="s">
        <v>3</v>
      </c>
      <c r="C10" s="29" t="s">
        <v>50</v>
      </c>
      <c r="D10" s="29" t="s">
        <v>53</v>
      </c>
      <c r="E10" s="30">
        <v>0</v>
      </c>
      <c r="F10" s="30">
        <v>16600</v>
      </c>
      <c r="G10" s="30">
        <v>14352.82</v>
      </c>
      <c r="H10" s="31" t="e">
        <f t="shared" si="0"/>
        <v>#DIV/0!</v>
      </c>
      <c r="I10" s="31">
        <f t="shared" si="1"/>
        <v>0.86462771084337353</v>
      </c>
      <c r="J10" s="32" t="s">
        <v>134</v>
      </c>
    </row>
    <row r="11" spans="1:10" s="24" customFormat="1" ht="126" outlineLevel="1" x14ac:dyDescent="0.2">
      <c r="A11" s="19" t="s">
        <v>73</v>
      </c>
      <c r="B11" s="28" t="s">
        <v>4</v>
      </c>
      <c r="C11" s="29" t="s">
        <v>50</v>
      </c>
      <c r="D11" s="29" t="s">
        <v>54</v>
      </c>
      <c r="E11" s="30">
        <v>153289606.72</v>
      </c>
      <c r="F11" s="30">
        <v>153077949.31</v>
      </c>
      <c r="G11" s="30">
        <v>141586439.03</v>
      </c>
      <c r="H11" s="31">
        <f t="shared" si="0"/>
        <v>0.92365322124299598</v>
      </c>
      <c r="I11" s="31">
        <f t="shared" si="1"/>
        <v>0.92493033561137927</v>
      </c>
      <c r="J11" s="32" t="s">
        <v>136</v>
      </c>
    </row>
    <row r="12" spans="1:10" s="24" customFormat="1" ht="126" outlineLevel="1" x14ac:dyDescent="0.2">
      <c r="A12" s="19" t="s">
        <v>74</v>
      </c>
      <c r="B12" s="28" t="s">
        <v>5</v>
      </c>
      <c r="C12" s="29" t="s">
        <v>50</v>
      </c>
      <c r="D12" s="29" t="s">
        <v>59</v>
      </c>
      <c r="E12" s="30">
        <v>52179067.82</v>
      </c>
      <c r="F12" s="30">
        <v>11388972.9</v>
      </c>
      <c r="G12" s="30">
        <v>0</v>
      </c>
      <c r="H12" s="31">
        <f t="shared" si="0"/>
        <v>0</v>
      </c>
      <c r="I12" s="31">
        <f t="shared" si="1"/>
        <v>0</v>
      </c>
      <c r="J12" s="32" t="s">
        <v>135</v>
      </c>
    </row>
    <row r="13" spans="1:10" s="24" customFormat="1" ht="409.5" outlineLevel="1" x14ac:dyDescent="0.2">
      <c r="A13" s="19" t="s">
        <v>75</v>
      </c>
      <c r="B13" s="28" t="s">
        <v>6</v>
      </c>
      <c r="C13" s="29" t="s">
        <v>50</v>
      </c>
      <c r="D13" s="29" t="s">
        <v>61</v>
      </c>
      <c r="E13" s="30">
        <v>1282187953.95</v>
      </c>
      <c r="F13" s="30">
        <v>956250221.51999998</v>
      </c>
      <c r="G13" s="30">
        <v>892990367.34000003</v>
      </c>
      <c r="H13" s="31">
        <f t="shared" si="0"/>
        <v>0.69645824123443834</v>
      </c>
      <c r="I13" s="31">
        <f t="shared" si="1"/>
        <v>0.93384591945040729</v>
      </c>
      <c r="J13" s="32" t="s">
        <v>139</v>
      </c>
    </row>
    <row r="14" spans="1:10" s="24" customFormat="1" ht="31.5" x14ac:dyDescent="0.2">
      <c r="A14" s="19" t="s">
        <v>78</v>
      </c>
      <c r="B14" s="25" t="s">
        <v>77</v>
      </c>
      <c r="C14" s="26" t="s">
        <v>51</v>
      </c>
      <c r="D14" s="26" t="s">
        <v>62</v>
      </c>
      <c r="E14" s="27">
        <v>269572370.68000001</v>
      </c>
      <c r="F14" s="27">
        <v>294499671.44</v>
      </c>
      <c r="G14" s="27">
        <v>271322825.01999998</v>
      </c>
      <c r="H14" s="23">
        <f t="shared" si="0"/>
        <v>1.0064934486260013</v>
      </c>
      <c r="I14" s="23">
        <f t="shared" si="1"/>
        <v>0.92130094303102827</v>
      </c>
      <c r="J14" s="27"/>
    </row>
    <row r="15" spans="1:10" s="24" customFormat="1" ht="126" outlineLevel="1" x14ac:dyDescent="0.2">
      <c r="A15" s="19" t="s">
        <v>79</v>
      </c>
      <c r="B15" s="28" t="s">
        <v>7</v>
      </c>
      <c r="C15" s="29" t="s">
        <v>51</v>
      </c>
      <c r="D15" s="29" t="s">
        <v>52</v>
      </c>
      <c r="E15" s="30">
        <v>30442304.789999999</v>
      </c>
      <c r="F15" s="30">
        <v>33991701.890000001</v>
      </c>
      <c r="G15" s="30">
        <v>30964139.859999999</v>
      </c>
      <c r="H15" s="31">
        <f t="shared" si="0"/>
        <v>1.0171417727271235</v>
      </c>
      <c r="I15" s="31">
        <f t="shared" si="1"/>
        <v>0.91093231989979651</v>
      </c>
      <c r="J15" s="32" t="s">
        <v>137</v>
      </c>
    </row>
    <row r="16" spans="1:10" s="24" customFormat="1" ht="189" outlineLevel="1" x14ac:dyDescent="0.2">
      <c r="A16" s="19" t="s">
        <v>80</v>
      </c>
      <c r="B16" s="28" t="s">
        <v>8</v>
      </c>
      <c r="C16" s="29" t="s">
        <v>51</v>
      </c>
      <c r="D16" s="29" t="s">
        <v>57</v>
      </c>
      <c r="E16" s="30">
        <v>180811616.71000001</v>
      </c>
      <c r="F16" s="30">
        <v>188473267.25999999</v>
      </c>
      <c r="G16" s="30">
        <v>178938393.69</v>
      </c>
      <c r="H16" s="31">
        <f t="shared" si="0"/>
        <v>0.98963991886094116</v>
      </c>
      <c r="I16" s="31">
        <f t="shared" si="1"/>
        <v>0.94940994174602711</v>
      </c>
      <c r="J16" s="32" t="s">
        <v>140</v>
      </c>
    </row>
    <row r="17" spans="1:10" s="24" customFormat="1" ht="267.75" outlineLevel="1" x14ac:dyDescent="0.2">
      <c r="A17" s="19" t="s">
        <v>81</v>
      </c>
      <c r="B17" s="28" t="s">
        <v>9</v>
      </c>
      <c r="C17" s="29" t="s">
        <v>51</v>
      </c>
      <c r="D17" s="29" t="s">
        <v>64</v>
      </c>
      <c r="E17" s="30">
        <v>58318449.18</v>
      </c>
      <c r="F17" s="30">
        <v>72034702.290000007</v>
      </c>
      <c r="G17" s="30">
        <v>61420291.469999999</v>
      </c>
      <c r="H17" s="31">
        <f t="shared" si="0"/>
        <v>1.0531880105457907</v>
      </c>
      <c r="I17" s="31">
        <f t="shared" si="1"/>
        <v>0.85264864735238144</v>
      </c>
      <c r="J17" s="32" t="s">
        <v>141</v>
      </c>
    </row>
    <row r="18" spans="1:10" s="24" customFormat="1" ht="15.75" x14ac:dyDescent="0.2">
      <c r="A18" s="19" t="s">
        <v>83</v>
      </c>
      <c r="B18" s="25" t="s">
        <v>82</v>
      </c>
      <c r="C18" s="26" t="s">
        <v>52</v>
      </c>
      <c r="D18" s="26" t="s">
        <v>62</v>
      </c>
      <c r="E18" s="27">
        <v>3247888254.5</v>
      </c>
      <c r="F18" s="27">
        <v>3452538019.1799998</v>
      </c>
      <c r="G18" s="27">
        <v>3345093532.9499998</v>
      </c>
      <c r="H18" s="23">
        <f t="shared" si="0"/>
        <v>1.0299287631941525</v>
      </c>
      <c r="I18" s="23">
        <f t="shared" si="1"/>
        <v>0.96887956464690317</v>
      </c>
      <c r="J18" s="27"/>
    </row>
    <row r="19" spans="1:10" s="24" customFormat="1" ht="78.75" outlineLevel="1" x14ac:dyDescent="0.2">
      <c r="A19" s="19" t="s">
        <v>84</v>
      </c>
      <c r="B19" s="28" t="s">
        <v>10</v>
      </c>
      <c r="C19" s="29" t="s">
        <v>52</v>
      </c>
      <c r="D19" s="29" t="s">
        <v>50</v>
      </c>
      <c r="E19" s="30">
        <v>905800</v>
      </c>
      <c r="F19" s="30">
        <v>385718.86</v>
      </c>
      <c r="G19" s="30">
        <v>385718.86</v>
      </c>
      <c r="H19" s="31">
        <f t="shared" si="0"/>
        <v>0.42583225877677189</v>
      </c>
      <c r="I19" s="31">
        <f t="shared" si="1"/>
        <v>1</v>
      </c>
      <c r="J19" s="32" t="s">
        <v>142</v>
      </c>
    </row>
    <row r="20" spans="1:10" s="24" customFormat="1" ht="78.75" outlineLevel="1" x14ac:dyDescent="0.2">
      <c r="A20" s="19" t="s">
        <v>85</v>
      </c>
      <c r="B20" s="28" t="s">
        <v>11</v>
      </c>
      <c r="C20" s="29" t="s">
        <v>52</v>
      </c>
      <c r="D20" s="29" t="s">
        <v>53</v>
      </c>
      <c r="E20" s="30">
        <v>12184200.09</v>
      </c>
      <c r="F20" s="30">
        <v>12083137.859999999</v>
      </c>
      <c r="G20" s="30">
        <v>11879225.84</v>
      </c>
      <c r="H20" s="31">
        <f t="shared" si="0"/>
        <v>0.97496969454315652</v>
      </c>
      <c r="I20" s="31">
        <f t="shared" si="1"/>
        <v>0.98312424948199673</v>
      </c>
      <c r="J20" s="32" t="s">
        <v>143</v>
      </c>
    </row>
    <row r="21" spans="1:10" s="24" customFormat="1" ht="78.75" outlineLevel="1" x14ac:dyDescent="0.2">
      <c r="A21" s="19" t="s">
        <v>86</v>
      </c>
      <c r="B21" s="28" t="s">
        <v>12</v>
      </c>
      <c r="C21" s="29" t="s">
        <v>52</v>
      </c>
      <c r="D21" s="29" t="s">
        <v>55</v>
      </c>
      <c r="E21" s="30">
        <v>10803240.5</v>
      </c>
      <c r="F21" s="30">
        <v>10911306.08</v>
      </c>
      <c r="G21" s="30">
        <v>10911306.08</v>
      </c>
      <c r="H21" s="31">
        <f t="shared" si="0"/>
        <v>1.0100030708378658</v>
      </c>
      <c r="I21" s="31">
        <f t="shared" si="1"/>
        <v>1</v>
      </c>
      <c r="J21" s="32" t="s">
        <v>144</v>
      </c>
    </row>
    <row r="22" spans="1:10" s="24" customFormat="1" ht="78.75" outlineLevel="1" x14ac:dyDescent="0.2">
      <c r="A22" s="19" t="s">
        <v>87</v>
      </c>
      <c r="B22" s="28" t="s">
        <v>13</v>
      </c>
      <c r="C22" s="29" t="s">
        <v>52</v>
      </c>
      <c r="D22" s="29" t="s">
        <v>56</v>
      </c>
      <c r="E22" s="30">
        <v>798013018.76999998</v>
      </c>
      <c r="F22" s="30">
        <v>801410127.59000003</v>
      </c>
      <c r="G22" s="30">
        <v>782848559.16999996</v>
      </c>
      <c r="H22" s="31">
        <f t="shared" si="0"/>
        <v>0.98099722781042664</v>
      </c>
      <c r="I22" s="31">
        <f t="shared" si="1"/>
        <v>0.97683886466993075</v>
      </c>
      <c r="J22" s="32" t="s">
        <v>145</v>
      </c>
    </row>
    <row r="23" spans="1:10" s="24" customFormat="1" ht="78.75" outlineLevel="1" x14ac:dyDescent="0.2">
      <c r="A23" s="19" t="s">
        <v>88</v>
      </c>
      <c r="B23" s="28" t="s">
        <v>14</v>
      </c>
      <c r="C23" s="29" t="s">
        <v>52</v>
      </c>
      <c r="D23" s="29" t="s">
        <v>57</v>
      </c>
      <c r="E23" s="30">
        <v>1685171353.05</v>
      </c>
      <c r="F23" s="30">
        <v>1756245680.79</v>
      </c>
      <c r="G23" s="30">
        <v>1721502244.1400001</v>
      </c>
      <c r="H23" s="31">
        <f t="shared" si="0"/>
        <v>1.0215591672765174</v>
      </c>
      <c r="I23" s="31">
        <f t="shared" si="1"/>
        <v>0.98021721161792608</v>
      </c>
      <c r="J23" s="32" t="s">
        <v>146</v>
      </c>
    </row>
    <row r="24" spans="1:10" s="24" customFormat="1" ht="78.75" outlineLevel="1" x14ac:dyDescent="0.2">
      <c r="A24" s="19" t="s">
        <v>89</v>
      </c>
      <c r="B24" s="28" t="s">
        <v>15</v>
      </c>
      <c r="C24" s="29" t="s">
        <v>52</v>
      </c>
      <c r="D24" s="29" t="s">
        <v>58</v>
      </c>
      <c r="E24" s="30">
        <v>194011139.02000001</v>
      </c>
      <c r="F24" s="30">
        <v>206518331.55000001</v>
      </c>
      <c r="G24" s="30">
        <v>202612491.00999999</v>
      </c>
      <c r="H24" s="31">
        <f t="shared" si="0"/>
        <v>1.0443343203562827</v>
      </c>
      <c r="I24" s="31">
        <f t="shared" si="1"/>
        <v>0.98108719690554747</v>
      </c>
      <c r="J24" s="32" t="s">
        <v>147</v>
      </c>
    </row>
    <row r="25" spans="1:10" s="24" customFormat="1" ht="322.5" customHeight="1" outlineLevel="1" x14ac:dyDescent="0.2">
      <c r="A25" s="19" t="s">
        <v>90</v>
      </c>
      <c r="B25" s="28" t="s">
        <v>16</v>
      </c>
      <c r="C25" s="29" t="s">
        <v>52</v>
      </c>
      <c r="D25" s="29" t="s">
        <v>60</v>
      </c>
      <c r="E25" s="30">
        <v>546799503.07000005</v>
      </c>
      <c r="F25" s="30">
        <v>664983716.45000005</v>
      </c>
      <c r="G25" s="30">
        <v>614953987.85000002</v>
      </c>
      <c r="H25" s="31">
        <f t="shared" si="0"/>
        <v>1.1246425506924336</v>
      </c>
      <c r="I25" s="31">
        <f t="shared" si="1"/>
        <v>0.92476548318042651</v>
      </c>
      <c r="J25" s="32" t="s">
        <v>148</v>
      </c>
    </row>
    <row r="26" spans="1:10" s="24" customFormat="1" ht="15.75" x14ac:dyDescent="0.2">
      <c r="A26" s="19" t="s">
        <v>91</v>
      </c>
      <c r="B26" s="25" t="s">
        <v>92</v>
      </c>
      <c r="C26" s="26" t="s">
        <v>53</v>
      </c>
      <c r="D26" s="26" t="s">
        <v>62</v>
      </c>
      <c r="E26" s="27">
        <v>1294681246.48</v>
      </c>
      <c r="F26" s="27">
        <v>1283458344.1300001</v>
      </c>
      <c r="G26" s="27">
        <v>1225396090.49</v>
      </c>
      <c r="H26" s="23">
        <f t="shared" si="0"/>
        <v>0.94648477671367093</v>
      </c>
      <c r="I26" s="23">
        <f t="shared" si="1"/>
        <v>0.95476109224303818</v>
      </c>
      <c r="J26" s="27"/>
    </row>
    <row r="27" spans="1:10" s="24" customFormat="1" ht="126" outlineLevel="1" x14ac:dyDescent="0.2">
      <c r="A27" s="19" t="s">
        <v>93</v>
      </c>
      <c r="B27" s="28" t="s">
        <v>17</v>
      </c>
      <c r="C27" s="29" t="s">
        <v>53</v>
      </c>
      <c r="D27" s="29" t="s">
        <v>50</v>
      </c>
      <c r="E27" s="30">
        <v>327039354.69999999</v>
      </c>
      <c r="F27" s="30">
        <v>358941120</v>
      </c>
      <c r="G27" s="30">
        <v>326652947.54000002</v>
      </c>
      <c r="H27" s="31">
        <f t="shared" si="0"/>
        <v>0.99881846892599691</v>
      </c>
      <c r="I27" s="31">
        <f t="shared" si="1"/>
        <v>0.91004604749659224</v>
      </c>
      <c r="J27" s="32" t="s">
        <v>149</v>
      </c>
    </row>
    <row r="28" spans="1:10" s="24" customFormat="1" ht="78.75" outlineLevel="1" x14ac:dyDescent="0.2">
      <c r="A28" s="19" t="s">
        <v>94</v>
      </c>
      <c r="B28" s="28" t="s">
        <v>18</v>
      </c>
      <c r="C28" s="29" t="s">
        <v>53</v>
      </c>
      <c r="D28" s="29" t="s">
        <v>63</v>
      </c>
      <c r="E28" s="30">
        <v>311367421.68000001</v>
      </c>
      <c r="F28" s="30">
        <v>254079089.13999999</v>
      </c>
      <c r="G28" s="30">
        <v>253441854.53</v>
      </c>
      <c r="H28" s="31">
        <f t="shared" si="0"/>
        <v>0.81396394382732973</v>
      </c>
      <c r="I28" s="31">
        <f t="shared" si="1"/>
        <v>0.9974919832554624</v>
      </c>
      <c r="J28" s="32" t="s">
        <v>150</v>
      </c>
    </row>
    <row r="29" spans="1:10" s="24" customFormat="1" ht="78.75" outlineLevel="1" x14ac:dyDescent="0.2">
      <c r="A29" s="19" t="s">
        <v>95</v>
      </c>
      <c r="B29" s="28" t="s">
        <v>19</v>
      </c>
      <c r="C29" s="29" t="s">
        <v>53</v>
      </c>
      <c r="D29" s="29" t="s">
        <v>51</v>
      </c>
      <c r="E29" s="30">
        <v>337523195.25</v>
      </c>
      <c r="F29" s="30">
        <v>344417049.24000001</v>
      </c>
      <c r="G29" s="30">
        <v>331703238.43000001</v>
      </c>
      <c r="H29" s="31">
        <f t="shared" si="0"/>
        <v>0.98275686855924316</v>
      </c>
      <c r="I29" s="31">
        <f t="shared" si="1"/>
        <v>0.96308600042287495</v>
      </c>
      <c r="J29" s="32" t="s">
        <v>151</v>
      </c>
    </row>
    <row r="30" spans="1:10" s="24" customFormat="1" ht="78.75" outlineLevel="1" x14ac:dyDescent="0.2">
      <c r="A30" s="19" t="s">
        <v>96</v>
      </c>
      <c r="B30" s="28" t="s">
        <v>20</v>
      </c>
      <c r="C30" s="29" t="s">
        <v>53</v>
      </c>
      <c r="D30" s="29" t="s">
        <v>53</v>
      </c>
      <c r="E30" s="30">
        <v>318751274.85000002</v>
      </c>
      <c r="F30" s="30">
        <v>326021085.75</v>
      </c>
      <c r="G30" s="30">
        <v>313598049.99000001</v>
      </c>
      <c r="H30" s="31">
        <f t="shared" si="0"/>
        <v>0.98383308470711195</v>
      </c>
      <c r="I30" s="31">
        <f t="shared" si="1"/>
        <v>0.96189499298359415</v>
      </c>
      <c r="J30" s="32" t="s">
        <v>152</v>
      </c>
    </row>
    <row r="31" spans="1:10" s="24" customFormat="1" ht="15.75" x14ac:dyDescent="0.2">
      <c r="A31" s="19" t="s">
        <v>97</v>
      </c>
      <c r="B31" s="25" t="s">
        <v>98</v>
      </c>
      <c r="C31" s="26" t="s">
        <v>54</v>
      </c>
      <c r="D31" s="26" t="s">
        <v>62</v>
      </c>
      <c r="E31" s="27">
        <v>62544275.960000001</v>
      </c>
      <c r="F31" s="27">
        <v>63084051.030000001</v>
      </c>
      <c r="G31" s="27">
        <v>55718840.640000001</v>
      </c>
      <c r="H31" s="23">
        <f t="shared" si="0"/>
        <v>0.89087034400453868</v>
      </c>
      <c r="I31" s="23">
        <f t="shared" si="1"/>
        <v>0.88324766292359014</v>
      </c>
      <c r="J31" s="27"/>
    </row>
    <row r="32" spans="1:10" s="24" customFormat="1" ht="78.75" outlineLevel="1" x14ac:dyDescent="0.2">
      <c r="A32" s="19" t="s">
        <v>99</v>
      </c>
      <c r="B32" s="28" t="s">
        <v>21</v>
      </c>
      <c r="C32" s="29" t="s">
        <v>54</v>
      </c>
      <c r="D32" s="29" t="s">
        <v>51</v>
      </c>
      <c r="E32" s="30">
        <v>6510000</v>
      </c>
      <c r="F32" s="30">
        <v>6270040.9500000002</v>
      </c>
      <c r="G32" s="30">
        <v>6270040.9500000002</v>
      </c>
      <c r="H32" s="31">
        <f t="shared" si="0"/>
        <v>0.96313993087557603</v>
      </c>
      <c r="I32" s="31">
        <f t="shared" si="1"/>
        <v>1</v>
      </c>
      <c r="J32" s="32" t="s">
        <v>153</v>
      </c>
    </row>
    <row r="33" spans="1:10" s="24" customFormat="1" ht="200.25" customHeight="1" outlineLevel="1" x14ac:dyDescent="0.2">
      <c r="A33" s="19" t="s">
        <v>100</v>
      </c>
      <c r="B33" s="28" t="s">
        <v>22</v>
      </c>
      <c r="C33" s="29" t="s">
        <v>54</v>
      </c>
      <c r="D33" s="29" t="s">
        <v>53</v>
      </c>
      <c r="E33" s="30">
        <v>56034275.960000001</v>
      </c>
      <c r="F33" s="30">
        <v>56814010.079999998</v>
      </c>
      <c r="G33" s="30">
        <v>49448799.689999998</v>
      </c>
      <c r="H33" s="31">
        <f t="shared" si="0"/>
        <v>0.88247414359915999</v>
      </c>
      <c r="I33" s="31">
        <f t="shared" si="1"/>
        <v>0.87036277883520241</v>
      </c>
      <c r="J33" s="32" t="s">
        <v>154</v>
      </c>
    </row>
    <row r="34" spans="1:10" s="24" customFormat="1" ht="15.75" x14ac:dyDescent="0.2">
      <c r="A34" s="19" t="s">
        <v>101</v>
      </c>
      <c r="B34" s="25" t="s">
        <v>102</v>
      </c>
      <c r="C34" s="26" t="s">
        <v>55</v>
      </c>
      <c r="D34" s="26" t="s">
        <v>62</v>
      </c>
      <c r="E34" s="27">
        <v>12145373795.059999</v>
      </c>
      <c r="F34" s="27">
        <v>12693273572.67</v>
      </c>
      <c r="G34" s="27">
        <v>12549165621.950001</v>
      </c>
      <c r="H34" s="23">
        <f t="shared" si="0"/>
        <v>1.0332465540957034</v>
      </c>
      <c r="I34" s="23">
        <f t="shared" si="1"/>
        <v>0.9886469042130881</v>
      </c>
      <c r="J34" s="27"/>
    </row>
    <row r="35" spans="1:10" s="24" customFormat="1" ht="78.75" outlineLevel="1" x14ac:dyDescent="0.2">
      <c r="A35" s="19" t="s">
        <v>103</v>
      </c>
      <c r="B35" s="28" t="s">
        <v>23</v>
      </c>
      <c r="C35" s="29" t="s">
        <v>55</v>
      </c>
      <c r="D35" s="29" t="s">
        <v>50</v>
      </c>
      <c r="E35" s="30">
        <v>3933581318.1100001</v>
      </c>
      <c r="F35" s="30">
        <v>4170674896.0999999</v>
      </c>
      <c r="G35" s="30">
        <v>4138472974.3600001</v>
      </c>
      <c r="H35" s="31">
        <f t="shared" si="0"/>
        <v>1.0520878150673254</v>
      </c>
      <c r="I35" s="31">
        <f t="shared" si="1"/>
        <v>0.99227896622436051</v>
      </c>
      <c r="J35" s="32" t="s">
        <v>155</v>
      </c>
    </row>
    <row r="36" spans="1:10" s="24" customFormat="1" ht="78.75" outlineLevel="1" x14ac:dyDescent="0.2">
      <c r="A36" s="19" t="s">
        <v>104</v>
      </c>
      <c r="B36" s="28" t="s">
        <v>24</v>
      </c>
      <c r="C36" s="29" t="s">
        <v>55</v>
      </c>
      <c r="D36" s="29" t="s">
        <v>63</v>
      </c>
      <c r="E36" s="30">
        <v>6176401293.5900002</v>
      </c>
      <c r="F36" s="30">
        <v>6375751239.29</v>
      </c>
      <c r="G36" s="30">
        <v>6308743545.79</v>
      </c>
      <c r="H36" s="31">
        <f t="shared" si="0"/>
        <v>1.0214270812256561</v>
      </c>
      <c r="I36" s="31">
        <f t="shared" si="1"/>
        <v>0.9894902277417803</v>
      </c>
      <c r="J36" s="32" t="s">
        <v>156</v>
      </c>
    </row>
    <row r="37" spans="1:10" s="24" customFormat="1" ht="78.75" outlineLevel="1" x14ac:dyDescent="0.2">
      <c r="A37" s="19" t="s">
        <v>105</v>
      </c>
      <c r="B37" s="28" t="s">
        <v>25</v>
      </c>
      <c r="C37" s="29" t="s">
        <v>55</v>
      </c>
      <c r="D37" s="29" t="s">
        <v>51</v>
      </c>
      <c r="E37" s="30">
        <v>1157273341.8</v>
      </c>
      <c r="F37" s="30">
        <v>1280292205.6900001</v>
      </c>
      <c r="G37" s="30">
        <v>1269244015.52</v>
      </c>
      <c r="H37" s="31">
        <f t="shared" si="0"/>
        <v>1.0967538693545322</v>
      </c>
      <c r="I37" s="31">
        <f t="shared" si="1"/>
        <v>0.99137057140479445</v>
      </c>
      <c r="J37" s="32" t="s">
        <v>157</v>
      </c>
    </row>
    <row r="38" spans="1:10" s="24" customFormat="1" ht="78.75" outlineLevel="1" x14ac:dyDescent="0.2">
      <c r="A38" s="19" t="s">
        <v>106</v>
      </c>
      <c r="B38" s="28" t="s">
        <v>26</v>
      </c>
      <c r="C38" s="29" t="s">
        <v>55</v>
      </c>
      <c r="D38" s="29" t="s">
        <v>55</v>
      </c>
      <c r="E38" s="30">
        <v>392128718.76999998</v>
      </c>
      <c r="F38" s="30">
        <v>395337732.44999999</v>
      </c>
      <c r="G38" s="30">
        <v>393809005.02999997</v>
      </c>
      <c r="H38" s="31">
        <f t="shared" si="0"/>
        <v>1.0042850374878702</v>
      </c>
      <c r="I38" s="31">
        <f t="shared" si="1"/>
        <v>0.99613311026365703</v>
      </c>
      <c r="J38" s="32" t="s">
        <v>158</v>
      </c>
    </row>
    <row r="39" spans="1:10" s="24" customFormat="1" ht="157.5" outlineLevel="1" x14ac:dyDescent="0.2">
      <c r="A39" s="19" t="s">
        <v>107</v>
      </c>
      <c r="B39" s="28" t="s">
        <v>27</v>
      </c>
      <c r="C39" s="29" t="s">
        <v>55</v>
      </c>
      <c r="D39" s="29" t="s">
        <v>57</v>
      </c>
      <c r="E39" s="30">
        <v>485989122.79000002</v>
      </c>
      <c r="F39" s="30">
        <v>471217499.13999999</v>
      </c>
      <c r="G39" s="30">
        <v>438896081.25</v>
      </c>
      <c r="H39" s="31">
        <f t="shared" si="0"/>
        <v>0.90309856881231199</v>
      </c>
      <c r="I39" s="31">
        <f t="shared" si="1"/>
        <v>0.93140870627897199</v>
      </c>
      <c r="J39" s="32" t="s">
        <v>159</v>
      </c>
    </row>
    <row r="40" spans="1:10" s="24" customFormat="1" ht="15.75" x14ac:dyDescent="0.2">
      <c r="A40" s="19" t="s">
        <v>108</v>
      </c>
      <c r="B40" s="25" t="s">
        <v>109</v>
      </c>
      <c r="C40" s="26" t="s">
        <v>56</v>
      </c>
      <c r="D40" s="26" t="s">
        <v>62</v>
      </c>
      <c r="E40" s="27">
        <v>782474816</v>
      </c>
      <c r="F40" s="27">
        <v>911216735.00999999</v>
      </c>
      <c r="G40" s="27">
        <v>903907917.15999997</v>
      </c>
      <c r="H40" s="23">
        <f t="shared" si="0"/>
        <v>1.155191066443217</v>
      </c>
      <c r="I40" s="23">
        <f t="shared" si="1"/>
        <v>0.99197905660729568</v>
      </c>
      <c r="J40" s="27"/>
    </row>
    <row r="41" spans="1:10" s="24" customFormat="1" ht="78.75" outlineLevel="1" x14ac:dyDescent="0.2">
      <c r="A41" s="19" t="s">
        <v>110</v>
      </c>
      <c r="B41" s="28" t="s">
        <v>28</v>
      </c>
      <c r="C41" s="29" t="s">
        <v>56</v>
      </c>
      <c r="D41" s="29" t="s">
        <v>50</v>
      </c>
      <c r="E41" s="30">
        <v>754487755.46000004</v>
      </c>
      <c r="F41" s="30">
        <v>883490299.47000003</v>
      </c>
      <c r="G41" s="30">
        <v>881739251.26999998</v>
      </c>
      <c r="H41" s="31">
        <f t="shared" si="0"/>
        <v>1.1686594578760481</v>
      </c>
      <c r="I41" s="31">
        <f t="shared" si="1"/>
        <v>0.99801803347354179</v>
      </c>
      <c r="J41" s="32" t="s">
        <v>160</v>
      </c>
    </row>
    <row r="42" spans="1:10" s="24" customFormat="1" ht="157.5" outlineLevel="1" x14ac:dyDescent="0.2">
      <c r="A42" s="19" t="s">
        <v>111</v>
      </c>
      <c r="B42" s="28" t="s">
        <v>29</v>
      </c>
      <c r="C42" s="29" t="s">
        <v>56</v>
      </c>
      <c r="D42" s="29" t="s">
        <v>52</v>
      </c>
      <c r="E42" s="30">
        <v>27987060.539999999</v>
      </c>
      <c r="F42" s="30">
        <v>27726435.539999999</v>
      </c>
      <c r="G42" s="30">
        <v>22168665.890000001</v>
      </c>
      <c r="H42" s="31">
        <f t="shared" si="0"/>
        <v>0.7921041174837149</v>
      </c>
      <c r="I42" s="31">
        <f t="shared" si="1"/>
        <v>0.79954979636736967</v>
      </c>
      <c r="J42" s="32" t="s">
        <v>161</v>
      </c>
    </row>
    <row r="43" spans="1:10" s="24" customFormat="1" ht="15.75" x14ac:dyDescent="0.2">
      <c r="A43" s="19" t="s">
        <v>112</v>
      </c>
      <c r="B43" s="25" t="s">
        <v>113</v>
      </c>
      <c r="C43" s="26" t="s">
        <v>57</v>
      </c>
      <c r="D43" s="26" t="s">
        <v>62</v>
      </c>
      <c r="E43" s="27">
        <v>3186700</v>
      </c>
      <c r="F43" s="27">
        <v>6877561.0099999998</v>
      </c>
      <c r="G43" s="27">
        <v>6877561.0099999998</v>
      </c>
      <c r="H43" s="23">
        <f t="shared" si="0"/>
        <v>2.15820786707252</v>
      </c>
      <c r="I43" s="23">
        <f t="shared" si="1"/>
        <v>1</v>
      </c>
      <c r="J43" s="27"/>
    </row>
    <row r="44" spans="1:10" s="24" customFormat="1" ht="78.75" outlineLevel="1" x14ac:dyDescent="0.2">
      <c r="A44" s="19" t="s">
        <v>114</v>
      </c>
      <c r="B44" s="28" t="s">
        <v>30</v>
      </c>
      <c r="C44" s="29" t="s">
        <v>57</v>
      </c>
      <c r="D44" s="29" t="s">
        <v>57</v>
      </c>
      <c r="E44" s="30">
        <v>3186700</v>
      </c>
      <c r="F44" s="30">
        <v>6877561.0099999998</v>
      </c>
      <c r="G44" s="30">
        <v>6877561.0099999998</v>
      </c>
      <c r="H44" s="31">
        <f t="shared" si="0"/>
        <v>2.15820786707252</v>
      </c>
      <c r="I44" s="31">
        <f t="shared" si="1"/>
        <v>1</v>
      </c>
      <c r="J44" s="32" t="s">
        <v>162</v>
      </c>
    </row>
    <row r="45" spans="1:10" s="24" customFormat="1" ht="15.75" x14ac:dyDescent="0.2">
      <c r="A45" s="19" t="s">
        <v>115</v>
      </c>
      <c r="B45" s="25" t="s">
        <v>116</v>
      </c>
      <c r="C45" s="26" t="s">
        <v>58</v>
      </c>
      <c r="D45" s="26" t="s">
        <v>62</v>
      </c>
      <c r="E45" s="27">
        <v>726031661.97000003</v>
      </c>
      <c r="F45" s="27">
        <v>870250903.40999997</v>
      </c>
      <c r="G45" s="27">
        <v>761457648.19000006</v>
      </c>
      <c r="H45" s="23">
        <f t="shared" si="0"/>
        <v>1.0487939962891919</v>
      </c>
      <c r="I45" s="23">
        <f t="shared" si="1"/>
        <v>0.87498633463785758</v>
      </c>
      <c r="J45" s="27"/>
    </row>
    <row r="46" spans="1:10" s="24" customFormat="1" ht="78.75" outlineLevel="1" x14ac:dyDescent="0.2">
      <c r="A46" s="19" t="s">
        <v>117</v>
      </c>
      <c r="B46" s="28" t="s">
        <v>31</v>
      </c>
      <c r="C46" s="29" t="s">
        <v>58</v>
      </c>
      <c r="D46" s="29" t="s">
        <v>50</v>
      </c>
      <c r="E46" s="30">
        <v>34942922.009999998</v>
      </c>
      <c r="F46" s="30">
        <v>35401997.009999998</v>
      </c>
      <c r="G46" s="30">
        <v>35385320.009999998</v>
      </c>
      <c r="H46" s="31">
        <f t="shared" si="0"/>
        <v>1.012660589743279</v>
      </c>
      <c r="I46" s="31">
        <f t="shared" si="1"/>
        <v>0.99952892487970979</v>
      </c>
      <c r="J46" s="32" t="s">
        <v>163</v>
      </c>
    </row>
    <row r="47" spans="1:10" s="24" customFormat="1" ht="189" outlineLevel="1" x14ac:dyDescent="0.2">
      <c r="A47" s="19" t="s">
        <v>118</v>
      </c>
      <c r="B47" s="28" t="s">
        <v>32</v>
      </c>
      <c r="C47" s="29" t="s">
        <v>58</v>
      </c>
      <c r="D47" s="29" t="s">
        <v>51</v>
      </c>
      <c r="E47" s="30">
        <v>104418142.56</v>
      </c>
      <c r="F47" s="30">
        <v>343714477.29000002</v>
      </c>
      <c r="G47" s="30">
        <v>296862193.98000002</v>
      </c>
      <c r="H47" s="31">
        <f t="shared" si="0"/>
        <v>2.8430135482386998</v>
      </c>
      <c r="I47" s="31">
        <f t="shared" si="1"/>
        <v>0.86368836227264989</v>
      </c>
      <c r="J47" s="32" t="s">
        <v>164</v>
      </c>
    </row>
    <row r="48" spans="1:10" s="24" customFormat="1" ht="120" customHeight="1" outlineLevel="1" x14ac:dyDescent="0.2">
      <c r="A48" s="19" t="s">
        <v>119</v>
      </c>
      <c r="B48" s="28" t="s">
        <v>33</v>
      </c>
      <c r="C48" s="29" t="s">
        <v>58</v>
      </c>
      <c r="D48" s="29" t="s">
        <v>52</v>
      </c>
      <c r="E48" s="30">
        <v>511884198.39999998</v>
      </c>
      <c r="F48" s="30">
        <v>416348030.11000001</v>
      </c>
      <c r="G48" s="30">
        <v>358305040.66000003</v>
      </c>
      <c r="H48" s="31">
        <f t="shared" si="0"/>
        <v>0.69997284889816214</v>
      </c>
      <c r="I48" s="31">
        <f t="shared" si="1"/>
        <v>0.86059021479058062</v>
      </c>
      <c r="J48" s="32" t="s">
        <v>165</v>
      </c>
    </row>
    <row r="49" spans="1:10" s="24" customFormat="1" ht="110.25" outlineLevel="1" x14ac:dyDescent="0.2">
      <c r="A49" s="19" t="s">
        <v>120</v>
      </c>
      <c r="B49" s="28" t="s">
        <v>34</v>
      </c>
      <c r="C49" s="29" t="s">
        <v>58</v>
      </c>
      <c r="D49" s="29" t="s">
        <v>54</v>
      </c>
      <c r="E49" s="30">
        <v>74786399</v>
      </c>
      <c r="F49" s="30">
        <v>74786399</v>
      </c>
      <c r="G49" s="30">
        <v>70905093.540000007</v>
      </c>
      <c r="H49" s="31">
        <f t="shared" si="0"/>
        <v>0.94810145277886704</v>
      </c>
      <c r="I49" s="31">
        <f t="shared" si="1"/>
        <v>0.94810145277886704</v>
      </c>
      <c r="J49" s="32" t="s">
        <v>166</v>
      </c>
    </row>
    <row r="50" spans="1:10" s="24" customFormat="1" ht="15.75" x14ac:dyDescent="0.2">
      <c r="A50" s="19" t="s">
        <v>121</v>
      </c>
      <c r="B50" s="25" t="s">
        <v>122</v>
      </c>
      <c r="C50" s="26" t="s">
        <v>59</v>
      </c>
      <c r="D50" s="26" t="s">
        <v>62</v>
      </c>
      <c r="E50" s="27">
        <v>607288985.76999998</v>
      </c>
      <c r="F50" s="27">
        <v>687268760.40999997</v>
      </c>
      <c r="G50" s="27">
        <v>679249900.99000001</v>
      </c>
      <c r="H50" s="23">
        <f t="shared" si="0"/>
        <v>1.1184953406140878</v>
      </c>
      <c r="I50" s="23">
        <f t="shared" si="1"/>
        <v>0.98833228005996343</v>
      </c>
      <c r="J50" s="27"/>
    </row>
    <row r="51" spans="1:10" s="24" customFormat="1" ht="94.5" outlineLevel="1" x14ac:dyDescent="0.2">
      <c r="A51" s="19" t="s">
        <v>123</v>
      </c>
      <c r="B51" s="28" t="s">
        <v>35</v>
      </c>
      <c r="C51" s="29" t="s">
        <v>59</v>
      </c>
      <c r="D51" s="29" t="s">
        <v>50</v>
      </c>
      <c r="E51" s="30">
        <v>0</v>
      </c>
      <c r="F51" s="30">
        <v>38782680.770000003</v>
      </c>
      <c r="G51" s="30">
        <v>36621804.969999999</v>
      </c>
      <c r="H51" s="31"/>
      <c r="I51" s="31">
        <f t="shared" si="1"/>
        <v>0.94428245399499222</v>
      </c>
      <c r="J51" s="32" t="s">
        <v>167</v>
      </c>
    </row>
    <row r="52" spans="1:10" s="24" customFormat="1" ht="78.75" outlineLevel="1" x14ac:dyDescent="0.2">
      <c r="A52" s="19" t="s">
        <v>124</v>
      </c>
      <c r="B52" s="28" t="s">
        <v>36</v>
      </c>
      <c r="C52" s="29" t="s">
        <v>59</v>
      </c>
      <c r="D52" s="29" t="s">
        <v>63</v>
      </c>
      <c r="E52" s="30">
        <v>577051235.40999997</v>
      </c>
      <c r="F52" s="30">
        <v>619018939.87</v>
      </c>
      <c r="G52" s="30">
        <v>617518253.78999996</v>
      </c>
      <c r="H52" s="31">
        <f t="shared" si="0"/>
        <v>1.0701272536939426</v>
      </c>
      <c r="I52" s="31">
        <f t="shared" si="1"/>
        <v>0.99757570248122751</v>
      </c>
      <c r="J52" s="32" t="s">
        <v>168</v>
      </c>
    </row>
    <row r="53" spans="1:10" s="24" customFormat="1" ht="157.5" outlineLevel="1" x14ac:dyDescent="0.2">
      <c r="A53" s="19" t="s">
        <v>125</v>
      </c>
      <c r="B53" s="28" t="s">
        <v>37</v>
      </c>
      <c r="C53" s="29" t="s">
        <v>59</v>
      </c>
      <c r="D53" s="29" t="s">
        <v>53</v>
      </c>
      <c r="E53" s="30">
        <v>30237750.359999999</v>
      </c>
      <c r="F53" s="30">
        <v>29467139.77</v>
      </c>
      <c r="G53" s="30">
        <v>25109842.23</v>
      </c>
      <c r="H53" s="31">
        <f t="shared" si="0"/>
        <v>0.83041370244317347</v>
      </c>
      <c r="I53" s="31">
        <f t="shared" si="1"/>
        <v>0.85213028566701643</v>
      </c>
      <c r="J53" s="32" t="s">
        <v>169</v>
      </c>
    </row>
    <row r="54" spans="1:10" s="24" customFormat="1" ht="15.75" x14ac:dyDescent="0.2">
      <c r="A54" s="19" t="s">
        <v>126</v>
      </c>
      <c r="B54" s="25" t="s">
        <v>127</v>
      </c>
      <c r="C54" s="26" t="s">
        <v>60</v>
      </c>
      <c r="D54" s="26" t="s">
        <v>62</v>
      </c>
      <c r="E54" s="27">
        <v>8236367.1200000001</v>
      </c>
      <c r="F54" s="27">
        <v>8040344.4100000001</v>
      </c>
      <c r="G54" s="27">
        <v>8036071.6100000003</v>
      </c>
      <c r="H54" s="23">
        <f t="shared" si="0"/>
        <v>0.97568157088170204</v>
      </c>
      <c r="I54" s="23">
        <f t="shared" si="1"/>
        <v>0.99946857997840421</v>
      </c>
      <c r="J54" s="27"/>
    </row>
    <row r="55" spans="1:10" s="24" customFormat="1" ht="78.75" outlineLevel="1" x14ac:dyDescent="0.2">
      <c r="A55" s="19" t="s">
        <v>128</v>
      </c>
      <c r="B55" s="28" t="s">
        <v>38</v>
      </c>
      <c r="C55" s="29" t="s">
        <v>60</v>
      </c>
      <c r="D55" s="29" t="s">
        <v>63</v>
      </c>
      <c r="E55" s="30">
        <v>8236367.1200000001</v>
      </c>
      <c r="F55" s="30">
        <v>8040344.4100000001</v>
      </c>
      <c r="G55" s="30">
        <v>8036071.6100000003</v>
      </c>
      <c r="H55" s="31">
        <f t="shared" si="0"/>
        <v>0.97568157088170204</v>
      </c>
      <c r="I55" s="31">
        <f t="shared" si="1"/>
        <v>0.99946857997840421</v>
      </c>
      <c r="J55" s="32" t="s">
        <v>170</v>
      </c>
    </row>
    <row r="56" spans="1:10" s="24" customFormat="1" ht="31.5" x14ac:dyDescent="0.2">
      <c r="A56" s="19" t="s">
        <v>129</v>
      </c>
      <c r="B56" s="25" t="s">
        <v>130</v>
      </c>
      <c r="C56" s="26" t="s">
        <v>61</v>
      </c>
      <c r="D56" s="26" t="s">
        <v>62</v>
      </c>
      <c r="E56" s="27">
        <v>65835820.259999998</v>
      </c>
      <c r="F56" s="27">
        <v>61246824.539999999</v>
      </c>
      <c r="G56" s="27">
        <v>60936330.289999999</v>
      </c>
      <c r="H56" s="23">
        <f t="shared" si="0"/>
        <v>0.92558017883500432</v>
      </c>
      <c r="I56" s="23">
        <f t="shared" si="1"/>
        <v>0.9949304432951096</v>
      </c>
      <c r="J56" s="27"/>
    </row>
    <row r="57" spans="1:10" s="24" customFormat="1" ht="78.75" outlineLevel="1" x14ac:dyDescent="0.2">
      <c r="A57" s="19" t="s">
        <v>131</v>
      </c>
      <c r="B57" s="28" t="s">
        <v>39</v>
      </c>
      <c r="C57" s="29" t="s">
        <v>61</v>
      </c>
      <c r="D57" s="29" t="s">
        <v>50</v>
      </c>
      <c r="E57" s="30">
        <v>65835820.259999998</v>
      </c>
      <c r="F57" s="30">
        <v>61246824.539999999</v>
      </c>
      <c r="G57" s="30">
        <v>60936330.289999999</v>
      </c>
      <c r="H57" s="31">
        <f t="shared" si="0"/>
        <v>0.92558017883500432</v>
      </c>
      <c r="I57" s="31">
        <f t="shared" si="1"/>
        <v>0.9949304432951096</v>
      </c>
      <c r="J57" s="32" t="s">
        <v>171</v>
      </c>
    </row>
  </sheetData>
  <mergeCells count="1">
    <mergeCell ref="A2:J2"/>
  </mergeCells>
  <pageMargins left="0.19685039370078741" right="0.19685039370078741" top="0.78740157480314965" bottom="0.39370078740157483" header="0.51181102362204722" footer="0.51181102362204722"/>
  <pageSetup paperSize="9" scale="53" fitToHeight="3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Бюджет</vt:lpstr>
      <vt:lpstr>Бюджет!FIO</vt:lpstr>
      <vt:lpstr>Бюджет!LAST_CELL</vt:lpstr>
      <vt:lpstr>Бюджет!SIGN</vt:lpstr>
      <vt:lpstr>Бюджет!Заголовки_для_печати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Вершинина Мария Игоревна</dc:creator>
  <dc:description>POI HSSF rep:2.43.2.87</dc:description>
  <cp:lastModifiedBy>Вершинина Мария Игоревна</cp:lastModifiedBy>
  <cp:lastPrinted>2018-04-16T11:19:14Z</cp:lastPrinted>
  <dcterms:created xsi:type="dcterms:W3CDTF">2018-04-16T08:08:51Z</dcterms:created>
  <dcterms:modified xsi:type="dcterms:W3CDTF">2018-04-16T11:46:05Z</dcterms:modified>
</cp:coreProperties>
</file>