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560"/>
  </bookViews>
  <sheets>
    <sheet name="Таблица 18 (Услуги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F337" i="1"/>
  <c r="G8" i="1"/>
  <c r="F8" i="1"/>
  <c r="G9" i="1"/>
  <c r="F9" i="1"/>
  <c r="G14" i="1"/>
  <c r="F14" i="1"/>
  <c r="F318" i="1" l="1"/>
  <c r="G319" i="1"/>
  <c r="G318" i="1" s="1"/>
  <c r="F319" i="1"/>
</calcChain>
</file>

<file path=xl/sharedStrings.xml><?xml version="1.0" encoding="utf-8"?>
<sst xmlns="http://schemas.openxmlformats.org/spreadsheetml/2006/main" count="777" uniqueCount="412">
  <si>
    <t>Раздел</t>
  </si>
  <si>
    <t xml:space="preserve">Наименование муниципальных услуг (работ), в соответствии с базовым перечнем </t>
  </si>
  <si>
    <t>план</t>
  </si>
  <si>
    <t>факт</t>
  </si>
  <si>
    <t>ОБРАЗОВАНИЕ</t>
  </si>
  <si>
    <t>МУНИЦИПАЛЬНЫЕ УСЛУГИ (РАБОТЫ) - ВСЕГО</t>
  </si>
  <si>
    <t>Х</t>
  </si>
  <si>
    <r>
      <t xml:space="preserve">МУНИЦИПАЛЬНЫЕ УСЛУГИ - ВСЕГО, </t>
    </r>
    <r>
      <rPr>
        <i/>
        <sz val="9"/>
        <color indexed="8"/>
        <rFont val="Times New Roman"/>
        <family val="1"/>
        <charset val="204"/>
      </rPr>
      <t>в том числе:</t>
    </r>
  </si>
  <si>
    <t>х</t>
  </si>
  <si>
    <r>
      <t>МУНИЦИПАЛЬНЫЕ РАБОТЫ - ВСЕГО,</t>
    </r>
    <r>
      <rPr>
        <sz val="9"/>
        <color indexed="8"/>
        <rFont val="Times New Roman"/>
        <family val="1"/>
        <charset val="204"/>
      </rPr>
      <t xml:space="preserve"> </t>
    </r>
    <r>
      <rPr>
        <i/>
        <sz val="9"/>
        <color indexed="8"/>
        <rFont val="Times New Roman"/>
        <family val="1"/>
        <charset val="204"/>
      </rPr>
      <t>в том числе:</t>
    </r>
  </si>
  <si>
    <t>КУЛЬТУРА</t>
  </si>
  <si>
    <t>ФИЗИЧЕСКАЯ КУЛЬТУРА И СПОРТ</t>
  </si>
  <si>
    <t>Реализация дополнительных общеразвивающих  общеобразовательных программ (художественной направленности)</t>
  </si>
  <si>
    <t xml:space="preserve">Реализация дополнительных общеразвивающих общеобразовательных  программ для детей с ОВЗ (адаптированная, художественной направленности) </t>
  </si>
  <si>
    <t xml:space="preserve">Реализация дополнительных общеразвивающих общеобразовательных  программ для детей с ОВЗ (адаптированная, художественной направленности, очная с применением сетевой формы реализации) </t>
  </si>
  <si>
    <t>Реализация дополнительных предпрофессиональных программ в области искусств (декоративно- прикладное творчество)</t>
  </si>
  <si>
    <t>Реализация дополнительных предпрофессиональных программ в области искусств (дизайн)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</si>
  <si>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</si>
  <si>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</si>
  <si>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(искусство театра)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</si>
  <si>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</si>
  <si>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</si>
  <si>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</si>
  <si>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(хореографическое творчество)</t>
  </si>
  <si>
    <t>Реализация дополнительных предпрофессиональных программ в области искусств (хоровое пение)</t>
  </si>
  <si>
    <t>Библиотечное, библиографическое и информационное обслуживание пользователей библиотеки (в стационарных условиях)</t>
  </si>
  <si>
    <t>человеко-час</t>
  </si>
  <si>
    <t>человеко - час</t>
  </si>
  <si>
    <t>человеко -час</t>
  </si>
  <si>
    <t>человек-час</t>
  </si>
  <si>
    <t>единица</t>
  </si>
  <si>
    <t>Организация отдыха детей и молодежи</t>
  </si>
  <si>
    <t>человек/человеко-дни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</si>
  <si>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 - издательской) деятельности, творческой деятельности, физкультурно - спортивной деятельности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</si>
  <si>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</si>
  <si>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(кружки и секции)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</si>
  <si>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</si>
  <si>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</si>
  <si>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</si>
  <si>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</si>
  <si>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Показ (организация показа) концертов и концертных программ  (сольный концерт, на выезде)</t>
  </si>
  <si>
    <t>Показ (организация показа) концертов и концертных программ (концерт камерного ансамбля,  на выезде)</t>
  </si>
  <si>
    <t>Показ (организация показа) концертов и концертных программ (концерт камерного ансамбля, стационар)</t>
  </si>
  <si>
    <t>Показ (организация показа) концертов и концертных программ (концерт камерного оркестра, стационар)</t>
  </si>
  <si>
    <t>Показ (организация показа) концертов и концертных программ (концерт оркестра (большие составы), стационар)</t>
  </si>
  <si>
    <t>Показ (организация показа) концертов и концертных программ (концерт хора, капеллы, на выезде)</t>
  </si>
  <si>
    <t>Показ (организация показа) концертов и концертных программ (концерт хора, капеллы, стационар)</t>
  </si>
  <si>
    <t>Показ (организация показа) концертов и концертных программ (совместный концерт оркестра и хора (опера в концертном исполнении); (стационар))</t>
  </si>
  <si>
    <t>Показ (организация показа) концертов и концертных программ (концерт оркестра (большие составы), на выезде)</t>
  </si>
  <si>
    <t>Показ (организация показа) концертов и концертных программ (сольный концерт, стационар)</t>
  </si>
  <si>
    <t>Показ (организация показа) спектаклей (театральных постановок) кукольный спектакль большая форма (многонаселенная пьеса, из двух и более актов) на выезде</t>
  </si>
  <si>
    <t>Показ спектаклей (театральных постановок) (кукольный спектакль, малая форма, (камерный спектакль), на выезде)</t>
  </si>
  <si>
    <t>Показ спектаклей (театральных постановок) (драма  малая форма (камерный спектакль), на выезде)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</si>
  <si>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</si>
  <si>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</si>
  <si>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единиц/человек</t>
  </si>
  <si>
    <t>человек</t>
  </si>
  <si>
    <t>15/1500</t>
  </si>
  <si>
    <t>16/1600</t>
  </si>
  <si>
    <t>8/1553</t>
  </si>
  <si>
    <t>10/3036</t>
  </si>
  <si>
    <t>15/6494</t>
  </si>
  <si>
    <t>10/1000</t>
  </si>
  <si>
    <t>5/1288</t>
  </si>
  <si>
    <t>2/822</t>
  </si>
  <si>
    <t>5/500</t>
  </si>
  <si>
    <t>2/996</t>
  </si>
  <si>
    <t>9/1927</t>
  </si>
  <si>
    <t>20/5000</t>
  </si>
  <si>
    <t>191/23420</t>
  </si>
  <si>
    <t>12/1200</t>
  </si>
  <si>
    <t>28/2574</t>
  </si>
  <si>
    <t>16/1679</t>
  </si>
  <si>
    <t>7/1403</t>
  </si>
  <si>
    <t>11/2763</t>
  </si>
  <si>
    <t>14/7633</t>
  </si>
  <si>
    <t>11/966</t>
  </si>
  <si>
    <t>7/1167</t>
  </si>
  <si>
    <t>3/741</t>
  </si>
  <si>
    <t>5/5400</t>
  </si>
  <si>
    <t>3/1380</t>
  </si>
  <si>
    <t>10/2097</t>
  </si>
  <si>
    <t>24/4500</t>
  </si>
  <si>
    <t>402/26338</t>
  </si>
  <si>
    <t>12/1686</t>
  </si>
  <si>
    <t>Организация и проведение культурно-массовых мероприятий (методических (семинар, конференция))</t>
  </si>
  <si>
    <t>Организация показа концертов и концертных программ</t>
  </si>
  <si>
    <t>Организация показа спектаклей</t>
  </si>
  <si>
    <t>Осуществление экскурсионного обслуживания</t>
  </si>
  <si>
    <t>Создание концертов и концертных программ (концерт камерного ансамбля)</t>
  </si>
  <si>
    <t>Создание концертов и концертных программ (концерт камерного оркестра)</t>
  </si>
  <si>
    <t>Создание концертов и концертных программ (концерт оркестра (большие составы))</t>
  </si>
  <si>
    <t>Создание концертов и концертных программ (концерт хора, капеллы)</t>
  </si>
  <si>
    <t>Создание концертов и концертных программ (сольный концерт)</t>
  </si>
  <si>
    <t>Создание концертов и концертных программ (совместный концерт оркестра и хора (опера в концертном исполнении)</t>
  </si>
  <si>
    <t>Создание концертов и концертных программ (сборный концерт)</t>
  </si>
  <si>
    <t>Создание концертов и концертных программ (концерт танцевально-хореографических коллективов)</t>
  </si>
  <si>
    <t>Организация и проведение культурно-массовых мероприятий творческих (фестиваль, выставка, конкурс, смотр)</t>
  </si>
  <si>
    <t>Публичный показ музейных предметов, музейных коллекций (удаленно через сеть Интернет)</t>
  </si>
  <si>
    <t>Создание спектаклей (кукольный спектакль, малая форма (камерный спектакль))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</si>
  <si>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</si>
  <si>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</si>
  <si>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</si>
  <si>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и проведение культурно-массовых мероприятий (мастер-классы)</t>
  </si>
  <si>
    <t>Организация и проведение культурно - массовых мероприятий (культурно-массовых (иные зрелищные мероприятия)</t>
  </si>
  <si>
    <t>Организация и проведение культурно - массовых мероприятий (ритуалы)</t>
  </si>
  <si>
    <t>Организация и проведение культурно-массовых мероприятий (творческие встречи)</t>
  </si>
  <si>
    <t>Организация и проведение культурно-массовых мероприятий (исторические реконструкции)</t>
  </si>
  <si>
    <t>1426/28570</t>
  </si>
  <si>
    <t>18</t>
  </si>
  <si>
    <t>Спортивная подготовка по олимпийским видам спорта (бокс, этап начальной подготовки) с 01.01.2017 по 31.08.2017</t>
  </si>
  <si>
    <t>Спортивная подготовка по олимпийским видам спорта (бокс, этап начальной подготовки) с 01.09.2017 по 31.12.2017</t>
  </si>
  <si>
    <t>Спортивная подготовка по олимпийским видам спорта (бокс, этап совершенствования спортивного мастерства) с 01.01.2017 по 31.08.2017</t>
  </si>
  <si>
    <t>Спортивная подготовка по олимпийским видам спорта (бокс, этап высшего спортивного мастерства) с 01.01.2017 по 31.08.2017</t>
  </si>
  <si>
    <t>Спортивная подготовка по олимпийским видам спорта (дзюдо, этап начальной подготовки) с 01.01.2017 по 31.08.2017</t>
  </si>
  <si>
    <t>Спортивная подготовка по олимпийским видам спорта (дзюдо, тренировочный этап (этап спортивной специализации)) с  01.01.2017 по 31.08.2017</t>
  </si>
  <si>
    <t>Спортивная подготовка по олимпийским видам спорта (дзюдо, этап совершенствования спортивного мастерства с 01.09.2017 по 31.12.2017</t>
  </si>
  <si>
    <t>Спортивная подготовка по олимпийским видам спорта        (дзюдо, этап высшего спортивного мастерства) с  01.01.2017 по 31.08.2017</t>
  </si>
  <si>
    <t>Спортивная подготовка по олимпийским видам спорта (волейбол, тренировочный этап (этап спортивной специализации)) с  01.01.2017 по 31.08.2017</t>
  </si>
  <si>
    <t>Спортивная подготовка по олимпийским видам спорта (волейбол, тренировочный этап (этап спортивной специализации)) с 01.09.2017 по 31.12.2017</t>
  </si>
  <si>
    <t>Спортивная подготовка по олимпийским видам спорта (тяжелая атлетика, этап совершенствования спортивного мастерства) с  01.01.2017 по 31.08.2017</t>
  </si>
  <si>
    <t>Спортивная подготовка по олимпийским видам спорта (тяжелая атлетика, тренировочный этап (этап спортивной специализации)) с  01.01.2017 по 31.08.2017</t>
  </si>
  <si>
    <t xml:space="preserve"> Спортивная подготовка по олимпийским видам спорта (лыжные гонки, этап высшего спортивного мастерства) с 01.09.2017 по 31.12.2017</t>
  </si>
  <si>
    <t>Спортивная подготовка по олимпийским видам спорта (плавание, этап высшего спортивного мастерства)  с 01.01.2017 по 31.08.2017</t>
  </si>
  <si>
    <t>Спортивная подготовка по олимпийским видам спорта (плавание, этап высшего спортивного мастерства) с 01.09.2017 по 31.12.2017</t>
  </si>
  <si>
    <t>Спортивная подготовка по олимпийским видам спорта (плавание, этап совершенствования спортивного мастерства) с 01.09.2017 по 31.12.2017</t>
  </si>
  <si>
    <t>Спортивная подготовка по олимпийским видам спорта (плавание, тренировочный этап (этап спортивной специализации))  с 01.01.2017 по 31.08.2017</t>
  </si>
  <si>
    <t>Спортивная подготовка по олимпийским видам спорта (плавание, тренировочный этап (этап спортивной специализации)) с 01.09.2017 по 31.12.2017</t>
  </si>
  <si>
    <t>Спортивная подготовка по олимпийским видам спорта (плавание, этап начальной подготовки)  с 01.01.2017 по 31.08.2017</t>
  </si>
  <si>
    <t>Спортивная подготовка по олимпийским видам спорта (плавание, этап начальной подготовки) с 01.09.2017 по 31.12.2017</t>
  </si>
  <si>
    <t>Спортивная подготовка по олимпийским видам спорта (синхронное плавание, тренировочный этап (этап спортивной специализации))  с 01.01.2017 по 31.08.2017</t>
  </si>
  <si>
    <t>Спортивная подготовка по олимпийским видам спорта (синхронное плавание, тренировочный этап (этап спортивной специализации)) с 01.09.2017 по 31.12.2017</t>
  </si>
  <si>
    <t>Спортивная подготовка по олимпийским видам спорта (синхронное плавание, этап начальной подготовки)  с 01.01.2017 по 31.08.2017</t>
  </si>
  <si>
    <t>Спортивная подготовка по олимпийским видам спорта (синхронное плавание, этап начальной подготовки) с 01.09.2017 по 31.12.2017</t>
  </si>
  <si>
    <t>Спортивная подготовка по олимпийским видам спорта (тхэквондо, этап совершенствования спортивного мастерства)  с 01.01.2017 по 31.08.2017</t>
  </si>
  <si>
    <t>Спортивная подготовка по олимпийским видам спорта (тхэквондо, этап совершенствования спортивного мастерства) с 01.09.2017 по 31.12.2017</t>
  </si>
  <si>
    <t>Спортивная подготовка по олимпийским видам спорта (тхэквондо, тренировочный этап (этап спортивной специализации))  с 01.01.2017 по 31.08.2017</t>
  </si>
  <si>
    <t>Спортивная подготовка по олимпийским видам спорта (тхэквондо, тренировочный этап (этап спортивной специализации)) с 01.09.2017 по 31.12.2017</t>
  </si>
  <si>
    <t>Спортивная подготовка по олимпийским видам спорта (тхэквондо, этап начальной подготовки)  с 01.01.2017 по 31.08.2017</t>
  </si>
  <si>
    <t>Спортивная подготовка по олимпийским видам спорта (тхэквондо, этап начальной подготовки) с 01.09.2017 по 31.12.2017</t>
  </si>
  <si>
    <t>292</t>
  </si>
  <si>
    <t>319</t>
  </si>
  <si>
    <t>222</t>
  </si>
  <si>
    <t>12</t>
  </si>
  <si>
    <t>8</t>
  </si>
  <si>
    <t>1</t>
  </si>
  <si>
    <t>43</t>
  </si>
  <si>
    <t>250</t>
  </si>
  <si>
    <t>48</t>
  </si>
  <si>
    <t>62</t>
  </si>
  <si>
    <t>11</t>
  </si>
  <si>
    <t>Спортивная подготовка по неолимпийским видам спорта (пауэрлифтинг, этап высшего спортивного мастерства) с  01.01.2017 по 31.08.2017</t>
  </si>
  <si>
    <t>Спортивная подготовка по неолимпийским видам спорта (бильярдный спорт, этап высшего спортивного мастерства) с 01.09.2017 по 31.12.2017</t>
  </si>
  <si>
    <t>Спортивная подготовка по неолимпийским видам спорта (бильярдный спорт, этап совершенствования спортивного мастерства) с 01.09.2017 по 31.12.2017</t>
  </si>
  <si>
    <t>Спортивная подготовка по неолимпийским видам спорта (бильярдный спорт, тренировочный этап (этап спортивной специализации))  с 01.01.2017 по 31.08.2017</t>
  </si>
  <si>
    <t>Спортивная подготовка по неолимпийским видам спорта (бильярдный спорт, тренировочный этап (этап спортивной специализации)) с 01.09.2017 по 31.12.2017</t>
  </si>
  <si>
    <t>Спортивная подготовка по неолимпийским видам спорта (бильярдный спорт, этап начальной подготовки)  с 01.01.2017 по 31.08.2017</t>
  </si>
  <si>
    <t>Спортивная подготовка по неолимпийским видам спорта (бильярдный спорт, этап начальной подготовки) с 01.09.2017 по 31.12.2017</t>
  </si>
  <si>
    <t>91</t>
  </si>
  <si>
    <t>23</t>
  </si>
  <si>
    <t>52</t>
  </si>
  <si>
    <t>81</t>
  </si>
  <si>
    <t>38</t>
  </si>
  <si>
    <t>4</t>
  </si>
  <si>
    <t>11880</t>
  </si>
  <si>
    <t>60060</t>
  </si>
  <si>
    <t>55440</t>
  </si>
  <si>
    <t>260964</t>
  </si>
  <si>
    <t>15840</t>
  </si>
  <si>
    <t>92664</t>
  </si>
  <si>
    <t>Спортивная подготовка по спорту лиц с поражением ОДА (плавание, этап совершенствования спортивного мастерства)  с 01.01.2017 по 31.08.2017</t>
  </si>
  <si>
    <t>Спортивная подготовка по спорту лиц с поражением ОДА (плавание, этап совершенствования спортивного мастерства) с 01.09.2017 по 31.12.2017</t>
  </si>
  <si>
    <t>88440</t>
  </si>
  <si>
    <t>единицы</t>
  </si>
  <si>
    <t xml:space="preserve">Обеспечение участия лиц, проходящих спортивную подготовку, в международных соревнованиях (за пределами территории Российской Федерации) </t>
  </si>
  <si>
    <t>штук</t>
  </si>
  <si>
    <t xml:space="preserve">Обеспечение участия лиц, проходящих спортивную подготовку в спортивных соревнованиях (всероссийских) </t>
  </si>
  <si>
    <t xml:space="preserve">Обеспечение участия лиц, проходящих спортивную подготовку в спортивных соревнованиях (межрегиональных) </t>
  </si>
  <si>
    <t>Организация и проведение спортивно-оздоровительной работы по развитию физической культуры и спорта среди различных групп населения с 01.01.2017 по 31.08.2017</t>
  </si>
  <si>
    <t>Организация и проведение спортивно-оздоровительной работы по развитию физической культуры и спорта среди различных групп населения с 01.09.2017 по 31.12.2017</t>
  </si>
  <si>
    <t>человек/ единиц</t>
  </si>
  <si>
    <t>3376/547248</t>
  </si>
  <si>
    <t>Организация и проведение официальных спортивных мероприятий (муниципальные)</t>
  </si>
  <si>
    <t xml:space="preserve">Обеспечение участие лиц, проходящих спортивную подготовку, в спортивных соревнованиях  (региональные) </t>
  </si>
  <si>
    <t xml:space="preserve">Показ (организация показа) концертов и концертных программ (сборный концерт, стационар) </t>
  </si>
  <si>
    <t xml:space="preserve">Обеспечение доступа к объектам спорта  </t>
  </si>
  <si>
    <t>единиц</t>
  </si>
  <si>
    <t>Обеспечение участия спортивных сборных команд в официальных спортивных мероприятиях (межмуниципальные)</t>
  </si>
  <si>
    <t xml:space="preserve"> Обеспечение участия спортивных сборных команд в официальных спортивных мероприятиях (межрегиональные)</t>
  </si>
  <si>
    <t>Организация мероприятий по подготовке спортивных сборных команд (спортивные сборные команды муниципальных образований)</t>
  </si>
  <si>
    <t>Обеспечение участия спортивных сборных команд в официальных спортивных мероприятиях (региональные)</t>
  </si>
  <si>
    <t>Организация и проведение физкультурных и спортивных мероприятий в рамках ВФСК ГТО</t>
  </si>
  <si>
    <t>Проведение занятий физкультурно-спортивной направленности по месту проживания граждан</t>
  </si>
  <si>
    <t>Проведение тестирования выполнения нормативов испытаний (тестов) комплекса ГТО</t>
  </si>
  <si>
    <t>Организация и проведение официальных физкультурных (физкультурно-оздоровительных) мероприятий (муниципальные)</t>
  </si>
  <si>
    <t>ед.</t>
  </si>
  <si>
    <t>Спортивная подготовка по олимпийским видам спорта (баскетбол, этап совершенствования спортивного мастерства) с 01.01.2017 по 31.08.2017</t>
  </si>
  <si>
    <t>Спортивная подготовка по олимпийским видам спорта (баскетбол, тренировочный этап (этап спортивной специализации)) с 01.01.2017 по 31.08.2017</t>
  </si>
  <si>
    <t>Спортивная подготовка по олимпийским видам спорта (баскетбол, тренировочный этап (этап спортивной специализации)) с 01.09.2017 по 31.12.2017</t>
  </si>
  <si>
    <t>Спортивная подготовка по олимпийским видам спорта (баскетбол, этап начальной подготовки) с 01.01.2017 по 31.08.2017</t>
  </si>
  <si>
    <t>Спортивная подготовка по олимпийским видам спорта (баскетбол, этап начальной подготовки) с 01.09.2017 по 31.12.2017</t>
  </si>
  <si>
    <t>Спортивная подготовка по олимпийским видам спорта (волейбол, тренировочный этап (этап спортивной специализации)) с 01.01.2017 по 31.08.2017</t>
  </si>
  <si>
    <t>Спортивная подготовка по олимпийским видам спорта (волейбол, этап начальной подготовки) с 01.01.2017 по 31.08.2017</t>
  </si>
  <si>
    <t>Спортивная подготовка по олимпийским видам спорта (волейбол, этап начальной подготовки) с 01.09.2017 по 31.12.2017</t>
  </si>
  <si>
    <t>Спортивная подготовка по олимпийским видам спорта (настольный теннис, тренировочный этап (этап спортивной специализации)) с 01.01.2017 по 31.08.2017</t>
  </si>
  <si>
    <t>Спортивная подготовка по олимпийским видам спорта (настольный теннис, тренировочный этап (этап спортивной специализации)) с 01.09.2017 по 31.12.2017</t>
  </si>
  <si>
    <t>Спортивная подготовка по олимпийским видам спорта (настольный теннис, этап начальной подготовки) с 01.01.2017 по 31.08.2017</t>
  </si>
  <si>
    <t>Спортивная подготовка по олимпийским видам спорта (настольный теннис, этап начальной подготовки) с 01.09.2017 по 31.12.2017</t>
  </si>
  <si>
    <t>Спортивная подготовка по олимпийским видам спорта (бокс, тренировочный этап (этап спортивной специализации)) с 01.01.2017 по 31.08.2017</t>
  </si>
  <si>
    <t>Спортивная подготовка по олимпийским видам спорта (бокс, тренировочный этап (этап спортивной специализации)) с 01.09.2017 по 31.12.2017</t>
  </si>
  <si>
    <t>Спортивная подготовка по олимпийским видам спорта (бокс, этап совершенствования спортивного мастерства) с 01.09.2017 по 31.12.2017</t>
  </si>
  <si>
    <t>Спортивная подготовка по олимпийским видам спорта (дзюдо, этап начальной подготовки) с 01.09.2017 по 31.12.2017</t>
  </si>
  <si>
    <t>Спортивная подготовка по олимпийским видам спорта (дзюдо, тренировочный этап (этап спортивной специализации)) с 01.09.2017 по 31.12.2017</t>
  </si>
  <si>
    <t>Спортивная подготовка по олимпийским видам спорта (дзюдо, этап совершенствования спортивного мастерства с 01.01.2017 по 31.08.2017</t>
  </si>
  <si>
    <t>Спортивная подготовка по олимпийским видам спорта (волейбол, этап совершенствования спортивного мастерства) с 01.01.2017 по 31.08.2017</t>
  </si>
  <si>
    <t>Спортивная подготовка по олимпийским видам спорта (волейбол, этап совершенствования спортивного мастерства) с 01.09.2017 по 31.12.2017</t>
  </si>
  <si>
    <t>Спортивная подготовка по олимпийским видам спорта (тяжелая атлетика, этап совершенствования спортивного мастерства) с 01.09.2017 по 31.12.2017</t>
  </si>
  <si>
    <t>Спортивная подготовка по олимпийским видам спорта (тяжелая атлетика, тренировочный этап (этап спортивной специализации)) с 01.09.2017 по 31.12.2017</t>
  </si>
  <si>
    <t>Спортивная подготовка по олимпийским видам спорта (футбол, этап начальной подготовки) с  01.01.2017 по 31.08.2017</t>
  </si>
  <si>
    <t>Спортивная подготовка по олимпийским видам спорта (футбол, этап начальной подготовки) с 01.09.2017 по 31.12.2017</t>
  </si>
  <si>
    <t>Спортивная подготовка по олимпийским видам спорта (футбол, тренировочный этап (этап спортивной специализации)) с  01.01.2017 по 31.08.2017</t>
  </si>
  <si>
    <t>Спортивная подготовка по олимпийским видам спорта (футбол, тренировочный этап (этап спортивной специализации)) с 01.09.2017 по 31.12.2017</t>
  </si>
  <si>
    <t>Спортивная подготовка по олимпийским видам спорта (лыжные гонки, этап высшего спортивного мастерства) c 01.01.2017 по 31.08.2017</t>
  </si>
  <si>
    <t>Спортивная подготовка по олимпийским видам спорта (лыжные гонки, этап совершенствования спортивного мастерства) с 01.01.2017 по 31.08.2017</t>
  </si>
  <si>
    <t>Спортивная подготовка по олимпийским видам спорта (лыжные гонки, этап совершенствования спортивного мастерства) с 01.09.2017 по 31.12.2017</t>
  </si>
  <si>
    <t>Спортивная подготовка по олимпийским видам спорта (лыжные гонки, тренировочный этап (этап спортивной специализации)) с 01.01.2017 по 31.08.2017</t>
  </si>
  <si>
    <t>Спортивная подготовка по олимпийским видам спорта (лыжные гонки, тренировочный этап (этап спортивной специализации)) с 01.09.2017 по 31.12.2017</t>
  </si>
  <si>
    <t>Спортивная подготовка по олимпийским видам спорта (лыжные гонки, этап начальной подготовки) с 01.01.2017 по 31.08.2017</t>
  </si>
  <si>
    <t>Спортивная подготовка по олимпийским видам спорта (лыжные гонки, этап начальной подготовки) с 01.09.2017 по 31.12.2017</t>
  </si>
  <si>
    <t>Спортивная подготовка по олимпийским видам спорта (сноуборд, этап совершенствования спортивного мастерства) с 01.01.2017 по 31.08.2017</t>
  </si>
  <si>
    <t>Спортивная подготовка по олимпийским видам спорта (сноуборд, этап совершенствования спортивного мастерства) с 01.09.2017 по 31.12.2017</t>
  </si>
  <si>
    <t>Спортивная подготовка по олимпийским видам спорта (сноуборд, тренировочный этап (этап спортивной специализации)) с 01.01.2017 по 31.08.2017</t>
  </si>
  <si>
    <t>Спортивная подготовка по олимпийским видам спорта (сноуборд,  тренировочный этап (этап спортивной специализации)) с 01.09.2017 по 31.12.2017</t>
  </si>
  <si>
    <t>Спортивная подготовка по олимпийским видам спорта (сноуборд, этап начальной подготовки) с 01.01.2017 по 31.08.2017</t>
  </si>
  <si>
    <t>Спортивная подготовка по олимпийским видам спорта (сноуборд, этап начальной подготовки) с 01.09.2017 по 31.12.2017</t>
  </si>
  <si>
    <t>Спортивная подготовка по олимпийским видам спорта (пулевая стрельба, тренировочный этап (этап спортивной специализации)) с 01.01.2017 по 31.08.2017</t>
  </si>
  <si>
    <t>Спортивная подготовка по олимпийским видам спорта (пулевая стрельба, тренировочный этап (этап спортивной специализации)) с 01.09.2017 по 31.12.2017</t>
  </si>
  <si>
    <t>Спортивная подготовка по олимпийским видам спорта (пулевая стрельба, этап начальной подготовки) с 01.01.2017 по 31.08.2017</t>
  </si>
  <si>
    <t>Спортивная подготовка по олимпийским видам спорта (пулевая стрельба, этап начальной подготовки) с 01.09.2017 по 31.12.2017</t>
  </si>
  <si>
    <t>Спортивная подготовка по олимпийским видам спорта. Спортивная борьба (вольная борьба), (этап начальной подготовки) с 01.01.2017 по 31.08.2017</t>
  </si>
  <si>
    <t>Спортивная подготовка по олимпийским видам спорта. Спортивная борьба (вольная борьба), (этап начальной подготовки) с 01.09.2017 по 31.12.2017</t>
  </si>
  <si>
    <t>Спортивная подготовка по олимпийским видам спорта. Спортивная борьба (вольная борьба), (тренировочный этап (этап спортивной специализации) с 01.01.2017 по 31.08.2017</t>
  </si>
  <si>
    <t xml:space="preserve"> Спортивная подготовка по олимпийским видам спорта. Спортивная борьба (вольная борьба), (тренировочный этап (этап спортивной специализации) с 01.09.2017 по 31.12.2017</t>
  </si>
  <si>
    <t>Спортивная подготовка по олимпийским видам спорта (плавание, этап совершенствования спортивного мастерства) с 01.01.2017 по 31.08.2017</t>
  </si>
  <si>
    <t xml:space="preserve"> Спортивная подготовка по олимпийским видам спорта (спортивная борьба (дисциплина: греко-римская борьба), (этап начальной подготовки)) с 01.09.2017 по 31.12.2017</t>
  </si>
  <si>
    <t xml:space="preserve"> Спортивная подготовка по олимпийским видам спорта (спортивная борьба (дисциплина: греко-римская борьба), тренировочный этап (этап спортивной специализации)) с 01.01.2017 по 31.08.2017</t>
  </si>
  <si>
    <t xml:space="preserve"> Спортивная подготовка по олимпийским видам спорта (спортивная борьба (дисциплина: греко-римская борьба), тренировочный этап (этап спортивной специализации)) с 01.09.2017 по 31.12.2017</t>
  </si>
  <si>
    <t>Спортивная подготовка по олимпийским видам спорта (спортивная борьба (дисциплина: греко-римская борьба), этап совершенствования спортивного мастерства) с 01.01.2017 по 31.12.2017</t>
  </si>
  <si>
    <t xml:space="preserve"> Спортивная подготовка по олимпийским видам спорта (спортивная борьба (дисциплина: греко-римская борьба), этап высшего спортивного мастерства) с 01.01.2017 по 31.12.2017</t>
  </si>
  <si>
    <t xml:space="preserve"> Спортивная подготовка по олимпийским видам спорта (лёгкая атлетика, этап высшего спортивного мастерства) с 01.01.2017 по 31.08.2017</t>
  </si>
  <si>
    <t>Спортивная подготовка по олимпийским видам спорта (лёгкая атлетика, тренировочный этап (этап спортивной специализации)) с 01.01.2017 по 31.08.2017</t>
  </si>
  <si>
    <t>Спортивная подготовка по олимпийским видам спорта (легкая атлетика, (тренировочный этап, этап спортивной специализации) с 01.09.2017 по 31.12.2017</t>
  </si>
  <si>
    <t>Спортивная подготовка по олимпийским видам спорта (легкая атлетика, этап начальной подготовки) с 01.09.2017 по 31.12.2017</t>
  </si>
  <si>
    <t>Спортивная подготовка по олимпийским видам спорта (легкая атлетика, этап совершенствования спортивного мастерства) с 01.09.2017 по 31.12.2017</t>
  </si>
  <si>
    <t>Спортивная подготовка по олимпийским видам спорта (художественная гимнастика, (этап начальной подготовки)) с 01.09.2017 по 31.12.2017</t>
  </si>
  <si>
    <t>Спортивная подготовка по олимпийским видам спорта (художественная гимнастика, тренировочный этап (этап спортивной специализации)) с 01.01.2017 по 31.08.2017</t>
  </si>
  <si>
    <t>Спортивная подготовка по олимпийским видам спорта (художественная гимнастика, тренировочный этап (этап спортивной специализации)) с 01.09.2017 по 31.12.2017</t>
  </si>
  <si>
    <t>Спортивная подготовка по олимпийским видам спорта (художественная гимнастика (этап совершенствования спортивного мастерства )) с 01.09.2017 по 31.12.2017</t>
  </si>
  <si>
    <t>Спортивная подготовка по олимпийским видам спорта (фигурное катание на коньках, тренировочный этап (этап спортивной специализации) с 01.01.2017 по 31.12.2017</t>
  </si>
  <si>
    <t>Спортивная подготовка по олимпийским видам спорта (фигурное катание на коньках, этап начальной подготовки) с 01.01.2017 по 31.08.2017</t>
  </si>
  <si>
    <t>Спортивная подготовка по олимпийским видам спорта (фигурное катание на коньках, этап начальной подготовки) с 01.09.2017 по 31.12.2017</t>
  </si>
  <si>
    <t>Спортивная подготовка по олимпийским видам спорта (хоккей, этап совершенствования спортивного мастерства) с 01.01.2017 по 31.08.2017</t>
  </si>
  <si>
    <t>Спортивная подготовка по олимпийским видам спорта (хоккей, этап совершенствования спортивного мастерства) с 01.09.2017 по 31.12.2017</t>
  </si>
  <si>
    <t>Спортивная подготовка по олимпийским видам спорта (хоккей, тренировочный этап (этап спортивной специализации) с 01.01.2017 по 31.08.2017</t>
  </si>
  <si>
    <t>Спортивная подготовка по олимпийским видам спорта (хоккей, тренировочный этап (этап спортивной специализации) с 01.09.2017 по 31.12.2017</t>
  </si>
  <si>
    <t>Спортивная подготовка по олимпийским видам спорта (хоккей, (этап начальной подготовки) с 01.01.2017 по 31.08.2017</t>
  </si>
  <si>
    <t>Спортивная подготовка по олимпийским видам спорта (хоккей, тренировочный (этап начальной подготовки) с 01.09.2017 по 31.12.2017</t>
  </si>
  <si>
    <t>Спортивная подготовка по неолимпийским видам спорта (армспорт,этап совершенствования спортивного мастерства) с 01.01.2017 по 31.08.2017</t>
  </si>
  <si>
    <t>Спортивная подготовка по неолимпийским видам спорта (армспорт,этап совершенствования спортивного мастерства) с 01.09.2017 по 31.12.2017</t>
  </si>
  <si>
    <t>Спортивная подготовка по неолимпийским видам спорта (армспорт, тренировочный этап (этап спортивной специализации)) с 01.01.2017 по 31.08.2017</t>
  </si>
  <si>
    <t>Спортивная подготовка по неолимпийским видам спорта (армспорт, тренировочный этап (этап спортивной специализации)) с 01.09.2017 по 31.12.2017</t>
  </si>
  <si>
    <t>Спортивная подготовка по неолимпийским видам спорта (каратэ, этап совершенствования спортивного мастерства) с 01.01.2017 по 31.08.2017</t>
  </si>
  <si>
    <t>Спортивная подготовка по олимпийским видам спорта (каратэ, этап совершенствования спортивного мастерства) с 01.09.2017 по 31.12.2017</t>
  </si>
  <si>
    <t>Спортивная подготовка по неолимпийским видам спорта (каратэ, тренировочный этап (этап спортивной специализации)) с 01.01.2017 по 31.08.2017</t>
  </si>
  <si>
    <t>Спортивная подготовка по олимпийским видам спорта (каратэ, тренировочный этап (этап спортивной специализации)) с 01.09.2017 по 31.12.2017</t>
  </si>
  <si>
    <t>Спортивная подготовка по неолимпийским видам спорта (каратэ, этап начальной подготовки) с 01.01.2017 по 31.08.2017</t>
  </si>
  <si>
    <t>Спортивная подготовка по олимпийским видам спорта (каратэ, этап начальной подготовки) с 01.09.2017 по 31.12.2017</t>
  </si>
  <si>
    <t>Спортивная подготовка по неолимпийским видам спорта (кикбоксинг, этап совершенствования спортивного мастерства) с 01.01.2017 по 31.08.2017</t>
  </si>
  <si>
    <t>Спортивная подготовка по неолимпийским видам спорта (кикбоксинг, тренировочный этап (этап спортивной специализации)) с 01.01.2017 по 31.08.2017</t>
  </si>
  <si>
    <t>Спортивная подготовка по неолимпийским видам спорта (кикбоксинг, тренировочный этап (этап спортивной специализации)) с 01.09.2017 по 31.12.2017</t>
  </si>
  <si>
    <t>Спортивная подготовка по неолимпийским видам спорта (кикбоксинг, этап начальной подготовки) с 01.01.2017 по 31.08.2017</t>
  </si>
  <si>
    <t>Спортивная подготовка по неолимпийским видам спорта (кикбоксинг, этап начальной подготовки) с 01.09.2017 по 31.12.2017</t>
  </si>
  <si>
    <t>Спортивная подготовка по неолимпийским видам спорта (рукопашный бой, тренировочный этап (этап спортивной специализации)) с 01.01.2017 по 31.08.2017</t>
  </si>
  <si>
    <t>Спортивная подготовка по неолимпийским видам спорта (рукопашный бой, тренировочный этап (этап спортивной специализации)) 01.09.2017 по 31.12.2017</t>
  </si>
  <si>
    <t>Спортивная подготовка по неолимпийским видам спорта (рукопашный бой, этап начальной подготовки) с 01.01.2017 по 31.08.2017</t>
  </si>
  <si>
    <t>Спортивная подготовка по неолимпийским видам спорта (рукопашный бой, этап начальной подготовки) с 01.09.2017 по 31.12.2017</t>
  </si>
  <si>
    <t>Спортивная подготовка по неолимпийским видам спорта (самбо, тренировочный этап (этап спортивной специализации)) с 01.01.2017 по 31.08.2017</t>
  </si>
  <si>
    <t>Спортивная подготовка по неолимпийским видам спорта (самбо, тренировочный этап (этап спортивной специализации)) с 01.09.2017 по 31.12.2017</t>
  </si>
  <si>
    <t>Спортивная подготовка по неолимпийским видам спорта (самбо, этап начальной подготовки) с 01.01.2017 по 31.08.2017</t>
  </si>
  <si>
    <t>Спортивная подготовка по неолимпийским видам спорта (самбо, этап начальной подготовки) с 01.09.2017 по 31.12.2017</t>
  </si>
  <si>
    <t>Спортивная подготовка по неолимпийским видам спорта (танцевальный спорт, тренировочный этап (этап спортивной специализации)) с 01.01.2017 по 31.08.2017</t>
  </si>
  <si>
    <t>Спортивная подготовка по неолимпийским видам спорта (танцевальный спорт,тренировочный этап (этап спортивной специализации)) с 01.09.2017 по 31.12.2017</t>
  </si>
  <si>
    <t>Спортивная подготовка по неолимпийским видам спорта (танцевальный спорт, этап начальной подготовки) с 01.01.2017 по 31.08.2017</t>
  </si>
  <si>
    <t>Спортивная подготовка по неолимпийским видам спорта (танцевальный спорт, этап начальной подготовки) с 01.09.2017 по 31.12.2017</t>
  </si>
  <si>
    <t>Спортивная подготовка по неолимпийским видам спорта (пауэрлифтинг, этап начальной подготовки) с 01.09.2017 по 31.12.2017</t>
  </si>
  <si>
    <t>Спортивная подготовка по неолимпийским видам спорта (пауэрлифтинг, тренировочный этап (этап спортивной специализации)) с  01.01.2017 по 31.08.2017</t>
  </si>
  <si>
    <t>Спортивная подготовка по неолимпийским видам спорта (пауэрлифтинг, тренировочный этап (этап спортивной специализации) с 01.09.2017 по 31.12.2017</t>
  </si>
  <si>
    <t>Спортивная подготовка по неолимпийским видам спорта (пауэрлифтинг, этап совершенствования спортивного мастерства) с  01.01.2017 по 31.08.2017</t>
  </si>
  <si>
    <t>Спортивная подготовка по неолимпийским видам спорта (пауэрлифтинг, этап совершенствования спортивного мастерства) с 01.09.2017 по 31.12.2017</t>
  </si>
  <si>
    <t>Спортивная подготовка по неолимпийским видам спорта (пауэрлифтинг, этап высшего спортивного мастерства) с 01.09.2017 по 31.12.2017</t>
  </si>
  <si>
    <t>Спортивная подготовка по неолимпийским видам спорта (полиатлон, этап совершенствования спортивного мастерства) с 01.01.2017 по 31.08.2017</t>
  </si>
  <si>
    <t>Спортивная подготовка по неолимпийским видам спорта (полиатлон, этап совершенствования спортивного мастерства) с 01.09.2017 по 31.12.2017</t>
  </si>
  <si>
    <t xml:space="preserve"> Спортивная подготовка по неолимпийским видам спорта (полиатлон, тренировочный этап (этап спортивной специализации)) с 01.01.2017 по 31.08.2017</t>
  </si>
  <si>
    <t xml:space="preserve"> Спортивная подготовка по неолимпийским видам спорта (полиатлон, тренировочный этап (этап спортивной специализации)) с 01.09.2017 по 31.12.2017</t>
  </si>
  <si>
    <t>Спортивная подготовка по неолимпийским видам спорта (полиатлон, этап высшего спортивного мастерства) с 01.09.2017 по 31.12.2017</t>
  </si>
  <si>
    <t>Спортивная подготовка по неолимпийским видам спорта (восточное боевое единоборство, этап начальной подготовки) с 01.01.2017 по 31.08.2017</t>
  </si>
  <si>
    <t>Спортивная подготовка по неолимпийским видам спорта. (восточное боевое единоборство, этап начальной подготовки) с 01.09.2017 по 31.12.2017</t>
  </si>
  <si>
    <t>Спортивная подготовка по неолимпийским видам спорта (восточное боевое единоборство, тренировочный этап (этап спортивной специализации)) с 01.01.2017 по 31.12.2017</t>
  </si>
  <si>
    <t>Спортивная подготовка по неолимпийским видам спорта (восточное боевое единоборство, этап совершенствования спортивного мастерства) с 01.01.2017 по 31.08.2017</t>
  </si>
  <si>
    <t>Спортивная подготовка по неолимпийским видам спорта (восточное боевое единоборство, этап совершенствования спортивного мастерства) с 01.09.2017 по 31.12.2017</t>
  </si>
  <si>
    <t>Спортивная подготовка по неолимпийским видам спорта (гиревой спорт, этап начальной подготовки) с 01.01.2017 по 31.08.2017</t>
  </si>
  <si>
    <t>Спортивная подготовка по неолимпийским видам спорта (гиревой спорт, этап совершенствования спортивного мастерства) с 01.01.2017 по 31.08.2017</t>
  </si>
  <si>
    <t>Спортивная подготовка по неолимпийским видам спорта (гиревой спорт, этап совершенствования спортивного мастерства) с 01.09.2017 по 31.12.2017</t>
  </si>
  <si>
    <t>Спортивная подготовка по неолимпийским видам спорта (скалолазание, этап начальной подготовки) с 01.01.2017 по 31.08.2017</t>
  </si>
  <si>
    <t>Спортивная подготовка по неолимпийским видам спорта (скалолазание, этап начальной подготовки) с 01.09.2017 по 31.12.2017</t>
  </si>
  <si>
    <t>Спортивная подготовка по неолимпийским видам спорта (скалолазание, тренировочный этап (этап спортивной специализации)) с 01.01.2017 по 31.08.2017</t>
  </si>
  <si>
    <t>Спортивная подготовка по неолимпийским видам спорта (скалолазание, тренировочный этап (этап спортивной специализации)) с 01.09.2017 по 31.12.2017</t>
  </si>
  <si>
    <t>Спортивная подготовка по неолимпийским видам спорта (спортивная аэробика, этап начальной подготовки) с 01.01.2017 по 31.08.2017</t>
  </si>
  <si>
    <t>Спортивная подготовка по неолимпийским видам спорта (спортивная аэробика, этап начальной подготовки) с 01.09.2017 по 31.12.2017</t>
  </si>
  <si>
    <t>Спортивная подготовка по неолимпийским видам спорта (спортивная аэробика, тренировочный этап (этап спортивной специализации)) с 01.01.2017 по 31.08.2017</t>
  </si>
  <si>
    <t>Спортивная подготовка по неолимпийским видам спорта (спортивная аэробика, тренировочный этап (этап спортивной специализации)) с 01.09.2017 по 31.12.2017</t>
  </si>
  <si>
    <t>Спортивная подготовка по неолимпийским видам спорта (спортивная аэробика, этап совершенствования спортивного мастерства) с 01.01.2017 по 31.08.2017</t>
  </si>
  <si>
    <t>Спортивная подготовка по неолимпийским видам спорта (спортивная аэробика, этап совершенствования спортивного мастерства) с 01.09.2017 по 31.12.2017</t>
  </si>
  <si>
    <t>Спортивная подготовка по неолимпийским видам спорта (спортивное ориентирование, этап начальной подготовки) с 01.09.2017 по 31.12.2017</t>
  </si>
  <si>
    <t>Спортивная подготовка по неолимпийским видам спорта (спортивное ориентирование, тренировочный этап (этап спортивной специализации)) с 01.01.2017 по 31.08.2017</t>
  </si>
  <si>
    <t>Спортивная подготовка по неолимпийским видам спорта (спортивное ориентирование, тренировочный этап (этап спортивной специализации)) с 01.09.2017 по 31.12.2017</t>
  </si>
  <si>
    <t>Спортивная подготовка по неолимпийским видам спорта (спортивное ориентирование, этап совершенствования спортивного мастерства) с 01.01.2017 по 31.08.2017</t>
  </si>
  <si>
    <t>Спортивная подготовка по неолимпийским видам спорта (спортивное ориентирование, этап совершенствования спортивного мастерства) с 01.09.2017 по 31.12.2017</t>
  </si>
  <si>
    <t>Спортивная подготовка по неолимпийским видам спорта (бильярдный спорт, этап высшего спортивного мастерства) с 01.01.2017 по 31.08.2017</t>
  </si>
  <si>
    <t>Спортивная подготовка по неолимпийским видам спорта (бильярдный спорт, этап совершенствования спортивного мастерства) с 01.01.2017 по 31.08.2017</t>
  </si>
  <si>
    <t>Спортивная подготовка по неолимпийским видам спорта (ушу, этап начальной подготовки) с 01.09.2017 по 31.12.2017</t>
  </si>
  <si>
    <t>Спортивная подготовка по неолимпийским видам спорта (ушу, тренировочный этап (этап спортивной специализации)) с 01.09.2017 по 31.12.2017</t>
  </si>
  <si>
    <t>Спортивная подготовка по неолимпийским видам спорта (ушу, тренировочный этап (этап спортивной специализации)) с 01.01.2017 по 31.08.2017</t>
  </si>
  <si>
    <t>Спортивная подготовка по неолимпийским видам спорта (шашки, этап начальной подготовки) с 01.09.2017 по 31.12.2017</t>
  </si>
  <si>
    <t>Спортивная подготовка по неолимпийским видам спорта (шашки, тренировочный этап (этап спортивной специализации)) с 01.01.2017 по 31.08.2017</t>
  </si>
  <si>
    <t>Спортивная подготовка по неолимпийским видам спорта (шашки, тренировочный этап (этап спортивной специализации)) с 01.09.2017 по 31.12.2017</t>
  </si>
  <si>
    <t>Спортивная подготовка по неолимпийским видам спорта (шашки, этап совершенствования спортивного мастерства) с 01.09.2017 по 31.12.2017</t>
  </si>
  <si>
    <t>Реализация дополнительных предпрофессиональных программ в области физической культуры и спорта (игровые виды спорта (шашки, этап начальной подготовки)) с 01.01.2017 по 31.08.2017</t>
  </si>
  <si>
    <t>Реализация дополнительных предпрофессиональных программ в области физической культуры и спорта (командные игровые виды спорта (волейбол, этап начальной подготовки)) с 01.01.2017 по 31.08.2017</t>
  </si>
  <si>
    <t>Реализация дополнительных предпрофессиональных программ в области физической культуры и спорта (сложно-координационные виды спорта (художественная гимнастика, этап начальной подготовки)) с 01.01.2017 по 31.08.2017</t>
  </si>
  <si>
    <t xml:space="preserve"> Реализация дополнительных предпрофессиональных программ в области физической культуры и спорта (спортивные единоборства (греко-римская борьба, кикбоксинг, ушу, этап начальной подготовки)) с 01.01.2017 по 31.08.2017</t>
  </si>
  <si>
    <t>Реализация дополнительных предпрофессиональных программ в области физической культуры и спорта (циклические, скоростно-силовые виды спорта и многоборья (лёгкая атлетика, этап начальной подготовки)) с 01.01.2017 по 31.08.2017</t>
  </si>
  <si>
    <t>Реализация дополнительных общеразвивающих программ (физкультурно-спортивной деятельности) с 01.01.2017 по 31.08.2017</t>
  </si>
  <si>
    <t>Спортивная подготовка по спорту глухих (волейбол, этап высшего спортивного мастерства) с 01.01.2017 по 31.08.2017</t>
  </si>
  <si>
    <t>Спортивная подготовка по спорту глухих (волейбол, этап совершенствования спортивного мастерства) с 01.01.2017 по 31.08.2017</t>
  </si>
  <si>
    <t>Спортивная подготовка по спорту глухих (волейбол, этап совершенствования спортивного мастерства) с 01.09.2017 по 31.12.2017</t>
  </si>
  <si>
    <t>Спортивная подготовка по спорту глухих (дзюдо, этап высшего спортивного мастерства) с 01.01.2017 по 31.12.2017</t>
  </si>
  <si>
    <t>Спортивная подготовка по спорту глухих (легкая атлетика, этап высшего спортивного мастерства) с 01.01.2017 по 31.08.2017</t>
  </si>
  <si>
    <t>Спортивная подготовка по спорту глухих (сноуборд, этап совершенствования спортивного мастерства) с 01.01.2017 по 31.08.2017</t>
  </si>
  <si>
    <t>Спортивная подготовка по спорту глухих (сноуборд, этап совершенствования спортивного мастерства) с 01.09.2017 по 31.12.2017</t>
  </si>
  <si>
    <t>Спортивная подготовка по спорту глухих (плавание, этап совершенствования спортивного мастерства) с 01.01.2017 по 31.12.2017</t>
  </si>
  <si>
    <t>Спортивная подготовка по спорту лиц с поражением ОДА (лыжные гонки, этап совершенствования спортивного мастерства) с 01.01.2017 по 31.08.2017</t>
  </si>
  <si>
    <t>Спортивная подготовка по спорту лиц с поражением ОДА (лыжные гонки, этап совершенствования спортивного мастерства) с 01.09.2017 по 31.12.2017</t>
  </si>
  <si>
    <t>Спортивная подготовка по спорту лиц с поражением ОДА (легкая атлетика, этап высшего спортивного мастерства) с 01.01.2017 по 31.08.2017</t>
  </si>
  <si>
    <t>Спортивная подготовка по спорту лиц с интеллектуальными нарушениями (легкая атлетика, этап высшего спортивного мастерства) с 01.01.2017 по 31.08.2017</t>
  </si>
  <si>
    <t>Спортивная подготовка по спорту лиц с интеллектуальными нарушениями (лыжные гонки, этап начальной подготовки) с 01.01.2017 по 31.08.2017</t>
  </si>
  <si>
    <t>Спортивная подготовка по спорту лиц с интеллектуальными нарушениями (лыжные гонки, этап начальной подготовки) с 01.09.2017 по 31.12.2017</t>
  </si>
  <si>
    <t>Спортивная подготовка по спорту лиц с интеллектуальными нарушениями (лыжные гонки, тренировочный этап (этап спортивной специализации)) с 01.01.2017 по 31.08.2017</t>
  </si>
  <si>
    <t>Спортивная подготовка по спорту лиц с интеллектуальными нарушениями (лыжные гонки, тренировочный этап (этап спортивной специализации)) с 01.09.2017 по 31.12.2017</t>
  </si>
  <si>
    <t>Спортивная подготовка по спорту слепых (дзюдо, этап высшего спортивного мастерства) с 01.01.2017 по 31.08.2017</t>
  </si>
  <si>
    <t>Спортивная подготовка по спорту слепых (дзюдо, этап высшего спортивного мастерства) с 01.09.2017 по 31.12.2017</t>
  </si>
  <si>
    <t>Спортивная подготовка по спорту слепых (пауэрлифтинг, тренировочный этап (этап спортивной специализации) с 01.01.2017 по 31.12.2017</t>
  </si>
  <si>
    <t>Спортивная подготовка по спорту слепых (лыжные гонки, этап совершенствования спортивного мастерства) с 01.01.2017 по 31.08.2017</t>
  </si>
  <si>
    <t>Спортивная подготовка по спорту слепых (лыжные гонки, этап совершенствования спортивного мастерства)с 01.09.2017 по 31.12.2017</t>
  </si>
  <si>
    <t xml:space="preserve">Обеспечение участия лиц, проходящих спортивную подготовку, в международных соревнованиях (на территории Российской Федерации) </t>
  </si>
  <si>
    <t xml:space="preserve">Обеспечение участия лиц, проходящих спортивную подготовку, в спортивных соревнованиях (межмуниципальные)  </t>
  </si>
  <si>
    <t>Организация деятельности клубных формирований и формирований самодеятельного народного творчества</t>
  </si>
  <si>
    <t>950</t>
  </si>
  <si>
    <t>875</t>
  </si>
  <si>
    <t>Обеспечение участия спортивных сборных команд в официальных спортивных мероприятиях (всероссийские)</t>
  </si>
  <si>
    <t>12852/28</t>
  </si>
  <si>
    <t>3167/541536</t>
  </si>
  <si>
    <t xml:space="preserve"> - Реализация основных общеобразовательных программ дошкольного образования</t>
  </si>
  <si>
    <t xml:space="preserve"> число обучающихся (человек)</t>
  </si>
  <si>
    <t xml:space="preserve"> - Реализация основных общеобразовательных программ начального общего образования</t>
  </si>
  <si>
    <t xml:space="preserve"> - Реализация адаптированных основных общеобразовательных программ начального общего образования</t>
  </si>
  <si>
    <t xml:space="preserve"> - Реализация основных общеобразовательных программ основного общего образования</t>
  </si>
  <si>
    <t xml:space="preserve"> - Реализация основных общеобразовательных программ среднего общего образования</t>
  </si>
  <si>
    <t xml:space="preserve"> - 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</si>
  <si>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число промежуточных итоговых аттестаций (единица)</t>
  </si>
  <si>
    <t xml:space="preserve"> - Предоставление питания</t>
  </si>
  <si>
    <t xml:space="preserve"> - Реализация дополнительных общеразвивающих программ</t>
  </si>
  <si>
    <t>количество человеко-часов (человеко-час)</t>
  </si>
  <si>
    <t xml:space="preserve"> - Организация отдыха детей и молодежи</t>
  </si>
  <si>
    <t>количество человек (человек)</t>
  </si>
  <si>
    <t xml:space="preserve"> - Присмотр и уход</t>
  </si>
  <si>
    <t xml:space="preserve">  -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</si>
  <si>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участников мероприятий  (человек)</t>
  </si>
  <si>
    <t>количество мероприятий (единица)</t>
  </si>
  <si>
    <t>количество мероприятий (штука)</t>
  </si>
  <si>
    <t xml:space="preserve"> - Методическое обеспечение образовательной деятельности</t>
  </si>
  <si>
    <t xml:space="preserve"> - Оценка качества образования</t>
  </si>
  <si>
    <t>количество разработанных отчетов (единица)</t>
  </si>
  <si>
    <t>Департамент образования</t>
  </si>
  <si>
    <t>Администрация города</t>
  </si>
  <si>
    <t xml:space="preserve"> (ед.измер.)</t>
  </si>
  <si>
    <t>Показатели, характеризующие объемы муниципальных услуг (выполнение работ)</t>
  </si>
  <si>
    <t>Объёмы субсидий на выполнение муниципальных заданий на оказание соответствующих муниципальных услуг (выполнение работ), тыс. руб.</t>
  </si>
  <si>
    <t>Муниципальное образование городской округ город Сургут</t>
  </si>
  <si>
    <t>Сведения о выполнении муниципальными учреждениями муниципальных заданий на оказание муниципальных услуг (выполнение работ), 
а также об объемах субсидий на финансовое обеспечение выполнения муниципальных заданий за 2017 год</t>
  </si>
  <si>
    <t xml:space="preserve">НАЦИОНАЛЬНАЯ ЭКОНОМИКА </t>
  </si>
  <si>
    <t>ЖИЛИЩНО-КОММУНАЛЬНОЕ ХОЗЯЙСТВО</t>
  </si>
  <si>
    <t>Благоустройство объектов озеленения</t>
  </si>
  <si>
    <t>Содержание объектов озеленения</t>
  </si>
  <si>
    <t>Содержание объектов монументального искусства</t>
  </si>
  <si>
    <t>квадратный метр/единица</t>
  </si>
  <si>
    <t>28 560/417</t>
  </si>
  <si>
    <t>квадратный метр</t>
  </si>
  <si>
    <t>Организация мероприятий в области профилактики, предотвращения, выявления и пресечения нарушений лесного законодательства</t>
  </si>
  <si>
    <t>Благоустройство зон отдыха граждан, пребывающих в лесах</t>
  </si>
  <si>
    <t>человеко-день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</si>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</sst>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"/>
  </numFmts>
  <fonts count="16" x14ac:knownFonts="1">
    <font>
      <sz val="10"/>
      <name val="Arial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/>
    <xf numFmtId="0" fontId="10" fillId="0" borderId="0" xfId="0" applyFont="1" applyFill="1" applyAlignment="1"/>
    <xf numFmtId="0" fontId="0" fillId="0" borderId="0" xfId="0" applyFill="1"/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/>
    <xf numFmtId="3" fontId="2" fillId="0" borderId="2" xfId="1" applyNumberFormat="1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5" fontId="2" fillId="4" borderId="2" xfId="0" applyNumberFormat="1" applyFont="1" applyFill="1" applyBorder="1"/>
    <xf numFmtId="165" fontId="12" fillId="0" borderId="0" xfId="0" applyNumberFormat="1" applyFont="1" applyFill="1" applyBorder="1"/>
    <xf numFmtId="165" fontId="2" fillId="0" borderId="0" xfId="0" applyNumberFormat="1" applyFont="1" applyFill="1" applyBorder="1"/>
    <xf numFmtId="0" fontId="9" fillId="0" borderId="0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/>
    <xf numFmtId="0" fontId="2" fillId="3" borderId="2" xfId="0" applyFont="1" applyFill="1" applyBorder="1" applyAlignment="1">
      <alignment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0" borderId="2" xfId="1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13" fillId="0" borderId="0" xfId="0" applyFont="1"/>
    <xf numFmtId="165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/>
    <xf numFmtId="165" fontId="2" fillId="0" borderId="0" xfId="0" applyNumberFormat="1" applyFont="1"/>
    <xf numFmtId="165" fontId="13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6" fillId="0" borderId="4" xfId="0" applyFont="1" applyBorder="1" applyAlignment="1">
      <alignment horizontal="center" vertical="top" textRotation="90" wrapText="1"/>
    </xf>
    <xf numFmtId="0" fontId="6" fillId="0" borderId="9" xfId="0" applyFont="1" applyBorder="1" applyAlignment="1">
      <alignment horizontal="center" vertical="top" textRotation="90" wrapText="1"/>
    </xf>
    <xf numFmtId="0" fontId="6" fillId="0" borderId="6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3"/>
  <sheetViews>
    <sheetView tabSelected="1" zoomScale="70" zoomScaleNormal="70" workbookViewId="0">
      <selection activeCell="A2" sqref="A2:G2"/>
    </sheetView>
  </sheetViews>
  <sheetFormatPr defaultColWidth="9.140625" defaultRowHeight="12.75" x14ac:dyDescent="0.2"/>
  <cols>
    <col min="1" max="1" width="11.85546875" style="1" customWidth="1"/>
    <col min="2" max="2" width="63.5703125" style="1" customWidth="1"/>
    <col min="3" max="3" width="18.28515625" style="1" customWidth="1"/>
    <col min="4" max="4" width="18.5703125" style="1" customWidth="1"/>
    <col min="5" max="5" width="19.85546875" style="1" customWidth="1"/>
    <col min="6" max="6" width="18.140625" style="1" customWidth="1"/>
    <col min="7" max="7" width="23" style="1" customWidth="1"/>
    <col min="8" max="9" width="9.140625" style="1"/>
    <col min="10" max="10" width="16.42578125" style="1" bestFit="1" customWidth="1"/>
    <col min="11" max="16384" width="9.140625" style="1"/>
  </cols>
  <sheetData>
    <row r="1" spans="1:10" ht="16.5" x14ac:dyDescent="0.25">
      <c r="A1" s="93"/>
      <c r="B1" s="93"/>
      <c r="C1" s="93"/>
      <c r="D1" s="93"/>
      <c r="E1" s="93"/>
      <c r="F1" s="93"/>
      <c r="G1" s="93"/>
    </row>
    <row r="2" spans="1:10" s="69" customFormat="1" ht="43.5" customHeight="1" x14ac:dyDescent="0.25">
      <c r="A2" s="96" t="s">
        <v>399</v>
      </c>
      <c r="B2" s="96"/>
      <c r="C2" s="96"/>
      <c r="D2" s="96"/>
      <c r="E2" s="96"/>
      <c r="F2" s="96"/>
      <c r="G2" s="96"/>
    </row>
    <row r="3" spans="1:10" s="69" customFormat="1" ht="15.75" x14ac:dyDescent="0.25">
      <c r="A3" s="97" t="s">
        <v>398</v>
      </c>
      <c r="B3" s="97"/>
      <c r="C3" s="97"/>
      <c r="D3" s="97"/>
      <c r="E3" s="97"/>
      <c r="F3" s="97"/>
      <c r="G3" s="97"/>
    </row>
    <row r="4" spans="1:10" ht="72" customHeight="1" x14ac:dyDescent="0.2">
      <c r="A4" s="75" t="s">
        <v>0</v>
      </c>
      <c r="B4" s="94" t="s">
        <v>1</v>
      </c>
      <c r="C4" s="81" t="s">
        <v>396</v>
      </c>
      <c r="D4" s="82"/>
      <c r="E4" s="83"/>
      <c r="F4" s="81" t="s">
        <v>397</v>
      </c>
      <c r="G4" s="83"/>
    </row>
    <row r="5" spans="1:10" ht="54" customHeight="1" x14ac:dyDescent="0.2">
      <c r="A5" s="75"/>
      <c r="B5" s="94"/>
      <c r="C5" s="84"/>
      <c r="D5" s="85"/>
      <c r="E5" s="86"/>
      <c r="F5" s="84"/>
      <c r="G5" s="86"/>
    </row>
    <row r="6" spans="1:10" ht="31.5" customHeight="1" x14ac:dyDescent="0.2">
      <c r="A6" s="75"/>
      <c r="B6" s="94"/>
      <c r="C6" s="68" t="s">
        <v>395</v>
      </c>
      <c r="D6" s="27" t="s">
        <v>2</v>
      </c>
      <c r="E6" s="27" t="s">
        <v>3</v>
      </c>
      <c r="F6" s="27" t="s">
        <v>2</v>
      </c>
      <c r="G6" s="27" t="s">
        <v>3</v>
      </c>
    </row>
    <row r="7" spans="1:10" ht="21.75" customHeight="1" x14ac:dyDescent="0.2">
      <c r="A7" s="37">
        <v>1</v>
      </c>
      <c r="B7" s="38">
        <v>2</v>
      </c>
      <c r="C7" s="38">
        <v>3</v>
      </c>
      <c r="D7" s="37">
        <v>4</v>
      </c>
      <c r="E7" s="37">
        <v>5</v>
      </c>
      <c r="F7" s="37">
        <v>6</v>
      </c>
      <c r="G7" s="37">
        <v>7</v>
      </c>
    </row>
    <row r="8" spans="1:10" s="66" customFormat="1" ht="21.75" customHeight="1" x14ac:dyDescent="0.3">
      <c r="A8" s="78" t="s">
        <v>394</v>
      </c>
      <c r="B8" s="79"/>
      <c r="C8" s="80"/>
      <c r="D8" s="65"/>
      <c r="E8" s="65"/>
      <c r="F8" s="67">
        <f>F9+F14+F18+F250+F295</f>
        <v>2165615.7150666672</v>
      </c>
      <c r="G8" s="67">
        <f>G9+G14+G18+G250+G295</f>
        <v>2284263.8922089902</v>
      </c>
      <c r="J8" s="71"/>
    </row>
    <row r="9" spans="1:10" ht="18.75" customHeight="1" x14ac:dyDescent="0.2">
      <c r="A9" s="76" t="s">
        <v>400</v>
      </c>
      <c r="B9" s="39" t="s">
        <v>5</v>
      </c>
      <c r="C9" s="40" t="s">
        <v>6</v>
      </c>
      <c r="D9" s="40" t="s">
        <v>6</v>
      </c>
      <c r="E9" s="40" t="s">
        <v>6</v>
      </c>
      <c r="F9" s="41">
        <f>F10</f>
        <v>144351.11199999999</v>
      </c>
      <c r="G9" s="41">
        <f>G10</f>
        <v>142905.69594000001</v>
      </c>
    </row>
    <row r="10" spans="1:10" ht="18.75" customHeight="1" x14ac:dyDescent="0.2">
      <c r="A10" s="77"/>
      <c r="B10" s="42" t="s">
        <v>7</v>
      </c>
      <c r="C10" s="2" t="s">
        <v>8</v>
      </c>
      <c r="D10" s="2" t="s">
        <v>8</v>
      </c>
      <c r="E10" s="2" t="s">
        <v>8</v>
      </c>
      <c r="F10" s="22">
        <v>144351.11199999999</v>
      </c>
      <c r="G10" s="22">
        <v>142905.69594000001</v>
      </c>
    </row>
    <row r="11" spans="1:10" s="9" customFormat="1" ht="34.5" customHeight="1" x14ac:dyDescent="0.2">
      <c r="A11" s="77"/>
      <c r="B11" s="43" t="s">
        <v>402</v>
      </c>
      <c r="C11" s="8" t="s">
        <v>405</v>
      </c>
      <c r="D11" s="11" t="s">
        <v>406</v>
      </c>
      <c r="E11" s="52" t="s">
        <v>406</v>
      </c>
      <c r="F11" s="75"/>
      <c r="G11" s="75"/>
    </row>
    <row r="12" spans="1:10" ht="18.75" customHeight="1" x14ac:dyDescent="0.2">
      <c r="A12" s="77"/>
      <c r="B12" s="43" t="s">
        <v>403</v>
      </c>
      <c r="C12" s="8" t="s">
        <v>407</v>
      </c>
      <c r="D12" s="11">
        <v>4512867.84</v>
      </c>
      <c r="E12" s="52">
        <v>4512867.84</v>
      </c>
      <c r="F12" s="75"/>
      <c r="G12" s="75"/>
      <c r="J12" s="70"/>
    </row>
    <row r="13" spans="1:10" ht="48.75" customHeight="1" x14ac:dyDescent="0.2">
      <c r="A13" s="77"/>
      <c r="B13" s="43" t="s">
        <v>404</v>
      </c>
      <c r="C13" s="8" t="s">
        <v>30</v>
      </c>
      <c r="D13" s="11">
        <v>29</v>
      </c>
      <c r="E13" s="52">
        <v>29</v>
      </c>
      <c r="F13" s="75"/>
      <c r="G13" s="75"/>
    </row>
    <row r="14" spans="1:10" ht="38.25" customHeight="1" x14ac:dyDescent="0.2">
      <c r="A14" s="76" t="s">
        <v>401</v>
      </c>
      <c r="B14" s="39" t="s">
        <v>5</v>
      </c>
      <c r="C14" s="40" t="s">
        <v>6</v>
      </c>
      <c r="D14" s="40" t="s">
        <v>6</v>
      </c>
      <c r="E14" s="40" t="s">
        <v>6</v>
      </c>
      <c r="F14" s="41">
        <f>F15</f>
        <v>10803.2405</v>
      </c>
      <c r="G14" s="41">
        <f>G15</f>
        <v>12173.01548</v>
      </c>
    </row>
    <row r="15" spans="1:10" ht="45" customHeight="1" x14ac:dyDescent="0.2">
      <c r="A15" s="77"/>
      <c r="B15" s="42" t="s">
        <v>7</v>
      </c>
      <c r="C15" s="2" t="s">
        <v>8</v>
      </c>
      <c r="D15" s="2" t="s">
        <v>8</v>
      </c>
      <c r="E15" s="2" t="s">
        <v>8</v>
      </c>
      <c r="F15" s="22">
        <v>10803.2405</v>
      </c>
      <c r="G15" s="22">
        <v>12173.01548</v>
      </c>
    </row>
    <row r="16" spans="1:10" s="9" customFormat="1" ht="37.5" customHeight="1" x14ac:dyDescent="0.2">
      <c r="A16" s="77"/>
      <c r="B16" s="43" t="s">
        <v>408</v>
      </c>
      <c r="C16" s="8" t="s">
        <v>410</v>
      </c>
      <c r="D16" s="11">
        <v>988</v>
      </c>
      <c r="E16" s="11">
        <v>988</v>
      </c>
      <c r="F16" s="75"/>
      <c r="G16" s="75"/>
    </row>
    <row r="17" spans="1:7" ht="42.75" customHeight="1" x14ac:dyDescent="0.2">
      <c r="A17" s="77"/>
      <c r="B17" s="43" t="s">
        <v>409</v>
      </c>
      <c r="C17" s="8" t="s">
        <v>30</v>
      </c>
      <c r="D17" s="11">
        <v>1</v>
      </c>
      <c r="E17" s="11">
        <v>1</v>
      </c>
      <c r="F17" s="75"/>
      <c r="G17" s="75"/>
    </row>
    <row r="18" spans="1:7" x14ac:dyDescent="0.2">
      <c r="A18" s="95" t="s">
        <v>4</v>
      </c>
      <c r="B18" s="39" t="s">
        <v>5</v>
      </c>
      <c r="C18" s="40" t="s">
        <v>6</v>
      </c>
      <c r="D18" s="40" t="s">
        <v>6</v>
      </c>
      <c r="E18" s="40" t="s">
        <v>6</v>
      </c>
      <c r="F18" s="41">
        <v>1052437.6387966669</v>
      </c>
      <c r="G18" s="41">
        <v>1092657.8607442281</v>
      </c>
    </row>
    <row r="19" spans="1:7" x14ac:dyDescent="0.2">
      <c r="A19" s="95"/>
      <c r="B19" s="42" t="s">
        <v>7</v>
      </c>
      <c r="C19" s="2" t="s">
        <v>8</v>
      </c>
      <c r="D19" s="2" t="s">
        <v>8</v>
      </c>
      <c r="E19" s="2" t="s">
        <v>8</v>
      </c>
      <c r="F19" s="22">
        <v>787155.57554999995</v>
      </c>
      <c r="G19" s="22">
        <v>818939.81568722602</v>
      </c>
    </row>
    <row r="20" spans="1:7" s="9" customFormat="1" ht="25.5" x14ac:dyDescent="0.2">
      <c r="A20" s="95"/>
      <c r="B20" s="43" t="s">
        <v>31</v>
      </c>
      <c r="C20" s="8" t="s">
        <v>32</v>
      </c>
      <c r="D20" s="11" t="s">
        <v>108</v>
      </c>
      <c r="E20" s="8" t="s">
        <v>108</v>
      </c>
      <c r="F20" s="75"/>
      <c r="G20" s="75"/>
    </row>
    <row r="21" spans="1:7" ht="25.5" x14ac:dyDescent="0.2">
      <c r="A21" s="95"/>
      <c r="B21" s="43" t="s">
        <v>12</v>
      </c>
      <c r="C21" s="8" t="s">
        <v>26</v>
      </c>
      <c r="D21" s="10">
        <v>556554</v>
      </c>
      <c r="E21" s="10">
        <v>546496.4</v>
      </c>
      <c r="F21" s="75"/>
      <c r="G21" s="75"/>
    </row>
    <row r="22" spans="1:7" ht="38.25" x14ac:dyDescent="0.2">
      <c r="A22" s="95"/>
      <c r="B22" s="43" t="s">
        <v>13</v>
      </c>
      <c r="C22" s="8" t="s">
        <v>26</v>
      </c>
      <c r="D22" s="10">
        <v>9706</v>
      </c>
      <c r="E22" s="10">
        <v>9290.7000000000007</v>
      </c>
      <c r="F22" s="75"/>
      <c r="G22" s="75"/>
    </row>
    <row r="23" spans="1:7" ht="38.25" x14ac:dyDescent="0.2">
      <c r="A23" s="95"/>
      <c r="B23" s="43" t="s">
        <v>14</v>
      </c>
      <c r="C23" s="8" t="s">
        <v>27</v>
      </c>
      <c r="D23" s="10">
        <v>5200</v>
      </c>
      <c r="E23" s="10">
        <v>5200</v>
      </c>
      <c r="F23" s="75"/>
      <c r="G23" s="75"/>
    </row>
    <row r="24" spans="1:7" ht="25.5" x14ac:dyDescent="0.2">
      <c r="A24" s="95"/>
      <c r="B24" s="43" t="s">
        <v>15</v>
      </c>
      <c r="C24" s="8" t="s">
        <v>27</v>
      </c>
      <c r="D24" s="10">
        <v>102151</v>
      </c>
      <c r="E24" s="10">
        <v>102047</v>
      </c>
      <c r="F24" s="75"/>
      <c r="G24" s="75"/>
    </row>
    <row r="25" spans="1:7" ht="25.5" x14ac:dyDescent="0.2">
      <c r="A25" s="95"/>
      <c r="B25" s="43" t="s">
        <v>16</v>
      </c>
      <c r="C25" s="8" t="s">
        <v>28</v>
      </c>
      <c r="D25" s="10">
        <v>9475</v>
      </c>
      <c r="E25" s="10">
        <v>9475</v>
      </c>
      <c r="F25" s="75"/>
      <c r="G25" s="75"/>
    </row>
    <row r="26" spans="1:7" ht="25.5" x14ac:dyDescent="0.2">
      <c r="A26" s="95"/>
      <c r="B26" s="43" t="s">
        <v>17</v>
      </c>
      <c r="C26" s="8" t="s">
        <v>26</v>
      </c>
      <c r="D26" s="10">
        <v>76232</v>
      </c>
      <c r="E26" s="10">
        <v>78877.600000000006</v>
      </c>
      <c r="F26" s="75"/>
      <c r="G26" s="75"/>
    </row>
    <row r="27" spans="1:7" ht="25.5" x14ac:dyDescent="0.2">
      <c r="A27" s="95"/>
      <c r="B27" s="43" t="s">
        <v>18</v>
      </c>
      <c r="C27" s="8" t="s">
        <v>27</v>
      </c>
      <c r="D27" s="10">
        <v>257946</v>
      </c>
      <c r="E27" s="10">
        <v>257963.7</v>
      </c>
      <c r="F27" s="75"/>
      <c r="G27" s="75"/>
    </row>
    <row r="28" spans="1:7" ht="25.5" x14ac:dyDescent="0.2">
      <c r="A28" s="95"/>
      <c r="B28" s="43" t="s">
        <v>19</v>
      </c>
      <c r="C28" s="8" t="s">
        <v>26</v>
      </c>
      <c r="D28" s="10">
        <v>71059</v>
      </c>
      <c r="E28" s="10">
        <v>70542.7</v>
      </c>
      <c r="F28" s="75"/>
      <c r="G28" s="75"/>
    </row>
    <row r="29" spans="1:7" ht="25.5" x14ac:dyDescent="0.2">
      <c r="A29" s="95"/>
      <c r="B29" s="43" t="s">
        <v>20</v>
      </c>
      <c r="C29" s="8" t="s">
        <v>26</v>
      </c>
      <c r="D29" s="10">
        <v>155895</v>
      </c>
      <c r="E29" s="10">
        <v>160745.79999999999</v>
      </c>
      <c r="F29" s="75"/>
      <c r="G29" s="75"/>
    </row>
    <row r="30" spans="1:7" ht="25.5" x14ac:dyDescent="0.2">
      <c r="A30" s="95"/>
      <c r="B30" s="43" t="s">
        <v>21</v>
      </c>
      <c r="C30" s="8" t="s">
        <v>27</v>
      </c>
      <c r="D30" s="10">
        <v>38255</v>
      </c>
      <c r="E30" s="10">
        <v>39163</v>
      </c>
      <c r="F30" s="75"/>
      <c r="G30" s="75"/>
    </row>
    <row r="31" spans="1:7" ht="25.5" x14ac:dyDescent="0.2">
      <c r="A31" s="95"/>
      <c r="B31" s="43" t="s">
        <v>22</v>
      </c>
      <c r="C31" s="8" t="s">
        <v>26</v>
      </c>
      <c r="D31" s="10">
        <v>135826</v>
      </c>
      <c r="E31" s="10">
        <v>133978.29999999999</v>
      </c>
      <c r="F31" s="75"/>
      <c r="G31" s="75"/>
    </row>
    <row r="32" spans="1:7" ht="25.5" x14ac:dyDescent="0.2">
      <c r="A32" s="95"/>
      <c r="B32" s="43" t="s">
        <v>23</v>
      </c>
      <c r="C32" s="8" t="s">
        <v>29</v>
      </c>
      <c r="D32" s="10">
        <v>313669</v>
      </c>
      <c r="E32" s="10">
        <v>304873</v>
      </c>
      <c r="F32" s="75"/>
      <c r="G32" s="75"/>
    </row>
    <row r="33" spans="1:7" ht="25.5" x14ac:dyDescent="0.2">
      <c r="A33" s="95"/>
      <c r="B33" s="43" t="s">
        <v>24</v>
      </c>
      <c r="C33" s="8" t="s">
        <v>26</v>
      </c>
      <c r="D33" s="10">
        <v>110954</v>
      </c>
      <c r="E33" s="10">
        <v>108308</v>
      </c>
      <c r="F33" s="75"/>
      <c r="G33" s="75"/>
    </row>
    <row r="34" spans="1:7" ht="25.5" x14ac:dyDescent="0.2">
      <c r="A34" s="95"/>
      <c r="B34" s="44" t="s">
        <v>196</v>
      </c>
      <c r="C34" s="12" t="s">
        <v>56</v>
      </c>
      <c r="D34" s="12" t="s">
        <v>109</v>
      </c>
      <c r="E34" s="13" t="s">
        <v>109</v>
      </c>
      <c r="F34" s="75"/>
      <c r="G34" s="75"/>
    </row>
    <row r="35" spans="1:7" ht="38.25" x14ac:dyDescent="0.2">
      <c r="A35" s="95"/>
      <c r="B35" s="44" t="s">
        <v>197</v>
      </c>
      <c r="C35" s="12" t="s">
        <v>56</v>
      </c>
      <c r="D35" s="13">
        <v>334</v>
      </c>
      <c r="E35" s="13">
        <v>327</v>
      </c>
      <c r="F35" s="75"/>
      <c r="G35" s="75"/>
    </row>
    <row r="36" spans="1:7" ht="38.25" x14ac:dyDescent="0.2">
      <c r="A36" s="95"/>
      <c r="B36" s="44" t="s">
        <v>198</v>
      </c>
      <c r="C36" s="12" t="s">
        <v>56</v>
      </c>
      <c r="D36" s="13">
        <v>366</v>
      </c>
      <c r="E36" s="13">
        <v>366</v>
      </c>
      <c r="F36" s="75"/>
      <c r="G36" s="75"/>
    </row>
    <row r="37" spans="1:7" ht="25.5" x14ac:dyDescent="0.2">
      <c r="A37" s="95"/>
      <c r="B37" s="45" t="s">
        <v>199</v>
      </c>
      <c r="C37" s="12" t="s">
        <v>56</v>
      </c>
      <c r="D37" s="13">
        <v>493</v>
      </c>
      <c r="E37" s="13">
        <v>416</v>
      </c>
      <c r="F37" s="75"/>
      <c r="G37" s="75"/>
    </row>
    <row r="38" spans="1:7" ht="25.5" x14ac:dyDescent="0.2">
      <c r="A38" s="95"/>
      <c r="B38" s="45" t="s">
        <v>200</v>
      </c>
      <c r="C38" s="12" t="s">
        <v>56</v>
      </c>
      <c r="D38" s="13">
        <v>359</v>
      </c>
      <c r="E38" s="13">
        <v>359</v>
      </c>
      <c r="F38" s="75"/>
      <c r="G38" s="75"/>
    </row>
    <row r="39" spans="1:7" ht="38.25" x14ac:dyDescent="0.2">
      <c r="A39" s="95"/>
      <c r="B39" s="45" t="s">
        <v>201</v>
      </c>
      <c r="C39" s="12" t="s">
        <v>56</v>
      </c>
      <c r="D39" s="14">
        <v>98</v>
      </c>
      <c r="E39" s="13">
        <v>97</v>
      </c>
      <c r="F39" s="75"/>
      <c r="G39" s="75"/>
    </row>
    <row r="40" spans="1:7" ht="38.25" x14ac:dyDescent="0.2">
      <c r="A40" s="95"/>
      <c r="B40" s="45" t="s">
        <v>119</v>
      </c>
      <c r="C40" s="12" t="s">
        <v>56</v>
      </c>
      <c r="D40" s="14">
        <v>111</v>
      </c>
      <c r="E40" s="13">
        <v>111</v>
      </c>
      <c r="F40" s="75"/>
      <c r="G40" s="75"/>
    </row>
    <row r="41" spans="1:7" ht="25.5" x14ac:dyDescent="0.2">
      <c r="A41" s="95"/>
      <c r="B41" s="46" t="s">
        <v>202</v>
      </c>
      <c r="C41" s="12" t="s">
        <v>56</v>
      </c>
      <c r="D41" s="14">
        <v>123</v>
      </c>
      <c r="E41" s="13">
        <v>124</v>
      </c>
      <c r="F41" s="75"/>
      <c r="G41" s="75"/>
    </row>
    <row r="42" spans="1:7" ht="25.5" x14ac:dyDescent="0.2">
      <c r="A42" s="95"/>
      <c r="B42" s="46" t="s">
        <v>203</v>
      </c>
      <c r="C42" s="12" t="s">
        <v>56</v>
      </c>
      <c r="D42" s="13">
        <v>312</v>
      </c>
      <c r="E42" s="13">
        <v>312</v>
      </c>
      <c r="F42" s="75"/>
      <c r="G42" s="75"/>
    </row>
    <row r="43" spans="1:7" ht="38.25" x14ac:dyDescent="0.2">
      <c r="A43" s="95"/>
      <c r="B43" s="46" t="s">
        <v>204</v>
      </c>
      <c r="C43" s="12" t="s">
        <v>56</v>
      </c>
      <c r="D43" s="13">
        <v>56</v>
      </c>
      <c r="E43" s="13">
        <v>54</v>
      </c>
      <c r="F43" s="75"/>
      <c r="G43" s="75"/>
    </row>
    <row r="44" spans="1:7" ht="38.25" x14ac:dyDescent="0.2">
      <c r="A44" s="95"/>
      <c r="B44" s="46" t="s">
        <v>205</v>
      </c>
      <c r="C44" s="12" t="s">
        <v>56</v>
      </c>
      <c r="D44" s="13">
        <v>79</v>
      </c>
      <c r="E44" s="13">
        <v>79</v>
      </c>
      <c r="F44" s="75"/>
      <c r="G44" s="75"/>
    </row>
    <row r="45" spans="1:7" ht="25.5" x14ac:dyDescent="0.2">
      <c r="A45" s="95"/>
      <c r="B45" s="46" t="s">
        <v>206</v>
      </c>
      <c r="C45" s="12" t="s">
        <v>56</v>
      </c>
      <c r="D45" s="13">
        <v>104</v>
      </c>
      <c r="E45" s="13">
        <v>87</v>
      </c>
      <c r="F45" s="75"/>
      <c r="G45" s="75"/>
    </row>
    <row r="46" spans="1:7" ht="25.5" x14ac:dyDescent="0.2">
      <c r="A46" s="95"/>
      <c r="B46" s="46" t="s">
        <v>207</v>
      </c>
      <c r="C46" s="12" t="s">
        <v>56</v>
      </c>
      <c r="D46" s="14">
        <v>64</v>
      </c>
      <c r="E46" s="13">
        <v>64</v>
      </c>
      <c r="F46" s="75"/>
      <c r="G46" s="75"/>
    </row>
    <row r="47" spans="1:7" ht="25.5" x14ac:dyDescent="0.2">
      <c r="A47" s="95"/>
      <c r="B47" s="46" t="s">
        <v>110</v>
      </c>
      <c r="C47" s="12" t="s">
        <v>56</v>
      </c>
      <c r="D47" s="15">
        <v>80</v>
      </c>
      <c r="E47" s="13">
        <v>93</v>
      </c>
      <c r="F47" s="75"/>
      <c r="G47" s="75"/>
    </row>
    <row r="48" spans="1:7" ht="25.5" x14ac:dyDescent="0.2">
      <c r="A48" s="95"/>
      <c r="B48" s="46" t="s">
        <v>111</v>
      </c>
      <c r="C48" s="12" t="s">
        <v>56</v>
      </c>
      <c r="D48" s="15">
        <v>101</v>
      </c>
      <c r="E48" s="13">
        <v>101</v>
      </c>
      <c r="F48" s="75"/>
      <c r="G48" s="75"/>
    </row>
    <row r="49" spans="1:7" ht="38.25" x14ac:dyDescent="0.2">
      <c r="A49" s="95"/>
      <c r="B49" s="46" t="s">
        <v>208</v>
      </c>
      <c r="C49" s="12" t="s">
        <v>56</v>
      </c>
      <c r="D49" s="15">
        <v>62</v>
      </c>
      <c r="E49" s="13">
        <v>66</v>
      </c>
      <c r="F49" s="75"/>
      <c r="G49" s="75"/>
    </row>
    <row r="50" spans="1:7" ht="38.25" x14ac:dyDescent="0.2">
      <c r="A50" s="95"/>
      <c r="B50" s="46" t="s">
        <v>209</v>
      </c>
      <c r="C50" s="12" t="s">
        <v>56</v>
      </c>
      <c r="D50" s="15">
        <v>56</v>
      </c>
      <c r="E50" s="13">
        <v>56</v>
      </c>
      <c r="F50" s="75"/>
      <c r="G50" s="75"/>
    </row>
    <row r="51" spans="1:7" ht="25.5" x14ac:dyDescent="0.2">
      <c r="A51" s="95"/>
      <c r="B51" s="46" t="s">
        <v>112</v>
      </c>
      <c r="C51" s="12" t="s">
        <v>56</v>
      </c>
      <c r="D51" s="15">
        <v>7</v>
      </c>
      <c r="E51" s="13">
        <v>8</v>
      </c>
      <c r="F51" s="75"/>
      <c r="G51" s="75"/>
    </row>
    <row r="52" spans="1:7" ht="25.5" x14ac:dyDescent="0.2">
      <c r="A52" s="95"/>
      <c r="B52" s="46" t="s">
        <v>210</v>
      </c>
      <c r="C52" s="12" t="s">
        <v>56</v>
      </c>
      <c r="D52" s="15">
        <v>6</v>
      </c>
      <c r="E52" s="13">
        <v>6</v>
      </c>
      <c r="F52" s="75"/>
      <c r="G52" s="75"/>
    </row>
    <row r="53" spans="1:7" ht="25.5" x14ac:dyDescent="0.2">
      <c r="A53" s="95"/>
      <c r="B53" s="46" t="s">
        <v>113</v>
      </c>
      <c r="C53" s="12" t="s">
        <v>56</v>
      </c>
      <c r="D53" s="15">
        <v>2</v>
      </c>
      <c r="E53" s="13">
        <v>2</v>
      </c>
      <c r="F53" s="75"/>
      <c r="G53" s="75"/>
    </row>
    <row r="54" spans="1:7" ht="25.5" x14ac:dyDescent="0.2">
      <c r="A54" s="95"/>
      <c r="B54" s="46" t="s">
        <v>114</v>
      </c>
      <c r="C54" s="12" t="s">
        <v>56</v>
      </c>
      <c r="D54" s="16">
        <v>192</v>
      </c>
      <c r="E54" s="13">
        <v>188</v>
      </c>
      <c r="F54" s="75"/>
      <c r="G54" s="75"/>
    </row>
    <row r="55" spans="1:7" ht="25.5" x14ac:dyDescent="0.2">
      <c r="A55" s="95"/>
      <c r="B55" s="46" t="s">
        <v>211</v>
      </c>
      <c r="C55" s="12" t="s">
        <v>56</v>
      </c>
      <c r="D55" s="16">
        <v>452</v>
      </c>
      <c r="E55" s="13">
        <v>452</v>
      </c>
      <c r="F55" s="75"/>
      <c r="G55" s="75"/>
    </row>
    <row r="56" spans="1:7" ht="38.25" x14ac:dyDescent="0.2">
      <c r="A56" s="95"/>
      <c r="B56" s="46" t="s">
        <v>115</v>
      </c>
      <c r="C56" s="12" t="s">
        <v>56</v>
      </c>
      <c r="D56" s="16">
        <v>183</v>
      </c>
      <c r="E56" s="13">
        <v>179</v>
      </c>
      <c r="F56" s="75"/>
      <c r="G56" s="75"/>
    </row>
    <row r="57" spans="1:7" ht="38.25" x14ac:dyDescent="0.2">
      <c r="A57" s="95"/>
      <c r="B57" s="46" t="s">
        <v>212</v>
      </c>
      <c r="C57" s="12" t="s">
        <v>56</v>
      </c>
      <c r="D57" s="16">
        <v>78</v>
      </c>
      <c r="E57" s="13">
        <v>78</v>
      </c>
      <c r="F57" s="75"/>
      <c r="G57" s="75"/>
    </row>
    <row r="58" spans="1:7" ht="25.5" x14ac:dyDescent="0.2">
      <c r="A58" s="95"/>
      <c r="B58" s="47" t="s">
        <v>213</v>
      </c>
      <c r="C58" s="12" t="s">
        <v>56</v>
      </c>
      <c r="D58" s="16">
        <v>9</v>
      </c>
      <c r="E58" s="13">
        <v>9</v>
      </c>
      <c r="F58" s="75"/>
      <c r="G58" s="75"/>
    </row>
    <row r="59" spans="1:7" ht="25.5" x14ac:dyDescent="0.2">
      <c r="A59" s="95"/>
      <c r="B59" s="47" t="s">
        <v>116</v>
      </c>
      <c r="C59" s="12" t="s">
        <v>56</v>
      </c>
      <c r="D59" s="16">
        <v>11</v>
      </c>
      <c r="E59" s="13">
        <v>11</v>
      </c>
      <c r="F59" s="75"/>
      <c r="G59" s="75"/>
    </row>
    <row r="60" spans="1:7" ht="25.5" x14ac:dyDescent="0.2">
      <c r="A60" s="95"/>
      <c r="B60" s="47" t="s">
        <v>117</v>
      </c>
      <c r="C60" s="12" t="s">
        <v>56</v>
      </c>
      <c r="D60" s="16">
        <v>4</v>
      </c>
      <c r="E60" s="13">
        <v>5</v>
      </c>
      <c r="F60" s="75"/>
      <c r="G60" s="75"/>
    </row>
    <row r="61" spans="1:7" ht="38.25" x14ac:dyDescent="0.2">
      <c r="A61" s="95"/>
      <c r="B61" s="47" t="s">
        <v>118</v>
      </c>
      <c r="C61" s="12" t="s">
        <v>56</v>
      </c>
      <c r="D61" s="16">
        <v>10</v>
      </c>
      <c r="E61" s="13">
        <v>7</v>
      </c>
      <c r="F61" s="75"/>
      <c r="G61" s="75"/>
    </row>
    <row r="62" spans="1:7" ht="38.25" x14ac:dyDescent="0.2">
      <c r="A62" s="95"/>
      <c r="B62" s="47" t="s">
        <v>119</v>
      </c>
      <c r="C62" s="12" t="s">
        <v>56</v>
      </c>
      <c r="D62" s="16">
        <v>10</v>
      </c>
      <c r="E62" s="13">
        <v>10</v>
      </c>
      <c r="F62" s="75"/>
      <c r="G62" s="75"/>
    </row>
    <row r="63" spans="1:7" ht="25.5" x14ac:dyDescent="0.2">
      <c r="A63" s="95"/>
      <c r="B63" s="46" t="s">
        <v>214</v>
      </c>
      <c r="C63" s="12" t="s">
        <v>56</v>
      </c>
      <c r="D63" s="16">
        <v>9</v>
      </c>
      <c r="E63" s="13">
        <v>9</v>
      </c>
      <c r="F63" s="75"/>
      <c r="G63" s="75"/>
    </row>
    <row r="64" spans="1:7" ht="25.5" x14ac:dyDescent="0.2">
      <c r="A64" s="95"/>
      <c r="B64" s="46" t="s">
        <v>215</v>
      </c>
      <c r="C64" s="12" t="s">
        <v>56</v>
      </c>
      <c r="D64" s="16">
        <v>10</v>
      </c>
      <c r="E64" s="13">
        <v>10</v>
      </c>
      <c r="F64" s="75"/>
      <c r="G64" s="75"/>
    </row>
    <row r="65" spans="1:7" ht="38.25" x14ac:dyDescent="0.2">
      <c r="A65" s="95"/>
      <c r="B65" s="46" t="s">
        <v>120</v>
      </c>
      <c r="C65" s="12" t="s">
        <v>56</v>
      </c>
      <c r="D65" s="16">
        <v>5</v>
      </c>
      <c r="E65" s="13">
        <v>5</v>
      </c>
      <c r="F65" s="75"/>
      <c r="G65" s="75"/>
    </row>
    <row r="66" spans="1:7" ht="38.25" x14ac:dyDescent="0.2">
      <c r="A66" s="95"/>
      <c r="B66" s="46" t="s">
        <v>216</v>
      </c>
      <c r="C66" s="12" t="s">
        <v>56</v>
      </c>
      <c r="D66" s="16">
        <v>2</v>
      </c>
      <c r="E66" s="13">
        <v>2</v>
      </c>
      <c r="F66" s="75"/>
      <c r="G66" s="75"/>
    </row>
    <row r="67" spans="1:7" ht="38.25" x14ac:dyDescent="0.2">
      <c r="A67" s="95"/>
      <c r="B67" s="46" t="s">
        <v>121</v>
      </c>
      <c r="C67" s="12" t="s">
        <v>56</v>
      </c>
      <c r="D67" s="16">
        <v>14</v>
      </c>
      <c r="E67" s="13">
        <v>18</v>
      </c>
      <c r="F67" s="75"/>
      <c r="G67" s="75"/>
    </row>
    <row r="68" spans="1:7" ht="38.25" x14ac:dyDescent="0.2">
      <c r="A68" s="95"/>
      <c r="B68" s="46" t="s">
        <v>217</v>
      </c>
      <c r="C68" s="12" t="s">
        <v>56</v>
      </c>
      <c r="D68" s="16">
        <v>13</v>
      </c>
      <c r="E68" s="13">
        <v>13</v>
      </c>
      <c r="F68" s="75"/>
      <c r="G68" s="75"/>
    </row>
    <row r="69" spans="1:7" ht="25.5" x14ac:dyDescent="0.2">
      <c r="A69" s="95"/>
      <c r="B69" s="46" t="s">
        <v>218</v>
      </c>
      <c r="C69" s="12" t="s">
        <v>56</v>
      </c>
      <c r="D69" s="16">
        <v>80</v>
      </c>
      <c r="E69" s="13">
        <v>84</v>
      </c>
      <c r="F69" s="75"/>
      <c r="G69" s="75"/>
    </row>
    <row r="70" spans="1:7" ht="25.5" x14ac:dyDescent="0.2">
      <c r="A70" s="95"/>
      <c r="B70" s="46" t="s">
        <v>219</v>
      </c>
      <c r="C70" s="12" t="s">
        <v>56</v>
      </c>
      <c r="D70" s="16">
        <v>40</v>
      </c>
      <c r="E70" s="13">
        <v>40</v>
      </c>
      <c r="F70" s="75"/>
      <c r="G70" s="75"/>
    </row>
    <row r="71" spans="1:7" ht="38.25" x14ac:dyDescent="0.2">
      <c r="A71" s="95"/>
      <c r="B71" s="46" t="s">
        <v>220</v>
      </c>
      <c r="C71" s="12" t="s">
        <v>56</v>
      </c>
      <c r="D71" s="16">
        <v>78</v>
      </c>
      <c r="E71" s="13">
        <v>77</v>
      </c>
      <c r="F71" s="75"/>
      <c r="G71" s="75"/>
    </row>
    <row r="72" spans="1:7" ht="38.25" x14ac:dyDescent="0.2">
      <c r="A72" s="95"/>
      <c r="B72" s="46" t="s">
        <v>221</v>
      </c>
      <c r="C72" s="12" t="s">
        <v>56</v>
      </c>
      <c r="D72" s="16">
        <v>69</v>
      </c>
      <c r="E72" s="13">
        <v>69</v>
      </c>
      <c r="F72" s="75"/>
      <c r="G72" s="75"/>
    </row>
    <row r="73" spans="1:7" ht="25.5" x14ac:dyDescent="0.2">
      <c r="A73" s="95"/>
      <c r="B73" s="46" t="s">
        <v>222</v>
      </c>
      <c r="C73" s="12" t="s">
        <v>56</v>
      </c>
      <c r="D73" s="13">
        <v>6</v>
      </c>
      <c r="E73" s="13">
        <v>6</v>
      </c>
      <c r="F73" s="75"/>
      <c r="G73" s="75"/>
    </row>
    <row r="74" spans="1:7" ht="25.5" x14ac:dyDescent="0.2">
      <c r="A74" s="95"/>
      <c r="B74" s="47" t="s">
        <v>122</v>
      </c>
      <c r="C74" s="12" t="s">
        <v>56</v>
      </c>
      <c r="D74" s="13">
        <v>7</v>
      </c>
      <c r="E74" s="13">
        <v>7</v>
      </c>
      <c r="F74" s="75"/>
      <c r="G74" s="75"/>
    </row>
    <row r="75" spans="1:7" ht="38.25" x14ac:dyDescent="0.2">
      <c r="A75" s="95"/>
      <c r="B75" s="46" t="s">
        <v>223</v>
      </c>
      <c r="C75" s="12" t="s">
        <v>56</v>
      </c>
      <c r="D75" s="13">
        <v>17</v>
      </c>
      <c r="E75" s="13">
        <v>14</v>
      </c>
      <c r="F75" s="75"/>
      <c r="G75" s="75"/>
    </row>
    <row r="76" spans="1:7" ht="38.25" x14ac:dyDescent="0.2">
      <c r="A76" s="95"/>
      <c r="B76" s="46" t="s">
        <v>224</v>
      </c>
      <c r="C76" s="12" t="s">
        <v>56</v>
      </c>
      <c r="D76" s="13">
        <v>6</v>
      </c>
      <c r="E76" s="13">
        <v>6</v>
      </c>
      <c r="F76" s="75"/>
      <c r="G76" s="75"/>
    </row>
    <row r="77" spans="1:7" ht="38.25" x14ac:dyDescent="0.2">
      <c r="A77" s="95"/>
      <c r="B77" s="46" t="s">
        <v>225</v>
      </c>
      <c r="C77" s="12" t="s">
        <v>56</v>
      </c>
      <c r="D77" s="13">
        <v>229</v>
      </c>
      <c r="E77" s="13">
        <v>171</v>
      </c>
      <c r="F77" s="75"/>
      <c r="G77" s="75"/>
    </row>
    <row r="78" spans="1:7" ht="38.25" x14ac:dyDescent="0.2">
      <c r="A78" s="95"/>
      <c r="B78" s="46" t="s">
        <v>226</v>
      </c>
      <c r="C78" s="12" t="s">
        <v>56</v>
      </c>
      <c r="D78" s="13">
        <v>183</v>
      </c>
      <c r="E78" s="13">
        <v>175</v>
      </c>
      <c r="F78" s="75"/>
      <c r="G78" s="75"/>
    </row>
    <row r="79" spans="1:7" ht="25.5" x14ac:dyDescent="0.2">
      <c r="A79" s="95"/>
      <c r="B79" s="46" t="s">
        <v>227</v>
      </c>
      <c r="C79" s="12" t="s">
        <v>56</v>
      </c>
      <c r="D79" s="13">
        <v>272</v>
      </c>
      <c r="E79" s="13">
        <v>254</v>
      </c>
      <c r="F79" s="75"/>
      <c r="G79" s="75"/>
    </row>
    <row r="80" spans="1:7" ht="25.5" x14ac:dyDescent="0.2">
      <c r="A80" s="95"/>
      <c r="B80" s="46" t="s">
        <v>228</v>
      </c>
      <c r="C80" s="12" t="s">
        <v>56</v>
      </c>
      <c r="D80" s="13">
        <v>234</v>
      </c>
      <c r="E80" s="13">
        <v>246</v>
      </c>
      <c r="F80" s="75"/>
      <c r="G80" s="75"/>
    </row>
    <row r="81" spans="1:7" ht="25.5" x14ac:dyDescent="0.2">
      <c r="A81" s="95"/>
      <c r="B81" s="46" t="s">
        <v>229</v>
      </c>
      <c r="C81" s="12" t="s">
        <v>56</v>
      </c>
      <c r="D81" s="13">
        <v>3</v>
      </c>
      <c r="E81" s="13">
        <v>3</v>
      </c>
      <c r="F81" s="75"/>
      <c r="G81" s="75"/>
    </row>
    <row r="82" spans="1:7" ht="25.5" x14ac:dyDescent="0.2">
      <c r="A82" s="95"/>
      <c r="B82" s="46" t="s">
        <v>230</v>
      </c>
      <c r="C82" s="12" t="s">
        <v>56</v>
      </c>
      <c r="D82" s="13">
        <v>2</v>
      </c>
      <c r="E82" s="13">
        <v>2</v>
      </c>
      <c r="F82" s="75"/>
      <c r="G82" s="75"/>
    </row>
    <row r="83" spans="1:7" ht="38.25" x14ac:dyDescent="0.2">
      <c r="A83" s="95"/>
      <c r="B83" s="46" t="s">
        <v>231</v>
      </c>
      <c r="C83" s="12" t="s">
        <v>56</v>
      </c>
      <c r="D83" s="13">
        <v>20</v>
      </c>
      <c r="E83" s="13">
        <v>23</v>
      </c>
      <c r="F83" s="75"/>
      <c r="G83" s="75"/>
    </row>
    <row r="84" spans="1:7" ht="38.25" x14ac:dyDescent="0.2">
      <c r="A84" s="95"/>
      <c r="B84" s="46" t="s">
        <v>232</v>
      </c>
      <c r="C84" s="12" t="s">
        <v>56</v>
      </c>
      <c r="D84" s="13">
        <v>18</v>
      </c>
      <c r="E84" s="13">
        <v>18</v>
      </c>
      <c r="F84" s="75"/>
      <c r="G84" s="75"/>
    </row>
    <row r="85" spans="1:7" ht="25.5" x14ac:dyDescent="0.2">
      <c r="A85" s="95"/>
      <c r="B85" s="46" t="s">
        <v>233</v>
      </c>
      <c r="C85" s="12" t="s">
        <v>56</v>
      </c>
      <c r="D85" s="13">
        <v>40</v>
      </c>
      <c r="E85" s="13">
        <v>30</v>
      </c>
      <c r="F85" s="75"/>
      <c r="G85" s="75"/>
    </row>
    <row r="86" spans="1:7" ht="25.5" x14ac:dyDescent="0.2">
      <c r="A86" s="95"/>
      <c r="B86" s="46" t="s">
        <v>234</v>
      </c>
      <c r="C86" s="12" t="s">
        <v>56</v>
      </c>
      <c r="D86" s="13">
        <v>29</v>
      </c>
      <c r="E86" s="13">
        <v>30</v>
      </c>
      <c r="F86" s="75"/>
      <c r="G86" s="75"/>
    </row>
    <row r="87" spans="1:7" ht="38.25" x14ac:dyDescent="0.2">
      <c r="A87" s="95"/>
      <c r="B87" s="46" t="s">
        <v>235</v>
      </c>
      <c r="C87" s="12" t="s">
        <v>56</v>
      </c>
      <c r="D87" s="13">
        <v>10</v>
      </c>
      <c r="E87" s="13">
        <v>9</v>
      </c>
      <c r="F87" s="75"/>
      <c r="G87" s="75"/>
    </row>
    <row r="88" spans="1:7" ht="38.25" x14ac:dyDescent="0.2">
      <c r="A88" s="95"/>
      <c r="B88" s="46" t="s">
        <v>236</v>
      </c>
      <c r="C88" s="12" t="s">
        <v>56</v>
      </c>
      <c r="D88" s="13">
        <v>8</v>
      </c>
      <c r="E88" s="13">
        <v>8</v>
      </c>
      <c r="F88" s="75"/>
      <c r="G88" s="75"/>
    </row>
    <row r="89" spans="1:7" ht="25.5" x14ac:dyDescent="0.2">
      <c r="A89" s="95"/>
      <c r="B89" s="46" t="s">
        <v>237</v>
      </c>
      <c r="C89" s="12" t="s">
        <v>56</v>
      </c>
      <c r="D89" s="13">
        <v>60</v>
      </c>
      <c r="E89" s="13">
        <v>73</v>
      </c>
      <c r="F89" s="75"/>
      <c r="G89" s="75"/>
    </row>
    <row r="90" spans="1:7" ht="25.5" x14ac:dyDescent="0.2">
      <c r="A90" s="95"/>
      <c r="B90" s="46" t="s">
        <v>238</v>
      </c>
      <c r="C90" s="12" t="s">
        <v>56</v>
      </c>
      <c r="D90" s="13">
        <v>37</v>
      </c>
      <c r="E90" s="13">
        <v>37</v>
      </c>
      <c r="F90" s="75"/>
      <c r="G90" s="75"/>
    </row>
    <row r="91" spans="1:7" ht="38.25" x14ac:dyDescent="0.2">
      <c r="A91" s="95"/>
      <c r="B91" s="46" t="s">
        <v>239</v>
      </c>
      <c r="C91" s="12" t="s">
        <v>56</v>
      </c>
      <c r="D91" s="17">
        <v>150</v>
      </c>
      <c r="E91" s="13">
        <v>158</v>
      </c>
      <c r="F91" s="75"/>
      <c r="G91" s="75"/>
    </row>
    <row r="92" spans="1:7" ht="38.25" x14ac:dyDescent="0.2">
      <c r="A92" s="95"/>
      <c r="B92" s="46" t="s">
        <v>240</v>
      </c>
      <c r="C92" s="12" t="s">
        <v>56</v>
      </c>
      <c r="D92" s="17">
        <v>187</v>
      </c>
      <c r="E92" s="13">
        <v>187</v>
      </c>
      <c r="F92" s="75"/>
      <c r="G92" s="75"/>
    </row>
    <row r="93" spans="1:7" ht="38.25" x14ac:dyDescent="0.2">
      <c r="A93" s="95"/>
      <c r="B93" s="46" t="s">
        <v>241</v>
      </c>
      <c r="C93" s="12" t="s">
        <v>56</v>
      </c>
      <c r="D93" s="17">
        <v>132</v>
      </c>
      <c r="E93" s="13">
        <v>116</v>
      </c>
      <c r="F93" s="75"/>
      <c r="G93" s="75"/>
    </row>
    <row r="94" spans="1:7" ht="38.25" x14ac:dyDescent="0.2">
      <c r="A94" s="95"/>
      <c r="B94" s="46" t="s">
        <v>242</v>
      </c>
      <c r="C94" s="12" t="s">
        <v>56</v>
      </c>
      <c r="D94" s="17">
        <v>140</v>
      </c>
      <c r="E94" s="13">
        <v>140</v>
      </c>
      <c r="F94" s="75"/>
      <c r="G94" s="75"/>
    </row>
    <row r="95" spans="1:7" ht="25.5" x14ac:dyDescent="0.2">
      <c r="A95" s="95"/>
      <c r="B95" s="48" t="s">
        <v>123</v>
      </c>
      <c r="C95" s="12" t="s">
        <v>56</v>
      </c>
      <c r="D95" s="16">
        <v>3</v>
      </c>
      <c r="E95" s="13">
        <v>3</v>
      </c>
      <c r="F95" s="75"/>
      <c r="G95" s="75"/>
    </row>
    <row r="96" spans="1:7" ht="25.5" x14ac:dyDescent="0.2">
      <c r="A96" s="95"/>
      <c r="B96" s="48" t="s">
        <v>124</v>
      </c>
      <c r="C96" s="12" t="s">
        <v>56</v>
      </c>
      <c r="D96" s="16">
        <v>5</v>
      </c>
      <c r="E96" s="13">
        <v>5</v>
      </c>
      <c r="F96" s="75"/>
      <c r="G96" s="75"/>
    </row>
    <row r="97" spans="1:7" ht="25.5" x14ac:dyDescent="0.2">
      <c r="A97" s="95"/>
      <c r="B97" s="48" t="s">
        <v>243</v>
      </c>
      <c r="C97" s="12" t="s">
        <v>56</v>
      </c>
      <c r="D97" s="16">
        <v>3</v>
      </c>
      <c r="E97" s="13">
        <v>3</v>
      </c>
      <c r="F97" s="75"/>
      <c r="G97" s="75"/>
    </row>
    <row r="98" spans="1:7" ht="25.5" x14ac:dyDescent="0.2">
      <c r="A98" s="95"/>
      <c r="B98" s="48" t="s">
        <v>125</v>
      </c>
      <c r="C98" s="12" t="s">
        <v>56</v>
      </c>
      <c r="D98" s="16">
        <v>9</v>
      </c>
      <c r="E98" s="13">
        <v>9</v>
      </c>
      <c r="F98" s="75"/>
      <c r="G98" s="75"/>
    </row>
    <row r="99" spans="1:7" ht="38.25" x14ac:dyDescent="0.2">
      <c r="A99" s="95"/>
      <c r="B99" s="48" t="s">
        <v>126</v>
      </c>
      <c r="C99" s="12" t="s">
        <v>56</v>
      </c>
      <c r="D99" s="16">
        <v>248</v>
      </c>
      <c r="E99" s="13">
        <v>248</v>
      </c>
      <c r="F99" s="75"/>
      <c r="G99" s="75"/>
    </row>
    <row r="100" spans="1:7" ht="38.25" x14ac:dyDescent="0.2">
      <c r="A100" s="95"/>
      <c r="B100" s="48" t="s">
        <v>127</v>
      </c>
      <c r="C100" s="12" t="s">
        <v>56</v>
      </c>
      <c r="D100" s="16">
        <v>225</v>
      </c>
      <c r="E100" s="13">
        <v>225</v>
      </c>
      <c r="F100" s="75"/>
      <c r="G100" s="75"/>
    </row>
    <row r="101" spans="1:7" ht="25.5" x14ac:dyDescent="0.2">
      <c r="A101" s="95"/>
      <c r="B101" s="48" t="s">
        <v>128</v>
      </c>
      <c r="C101" s="12" t="s">
        <v>56</v>
      </c>
      <c r="D101" s="16">
        <v>283</v>
      </c>
      <c r="E101" s="13">
        <v>283</v>
      </c>
      <c r="F101" s="75"/>
      <c r="G101" s="75"/>
    </row>
    <row r="102" spans="1:7" ht="25.5" x14ac:dyDescent="0.2">
      <c r="A102" s="95"/>
      <c r="B102" s="48" t="s">
        <v>129</v>
      </c>
      <c r="C102" s="12" t="s">
        <v>56</v>
      </c>
      <c r="D102" s="16">
        <v>459</v>
      </c>
      <c r="E102" s="13">
        <v>459</v>
      </c>
      <c r="F102" s="75"/>
      <c r="G102" s="75"/>
    </row>
    <row r="103" spans="1:7" ht="38.25" x14ac:dyDescent="0.2">
      <c r="A103" s="95"/>
      <c r="B103" s="49" t="s">
        <v>130</v>
      </c>
      <c r="C103" s="12" t="s">
        <v>56</v>
      </c>
      <c r="D103" s="16">
        <v>40</v>
      </c>
      <c r="E103" s="13">
        <v>40</v>
      </c>
      <c r="F103" s="75"/>
      <c r="G103" s="75"/>
    </row>
    <row r="104" spans="1:7" ht="38.25" x14ac:dyDescent="0.2">
      <c r="A104" s="95"/>
      <c r="B104" s="49" t="s">
        <v>131</v>
      </c>
      <c r="C104" s="12" t="s">
        <v>56</v>
      </c>
      <c r="D104" s="16">
        <v>46</v>
      </c>
      <c r="E104" s="13">
        <v>46</v>
      </c>
      <c r="F104" s="75"/>
      <c r="G104" s="75"/>
    </row>
    <row r="105" spans="1:7" ht="25.5" x14ac:dyDescent="0.2">
      <c r="A105" s="95"/>
      <c r="B105" s="49" t="s">
        <v>132</v>
      </c>
      <c r="C105" s="12" t="s">
        <v>56</v>
      </c>
      <c r="D105" s="16">
        <v>77</v>
      </c>
      <c r="E105" s="13">
        <v>77</v>
      </c>
      <c r="F105" s="75"/>
      <c r="G105" s="75"/>
    </row>
    <row r="106" spans="1:7" ht="25.5" x14ac:dyDescent="0.2">
      <c r="A106" s="95"/>
      <c r="B106" s="49" t="s">
        <v>133</v>
      </c>
      <c r="C106" s="12" t="s">
        <v>56</v>
      </c>
      <c r="D106" s="16">
        <v>57</v>
      </c>
      <c r="E106" s="13">
        <v>57</v>
      </c>
      <c r="F106" s="75"/>
      <c r="G106" s="75"/>
    </row>
    <row r="107" spans="1:7" ht="25.5" x14ac:dyDescent="0.2">
      <c r="A107" s="95"/>
      <c r="B107" s="48" t="s">
        <v>134</v>
      </c>
      <c r="C107" s="12" t="s">
        <v>56</v>
      </c>
      <c r="D107" s="16">
        <v>3</v>
      </c>
      <c r="E107" s="13">
        <v>3</v>
      </c>
      <c r="F107" s="75"/>
      <c r="G107" s="75"/>
    </row>
    <row r="108" spans="1:7" ht="25.5" x14ac:dyDescent="0.2">
      <c r="A108" s="95"/>
      <c r="B108" s="48" t="s">
        <v>135</v>
      </c>
      <c r="C108" s="12" t="s">
        <v>56</v>
      </c>
      <c r="D108" s="16">
        <v>4</v>
      </c>
      <c r="E108" s="13">
        <v>4</v>
      </c>
      <c r="F108" s="75"/>
      <c r="G108" s="75"/>
    </row>
    <row r="109" spans="1:7" ht="38.25" x14ac:dyDescent="0.2">
      <c r="A109" s="95"/>
      <c r="B109" s="48" t="s">
        <v>136</v>
      </c>
      <c r="C109" s="12" t="s">
        <v>56</v>
      </c>
      <c r="D109" s="16">
        <v>45</v>
      </c>
      <c r="E109" s="13">
        <v>45</v>
      </c>
      <c r="F109" s="75"/>
      <c r="G109" s="75"/>
    </row>
    <row r="110" spans="1:7" ht="38.25" x14ac:dyDescent="0.2">
      <c r="A110" s="95"/>
      <c r="B110" s="48" t="s">
        <v>137</v>
      </c>
      <c r="C110" s="12" t="s">
        <v>56</v>
      </c>
      <c r="D110" s="16">
        <v>96</v>
      </c>
      <c r="E110" s="13">
        <v>96</v>
      </c>
      <c r="F110" s="75"/>
      <c r="G110" s="75"/>
    </row>
    <row r="111" spans="1:7" ht="25.5" x14ac:dyDescent="0.2">
      <c r="A111" s="95"/>
      <c r="B111" s="48" t="s">
        <v>138</v>
      </c>
      <c r="C111" s="12" t="s">
        <v>56</v>
      </c>
      <c r="D111" s="16">
        <v>60</v>
      </c>
      <c r="E111" s="13">
        <v>60</v>
      </c>
      <c r="F111" s="75"/>
      <c r="G111" s="75"/>
    </row>
    <row r="112" spans="1:7" ht="25.5" x14ac:dyDescent="0.2">
      <c r="A112" s="95"/>
      <c r="B112" s="48" t="s">
        <v>139</v>
      </c>
      <c r="C112" s="12" t="s">
        <v>56</v>
      </c>
      <c r="D112" s="16">
        <v>47</v>
      </c>
      <c r="E112" s="13">
        <v>47</v>
      </c>
      <c r="F112" s="75"/>
      <c r="G112" s="75"/>
    </row>
    <row r="113" spans="1:7" ht="38.25" x14ac:dyDescent="0.2">
      <c r="A113" s="95"/>
      <c r="B113" s="48" t="s">
        <v>244</v>
      </c>
      <c r="C113" s="12" t="s">
        <v>56</v>
      </c>
      <c r="D113" s="18" t="s">
        <v>140</v>
      </c>
      <c r="E113" s="13">
        <v>292</v>
      </c>
      <c r="F113" s="75"/>
      <c r="G113" s="75"/>
    </row>
    <row r="114" spans="1:7" ht="38.25" x14ac:dyDescent="0.2">
      <c r="A114" s="95"/>
      <c r="B114" s="48" t="s">
        <v>245</v>
      </c>
      <c r="C114" s="12" t="s">
        <v>56</v>
      </c>
      <c r="D114" s="18" t="s">
        <v>141</v>
      </c>
      <c r="E114" s="13">
        <v>319</v>
      </c>
      <c r="F114" s="75"/>
      <c r="G114" s="75"/>
    </row>
    <row r="115" spans="1:7" ht="38.25" x14ac:dyDescent="0.2">
      <c r="A115" s="95"/>
      <c r="B115" s="48" t="s">
        <v>246</v>
      </c>
      <c r="C115" s="12" t="s">
        <v>56</v>
      </c>
      <c r="D115" s="18" t="s">
        <v>142</v>
      </c>
      <c r="E115" s="13">
        <v>222</v>
      </c>
      <c r="F115" s="75"/>
      <c r="G115" s="75"/>
    </row>
    <row r="116" spans="1:7" ht="38.25" x14ac:dyDescent="0.2">
      <c r="A116" s="95"/>
      <c r="B116" s="48" t="s">
        <v>247</v>
      </c>
      <c r="C116" s="12" t="s">
        <v>56</v>
      </c>
      <c r="D116" s="18" t="s">
        <v>143</v>
      </c>
      <c r="E116" s="13">
        <v>12</v>
      </c>
      <c r="F116" s="75"/>
      <c r="G116" s="75"/>
    </row>
    <row r="117" spans="1:7" ht="38.25" x14ac:dyDescent="0.2">
      <c r="A117" s="95"/>
      <c r="B117" s="48" t="s">
        <v>248</v>
      </c>
      <c r="C117" s="12" t="s">
        <v>56</v>
      </c>
      <c r="D117" s="18" t="s">
        <v>144</v>
      </c>
      <c r="E117" s="13">
        <v>8</v>
      </c>
      <c r="F117" s="75"/>
      <c r="G117" s="75"/>
    </row>
    <row r="118" spans="1:7" ht="25.5" x14ac:dyDescent="0.2">
      <c r="A118" s="95"/>
      <c r="B118" s="48" t="s">
        <v>249</v>
      </c>
      <c r="C118" s="12" t="s">
        <v>56</v>
      </c>
      <c r="D118" s="18" t="s">
        <v>145</v>
      </c>
      <c r="E118" s="13">
        <v>1</v>
      </c>
      <c r="F118" s="75"/>
      <c r="G118" s="75"/>
    </row>
    <row r="119" spans="1:7" ht="38.25" x14ac:dyDescent="0.2">
      <c r="A119" s="95"/>
      <c r="B119" s="48" t="s">
        <v>250</v>
      </c>
      <c r="C119" s="50" t="s">
        <v>56</v>
      </c>
      <c r="D119" s="20" t="s">
        <v>146</v>
      </c>
      <c r="E119" s="19">
        <v>43</v>
      </c>
      <c r="F119" s="75"/>
      <c r="G119" s="75"/>
    </row>
    <row r="120" spans="1:7" ht="38.25" x14ac:dyDescent="0.2">
      <c r="A120" s="95"/>
      <c r="B120" s="48" t="s">
        <v>251</v>
      </c>
      <c r="C120" s="50" t="s">
        <v>56</v>
      </c>
      <c r="D120" s="19">
        <v>48</v>
      </c>
      <c r="E120" s="19">
        <v>48</v>
      </c>
      <c r="F120" s="75"/>
      <c r="G120" s="75"/>
    </row>
    <row r="121" spans="1:7" ht="25.5" x14ac:dyDescent="0.2">
      <c r="A121" s="95"/>
      <c r="B121" s="48" t="s">
        <v>252</v>
      </c>
      <c r="C121" s="50" t="s">
        <v>56</v>
      </c>
      <c r="D121" s="19">
        <v>75</v>
      </c>
      <c r="E121" s="19">
        <v>75</v>
      </c>
      <c r="F121" s="75"/>
      <c r="G121" s="75"/>
    </row>
    <row r="122" spans="1:7" ht="38.25" x14ac:dyDescent="0.2">
      <c r="A122" s="95"/>
      <c r="B122" s="48" t="s">
        <v>253</v>
      </c>
      <c r="C122" s="50" t="s">
        <v>56</v>
      </c>
      <c r="D122" s="19">
        <v>2</v>
      </c>
      <c r="E122" s="19">
        <v>2</v>
      </c>
      <c r="F122" s="75"/>
      <c r="G122" s="75"/>
    </row>
    <row r="123" spans="1:7" ht="25.5" x14ac:dyDescent="0.2">
      <c r="A123" s="95"/>
      <c r="B123" s="48" t="s">
        <v>254</v>
      </c>
      <c r="C123" s="50" t="s">
        <v>56</v>
      </c>
      <c r="D123" s="20" t="s">
        <v>147</v>
      </c>
      <c r="E123" s="19">
        <v>250</v>
      </c>
      <c r="F123" s="75"/>
      <c r="G123" s="75"/>
    </row>
    <row r="124" spans="1:7" ht="38.25" x14ac:dyDescent="0.2">
      <c r="A124" s="95"/>
      <c r="B124" s="48" t="s">
        <v>255</v>
      </c>
      <c r="C124" s="50" t="s">
        <v>56</v>
      </c>
      <c r="D124" s="20" t="s">
        <v>148</v>
      </c>
      <c r="E124" s="19">
        <v>48</v>
      </c>
      <c r="F124" s="75"/>
      <c r="G124" s="75"/>
    </row>
    <row r="125" spans="1:7" ht="38.25" x14ac:dyDescent="0.2">
      <c r="A125" s="95"/>
      <c r="B125" s="48" t="s">
        <v>256</v>
      </c>
      <c r="C125" s="50" t="s">
        <v>56</v>
      </c>
      <c r="D125" s="20" t="s">
        <v>149</v>
      </c>
      <c r="E125" s="19">
        <v>62</v>
      </c>
      <c r="F125" s="75"/>
      <c r="G125" s="75"/>
    </row>
    <row r="126" spans="1:7" ht="38.25" x14ac:dyDescent="0.2">
      <c r="A126" s="95"/>
      <c r="B126" s="48" t="s">
        <v>257</v>
      </c>
      <c r="C126" s="50" t="s">
        <v>56</v>
      </c>
      <c r="D126" s="20" t="s">
        <v>150</v>
      </c>
      <c r="E126" s="19">
        <v>11</v>
      </c>
      <c r="F126" s="75"/>
      <c r="G126" s="75"/>
    </row>
    <row r="127" spans="1:7" ht="25.5" x14ac:dyDescent="0.2">
      <c r="A127" s="95"/>
      <c r="B127" s="48" t="s">
        <v>267</v>
      </c>
      <c r="C127" s="50" t="s">
        <v>56</v>
      </c>
      <c r="D127" s="19">
        <v>17</v>
      </c>
      <c r="E127" s="19">
        <v>17</v>
      </c>
      <c r="F127" s="75"/>
      <c r="G127" s="75"/>
    </row>
    <row r="128" spans="1:7" ht="25.5" x14ac:dyDescent="0.2">
      <c r="A128" s="95"/>
      <c r="B128" s="48" t="s">
        <v>268</v>
      </c>
      <c r="C128" s="50" t="s">
        <v>56</v>
      </c>
      <c r="D128" s="19">
        <v>15</v>
      </c>
      <c r="E128" s="19">
        <v>15</v>
      </c>
      <c r="F128" s="75"/>
      <c r="G128" s="75"/>
    </row>
    <row r="129" spans="1:7" ht="38.25" x14ac:dyDescent="0.2">
      <c r="A129" s="95"/>
      <c r="B129" s="48" t="s">
        <v>269</v>
      </c>
      <c r="C129" s="50" t="s">
        <v>56</v>
      </c>
      <c r="D129" s="19">
        <v>78</v>
      </c>
      <c r="E129" s="19">
        <v>88</v>
      </c>
      <c r="F129" s="75"/>
      <c r="G129" s="75"/>
    </row>
    <row r="130" spans="1:7" ht="38.25" x14ac:dyDescent="0.2">
      <c r="A130" s="95"/>
      <c r="B130" s="48" t="s">
        <v>270</v>
      </c>
      <c r="C130" s="50" t="s">
        <v>56</v>
      </c>
      <c r="D130" s="19">
        <v>86</v>
      </c>
      <c r="E130" s="19">
        <v>86</v>
      </c>
      <c r="F130" s="75"/>
      <c r="G130" s="75"/>
    </row>
    <row r="131" spans="1:7" ht="25.5" x14ac:dyDescent="0.2">
      <c r="A131" s="95"/>
      <c r="B131" s="48" t="s">
        <v>271</v>
      </c>
      <c r="C131" s="50" t="s">
        <v>56</v>
      </c>
      <c r="D131" s="19">
        <v>9</v>
      </c>
      <c r="E131" s="19">
        <v>11</v>
      </c>
      <c r="F131" s="75"/>
      <c r="G131" s="75"/>
    </row>
    <row r="132" spans="1:7" ht="25.5" x14ac:dyDescent="0.2">
      <c r="A132" s="95"/>
      <c r="B132" s="48" t="s">
        <v>272</v>
      </c>
      <c r="C132" s="12" t="s">
        <v>56</v>
      </c>
      <c r="D132" s="13">
        <v>11</v>
      </c>
      <c r="E132" s="13">
        <v>11</v>
      </c>
      <c r="F132" s="75"/>
      <c r="G132" s="75"/>
    </row>
    <row r="133" spans="1:7" ht="38.25" x14ac:dyDescent="0.2">
      <c r="A133" s="95"/>
      <c r="B133" s="48" t="s">
        <v>273</v>
      </c>
      <c r="C133" s="50" t="s">
        <v>56</v>
      </c>
      <c r="D133" s="19">
        <v>54</v>
      </c>
      <c r="E133" s="19">
        <v>46</v>
      </c>
      <c r="F133" s="75"/>
      <c r="G133" s="75"/>
    </row>
    <row r="134" spans="1:7" ht="38.25" x14ac:dyDescent="0.2">
      <c r="A134" s="95"/>
      <c r="B134" s="48" t="s">
        <v>274</v>
      </c>
      <c r="C134" s="12" t="s">
        <v>56</v>
      </c>
      <c r="D134" s="13">
        <v>32</v>
      </c>
      <c r="E134" s="13">
        <v>32</v>
      </c>
      <c r="F134" s="75"/>
      <c r="G134" s="75"/>
    </row>
    <row r="135" spans="1:7" ht="25.5" x14ac:dyDescent="0.2">
      <c r="A135" s="95"/>
      <c r="B135" s="48" t="s">
        <v>275</v>
      </c>
      <c r="C135" s="50" t="s">
        <v>56</v>
      </c>
      <c r="D135" s="19">
        <v>40</v>
      </c>
      <c r="E135" s="19">
        <v>55</v>
      </c>
      <c r="F135" s="75"/>
      <c r="G135" s="75"/>
    </row>
    <row r="136" spans="1:7" ht="25.5" x14ac:dyDescent="0.2">
      <c r="A136" s="95"/>
      <c r="B136" s="48" t="s">
        <v>276</v>
      </c>
      <c r="C136" s="12" t="s">
        <v>56</v>
      </c>
      <c r="D136" s="13">
        <v>60</v>
      </c>
      <c r="E136" s="13">
        <v>60</v>
      </c>
      <c r="F136" s="75"/>
      <c r="G136" s="75"/>
    </row>
    <row r="137" spans="1:7" ht="38.25" x14ac:dyDescent="0.2">
      <c r="A137" s="95"/>
      <c r="B137" s="48" t="s">
        <v>277</v>
      </c>
      <c r="C137" s="50" t="s">
        <v>56</v>
      </c>
      <c r="D137" s="19">
        <v>5</v>
      </c>
      <c r="E137" s="19">
        <v>5</v>
      </c>
      <c r="F137" s="75"/>
      <c r="G137" s="75"/>
    </row>
    <row r="138" spans="1:7" ht="38.25" x14ac:dyDescent="0.2">
      <c r="A138" s="95"/>
      <c r="B138" s="48" t="s">
        <v>278</v>
      </c>
      <c r="C138" s="50" t="s">
        <v>56</v>
      </c>
      <c r="D138" s="19">
        <v>105</v>
      </c>
      <c r="E138" s="19">
        <v>100</v>
      </c>
      <c r="F138" s="75"/>
      <c r="G138" s="75"/>
    </row>
    <row r="139" spans="1:7" ht="38.25" x14ac:dyDescent="0.2">
      <c r="A139" s="95"/>
      <c r="B139" s="48" t="s">
        <v>279</v>
      </c>
      <c r="C139" s="50" t="s">
        <v>56</v>
      </c>
      <c r="D139" s="19">
        <v>30</v>
      </c>
      <c r="E139" s="19">
        <v>30</v>
      </c>
      <c r="F139" s="75"/>
      <c r="G139" s="75"/>
    </row>
    <row r="140" spans="1:7" ht="25.5" x14ac:dyDescent="0.2">
      <c r="A140" s="95"/>
      <c r="B140" s="48" t="s">
        <v>280</v>
      </c>
      <c r="C140" s="50" t="s">
        <v>56</v>
      </c>
      <c r="D140" s="19">
        <v>188</v>
      </c>
      <c r="E140" s="19">
        <v>172</v>
      </c>
      <c r="F140" s="75"/>
      <c r="G140" s="75"/>
    </row>
    <row r="141" spans="1:7" ht="25.5" x14ac:dyDescent="0.2">
      <c r="A141" s="95"/>
      <c r="B141" s="48" t="s">
        <v>281</v>
      </c>
      <c r="C141" s="50" t="s">
        <v>56</v>
      </c>
      <c r="D141" s="19">
        <v>26</v>
      </c>
      <c r="E141" s="19">
        <v>26</v>
      </c>
      <c r="F141" s="75"/>
      <c r="G141" s="75"/>
    </row>
    <row r="142" spans="1:7" ht="38.25" x14ac:dyDescent="0.2">
      <c r="A142" s="95"/>
      <c r="B142" s="48" t="s">
        <v>282</v>
      </c>
      <c r="C142" s="50" t="s">
        <v>56</v>
      </c>
      <c r="D142" s="19">
        <v>12</v>
      </c>
      <c r="E142" s="19">
        <v>10</v>
      </c>
      <c r="F142" s="75"/>
      <c r="G142" s="75"/>
    </row>
    <row r="143" spans="1:7" ht="38.25" x14ac:dyDescent="0.2">
      <c r="A143" s="95"/>
      <c r="B143" s="48" t="s">
        <v>283</v>
      </c>
      <c r="C143" s="50" t="s">
        <v>56</v>
      </c>
      <c r="D143" s="19">
        <v>10</v>
      </c>
      <c r="E143" s="19">
        <v>10</v>
      </c>
      <c r="F143" s="75"/>
      <c r="G143" s="75"/>
    </row>
    <row r="144" spans="1:7" ht="25.5" x14ac:dyDescent="0.2">
      <c r="A144" s="95"/>
      <c r="B144" s="48" t="s">
        <v>284</v>
      </c>
      <c r="C144" s="50" t="s">
        <v>56</v>
      </c>
      <c r="D144" s="19">
        <v>16</v>
      </c>
      <c r="E144" s="19">
        <v>17</v>
      </c>
      <c r="F144" s="75"/>
      <c r="G144" s="75"/>
    </row>
    <row r="145" spans="1:7" ht="25.5" x14ac:dyDescent="0.2">
      <c r="A145" s="95"/>
      <c r="B145" s="48" t="s">
        <v>285</v>
      </c>
      <c r="C145" s="50" t="s">
        <v>56</v>
      </c>
      <c r="D145" s="19">
        <v>20</v>
      </c>
      <c r="E145" s="19">
        <v>20</v>
      </c>
      <c r="F145" s="75"/>
      <c r="G145" s="75"/>
    </row>
    <row r="146" spans="1:7" ht="38.25" x14ac:dyDescent="0.2">
      <c r="A146" s="95"/>
      <c r="B146" s="48" t="s">
        <v>286</v>
      </c>
      <c r="C146" s="50" t="s">
        <v>56</v>
      </c>
      <c r="D146" s="19">
        <v>56</v>
      </c>
      <c r="E146" s="19">
        <v>67</v>
      </c>
      <c r="F146" s="75"/>
      <c r="G146" s="75"/>
    </row>
    <row r="147" spans="1:7" ht="38.25" x14ac:dyDescent="0.2">
      <c r="A147" s="95"/>
      <c r="B147" s="48" t="s">
        <v>287</v>
      </c>
      <c r="C147" s="50" t="s">
        <v>56</v>
      </c>
      <c r="D147" s="19">
        <v>54</v>
      </c>
      <c r="E147" s="19">
        <v>54</v>
      </c>
      <c r="F147" s="75"/>
      <c r="G147" s="75"/>
    </row>
    <row r="148" spans="1:7" ht="25.5" x14ac:dyDescent="0.2">
      <c r="A148" s="95"/>
      <c r="B148" s="48" t="s">
        <v>288</v>
      </c>
      <c r="C148" s="50" t="s">
        <v>56</v>
      </c>
      <c r="D148" s="19">
        <v>55</v>
      </c>
      <c r="E148" s="19">
        <v>59</v>
      </c>
      <c r="F148" s="75"/>
      <c r="G148" s="75"/>
    </row>
    <row r="149" spans="1:7" ht="25.5" x14ac:dyDescent="0.2">
      <c r="A149" s="95"/>
      <c r="B149" s="48" t="s">
        <v>289</v>
      </c>
      <c r="C149" s="50" t="s">
        <v>56</v>
      </c>
      <c r="D149" s="19">
        <v>39</v>
      </c>
      <c r="E149" s="19">
        <v>39</v>
      </c>
      <c r="F149" s="75"/>
      <c r="G149" s="75"/>
    </row>
    <row r="150" spans="1:7" ht="38.25" x14ac:dyDescent="0.2">
      <c r="A150" s="95"/>
      <c r="B150" s="48" t="s">
        <v>290</v>
      </c>
      <c r="C150" s="50" t="s">
        <v>56</v>
      </c>
      <c r="D150" s="19">
        <v>34</v>
      </c>
      <c r="E150" s="19">
        <v>34</v>
      </c>
      <c r="F150" s="75"/>
      <c r="G150" s="75"/>
    </row>
    <row r="151" spans="1:7" ht="38.25" x14ac:dyDescent="0.2">
      <c r="A151" s="95"/>
      <c r="B151" s="48" t="s">
        <v>291</v>
      </c>
      <c r="C151" s="50" t="s">
        <v>56</v>
      </c>
      <c r="D151" s="19">
        <v>30</v>
      </c>
      <c r="E151" s="19">
        <v>30</v>
      </c>
      <c r="F151" s="75"/>
      <c r="G151" s="75"/>
    </row>
    <row r="152" spans="1:7" ht="25.5" x14ac:dyDescent="0.2">
      <c r="A152" s="95"/>
      <c r="B152" s="48" t="s">
        <v>292</v>
      </c>
      <c r="C152" s="50" t="s">
        <v>56</v>
      </c>
      <c r="D152" s="19">
        <v>17</v>
      </c>
      <c r="E152" s="19">
        <v>17</v>
      </c>
      <c r="F152" s="75"/>
      <c r="G152" s="75"/>
    </row>
    <row r="153" spans="1:7" ht="25.5" x14ac:dyDescent="0.2">
      <c r="A153" s="95"/>
      <c r="B153" s="48" t="s">
        <v>293</v>
      </c>
      <c r="C153" s="50" t="s">
        <v>56</v>
      </c>
      <c r="D153" s="19">
        <v>38</v>
      </c>
      <c r="E153" s="19">
        <v>38</v>
      </c>
      <c r="F153" s="75"/>
      <c r="G153" s="75"/>
    </row>
    <row r="154" spans="1:7" ht="25.5" x14ac:dyDescent="0.2">
      <c r="A154" s="95"/>
      <c r="B154" s="48" t="s">
        <v>294</v>
      </c>
      <c r="C154" s="50" t="s">
        <v>56</v>
      </c>
      <c r="D154" s="19">
        <v>29</v>
      </c>
      <c r="E154" s="19">
        <v>29</v>
      </c>
      <c r="F154" s="75"/>
      <c r="G154" s="75"/>
    </row>
    <row r="155" spans="1:7" ht="38.25" x14ac:dyDescent="0.2">
      <c r="A155" s="95"/>
      <c r="B155" s="48" t="s">
        <v>295</v>
      </c>
      <c r="C155" s="50" t="s">
        <v>56</v>
      </c>
      <c r="D155" s="19">
        <v>23</v>
      </c>
      <c r="E155" s="19">
        <v>22</v>
      </c>
      <c r="F155" s="75"/>
      <c r="G155" s="75"/>
    </row>
    <row r="156" spans="1:7" ht="38.25" x14ac:dyDescent="0.2">
      <c r="A156" s="95"/>
      <c r="B156" s="48" t="s">
        <v>296</v>
      </c>
      <c r="C156" s="50" t="s">
        <v>56</v>
      </c>
      <c r="D156" s="19">
        <v>8</v>
      </c>
      <c r="E156" s="19">
        <v>8</v>
      </c>
      <c r="F156" s="75"/>
      <c r="G156" s="75"/>
    </row>
    <row r="157" spans="1:7" ht="38.25" x14ac:dyDescent="0.2">
      <c r="A157" s="95"/>
      <c r="B157" s="48" t="s">
        <v>297</v>
      </c>
      <c r="C157" s="50" t="s">
        <v>56</v>
      </c>
      <c r="D157" s="19">
        <v>6</v>
      </c>
      <c r="E157" s="19">
        <v>5</v>
      </c>
      <c r="F157" s="75"/>
      <c r="G157" s="75"/>
    </row>
    <row r="158" spans="1:7" ht="38.25" x14ac:dyDescent="0.2">
      <c r="A158" s="95"/>
      <c r="B158" s="48" t="s">
        <v>298</v>
      </c>
      <c r="C158" s="50" t="s">
        <v>56</v>
      </c>
      <c r="D158" s="19">
        <v>2</v>
      </c>
      <c r="E158" s="19">
        <v>2</v>
      </c>
      <c r="F158" s="75"/>
      <c r="G158" s="75"/>
    </row>
    <row r="159" spans="1:7" ht="25.5" x14ac:dyDescent="0.2">
      <c r="A159" s="95"/>
      <c r="B159" s="48" t="s">
        <v>151</v>
      </c>
      <c r="C159" s="50" t="s">
        <v>56</v>
      </c>
      <c r="D159" s="19">
        <v>3</v>
      </c>
      <c r="E159" s="19">
        <v>3</v>
      </c>
      <c r="F159" s="75"/>
      <c r="G159" s="75"/>
    </row>
    <row r="160" spans="1:7" ht="25.5" x14ac:dyDescent="0.2">
      <c r="A160" s="95"/>
      <c r="B160" s="48" t="s">
        <v>299</v>
      </c>
      <c r="C160" s="50" t="s">
        <v>56</v>
      </c>
      <c r="D160" s="19">
        <v>2</v>
      </c>
      <c r="E160" s="19">
        <v>2</v>
      </c>
      <c r="F160" s="75"/>
      <c r="G160" s="75"/>
    </row>
    <row r="161" spans="1:7" ht="25.5" x14ac:dyDescent="0.2">
      <c r="A161" s="95"/>
      <c r="B161" s="48" t="s">
        <v>300</v>
      </c>
      <c r="C161" s="50" t="s">
        <v>56</v>
      </c>
      <c r="D161" s="19">
        <v>6</v>
      </c>
      <c r="E161" s="19">
        <v>6</v>
      </c>
      <c r="F161" s="75"/>
      <c r="G161" s="75"/>
    </row>
    <row r="162" spans="1:7" ht="25.5" x14ac:dyDescent="0.2">
      <c r="A162" s="95"/>
      <c r="B162" s="48" t="s">
        <v>301</v>
      </c>
      <c r="C162" s="50" t="s">
        <v>56</v>
      </c>
      <c r="D162" s="19">
        <v>3</v>
      </c>
      <c r="E162" s="19">
        <v>3</v>
      </c>
      <c r="F162" s="75"/>
      <c r="G162" s="75"/>
    </row>
    <row r="163" spans="1:7" ht="38.25" x14ac:dyDescent="0.2">
      <c r="A163" s="95"/>
      <c r="B163" s="48" t="s">
        <v>302</v>
      </c>
      <c r="C163" s="50" t="s">
        <v>56</v>
      </c>
      <c r="D163" s="19">
        <v>20</v>
      </c>
      <c r="E163" s="19">
        <v>25</v>
      </c>
      <c r="F163" s="75"/>
      <c r="G163" s="75"/>
    </row>
    <row r="164" spans="1:7" ht="38.25" x14ac:dyDescent="0.2">
      <c r="A164" s="95"/>
      <c r="B164" s="48" t="s">
        <v>303</v>
      </c>
      <c r="C164" s="50" t="s">
        <v>56</v>
      </c>
      <c r="D164" s="19">
        <v>32</v>
      </c>
      <c r="E164" s="19">
        <v>32</v>
      </c>
      <c r="F164" s="75"/>
      <c r="G164" s="75"/>
    </row>
    <row r="165" spans="1:7" ht="25.5" x14ac:dyDescent="0.2">
      <c r="A165" s="95"/>
      <c r="B165" s="48" t="s">
        <v>304</v>
      </c>
      <c r="C165" s="50" t="s">
        <v>56</v>
      </c>
      <c r="D165" s="19">
        <v>1</v>
      </c>
      <c r="E165" s="19">
        <v>1</v>
      </c>
      <c r="F165" s="75"/>
      <c r="G165" s="75"/>
    </row>
    <row r="166" spans="1:7" ht="38.25" x14ac:dyDescent="0.2">
      <c r="A166" s="95"/>
      <c r="B166" s="48" t="s">
        <v>305</v>
      </c>
      <c r="C166" s="50" t="s">
        <v>56</v>
      </c>
      <c r="D166" s="19">
        <v>20</v>
      </c>
      <c r="E166" s="19">
        <v>20</v>
      </c>
      <c r="F166" s="75"/>
      <c r="G166" s="75"/>
    </row>
    <row r="167" spans="1:7" ht="38.25" x14ac:dyDescent="0.2">
      <c r="A167" s="95"/>
      <c r="B167" s="48" t="s">
        <v>306</v>
      </c>
      <c r="C167" s="50" t="s">
        <v>56</v>
      </c>
      <c r="D167" s="19">
        <v>39</v>
      </c>
      <c r="E167" s="19">
        <v>39</v>
      </c>
      <c r="F167" s="75"/>
      <c r="G167" s="75"/>
    </row>
    <row r="168" spans="1:7" ht="38.25" x14ac:dyDescent="0.2">
      <c r="A168" s="95"/>
      <c r="B168" s="48" t="s">
        <v>307</v>
      </c>
      <c r="C168" s="50" t="s">
        <v>56</v>
      </c>
      <c r="D168" s="19">
        <v>52</v>
      </c>
      <c r="E168" s="19">
        <v>52</v>
      </c>
      <c r="F168" s="75"/>
      <c r="G168" s="75"/>
    </row>
    <row r="169" spans="1:7" ht="38.25" x14ac:dyDescent="0.2">
      <c r="A169" s="95"/>
      <c r="B169" s="48" t="s">
        <v>308</v>
      </c>
      <c r="C169" s="50" t="s">
        <v>56</v>
      </c>
      <c r="D169" s="19">
        <v>22</v>
      </c>
      <c r="E169" s="19">
        <v>22</v>
      </c>
      <c r="F169" s="75"/>
      <c r="G169" s="75"/>
    </row>
    <row r="170" spans="1:7" ht="38.25" x14ac:dyDescent="0.2">
      <c r="A170" s="95"/>
      <c r="B170" s="48" t="s">
        <v>309</v>
      </c>
      <c r="C170" s="50" t="s">
        <v>56</v>
      </c>
      <c r="D170" s="19">
        <v>24</v>
      </c>
      <c r="E170" s="19">
        <v>24</v>
      </c>
      <c r="F170" s="75"/>
      <c r="G170" s="75"/>
    </row>
    <row r="171" spans="1:7" ht="25.5" x14ac:dyDescent="0.2">
      <c r="A171" s="95"/>
      <c r="B171" s="48" t="s">
        <v>310</v>
      </c>
      <c r="C171" s="50" t="s">
        <v>56</v>
      </c>
      <c r="D171" s="19">
        <v>25</v>
      </c>
      <c r="E171" s="19">
        <v>25</v>
      </c>
      <c r="F171" s="75"/>
      <c r="G171" s="75"/>
    </row>
    <row r="172" spans="1:7" ht="38.25" x14ac:dyDescent="0.2">
      <c r="A172" s="95"/>
      <c r="B172" s="48" t="s">
        <v>311</v>
      </c>
      <c r="C172" s="50" t="s">
        <v>56</v>
      </c>
      <c r="D172" s="19">
        <v>12</v>
      </c>
      <c r="E172" s="19">
        <v>12</v>
      </c>
      <c r="F172" s="75"/>
      <c r="G172" s="75"/>
    </row>
    <row r="173" spans="1:7" ht="38.25" x14ac:dyDescent="0.2">
      <c r="A173" s="95"/>
      <c r="B173" s="48" t="s">
        <v>312</v>
      </c>
      <c r="C173" s="50" t="s">
        <v>56</v>
      </c>
      <c r="D173" s="19">
        <v>12</v>
      </c>
      <c r="E173" s="19">
        <v>11</v>
      </c>
      <c r="F173" s="75"/>
      <c r="G173" s="75"/>
    </row>
    <row r="174" spans="1:7" ht="25.5" x14ac:dyDescent="0.2">
      <c r="A174" s="95"/>
      <c r="B174" s="48" t="s">
        <v>313</v>
      </c>
      <c r="C174" s="50" t="s">
        <v>56</v>
      </c>
      <c r="D174" s="19">
        <v>20</v>
      </c>
      <c r="E174" s="19">
        <v>50</v>
      </c>
      <c r="F174" s="75"/>
      <c r="G174" s="75"/>
    </row>
    <row r="175" spans="1:7" ht="25.5" x14ac:dyDescent="0.2">
      <c r="A175" s="95"/>
      <c r="B175" s="48" t="s">
        <v>314</v>
      </c>
      <c r="C175" s="50" t="s">
        <v>56</v>
      </c>
      <c r="D175" s="19">
        <v>60</v>
      </c>
      <c r="E175" s="19">
        <v>60</v>
      </c>
      <c r="F175" s="75"/>
      <c r="G175" s="75"/>
    </row>
    <row r="176" spans="1:7" ht="38.25" x14ac:dyDescent="0.2">
      <c r="A176" s="95"/>
      <c r="B176" s="48" t="s">
        <v>315</v>
      </c>
      <c r="C176" s="50" t="s">
        <v>56</v>
      </c>
      <c r="D176" s="19">
        <v>24</v>
      </c>
      <c r="E176" s="19">
        <v>22</v>
      </c>
      <c r="F176" s="75"/>
      <c r="G176" s="75"/>
    </row>
    <row r="177" spans="1:7" ht="38.25" x14ac:dyDescent="0.2">
      <c r="A177" s="95"/>
      <c r="B177" s="48" t="s">
        <v>316</v>
      </c>
      <c r="C177" s="50" t="s">
        <v>56</v>
      </c>
      <c r="D177" s="19">
        <v>34</v>
      </c>
      <c r="E177" s="19">
        <v>34</v>
      </c>
      <c r="F177" s="75"/>
      <c r="G177" s="75"/>
    </row>
    <row r="178" spans="1:7" ht="25.5" x14ac:dyDescent="0.2">
      <c r="A178" s="95"/>
      <c r="B178" s="48" t="s">
        <v>317</v>
      </c>
      <c r="C178" s="50" t="s">
        <v>56</v>
      </c>
      <c r="D178" s="19">
        <v>75</v>
      </c>
      <c r="E178" s="19">
        <v>89</v>
      </c>
      <c r="F178" s="75"/>
      <c r="G178" s="75"/>
    </row>
    <row r="179" spans="1:7" ht="25.5" x14ac:dyDescent="0.2">
      <c r="A179" s="95"/>
      <c r="B179" s="48" t="s">
        <v>318</v>
      </c>
      <c r="C179" s="50" t="s">
        <v>56</v>
      </c>
      <c r="D179" s="19">
        <v>103</v>
      </c>
      <c r="E179" s="19">
        <v>103</v>
      </c>
      <c r="F179" s="75"/>
      <c r="G179" s="75"/>
    </row>
    <row r="180" spans="1:7" ht="38.25" x14ac:dyDescent="0.2">
      <c r="A180" s="95"/>
      <c r="B180" s="48" t="s">
        <v>319</v>
      </c>
      <c r="C180" s="50" t="s">
        <v>56</v>
      </c>
      <c r="D180" s="19">
        <v>184</v>
      </c>
      <c r="E180" s="19">
        <v>146</v>
      </c>
      <c r="F180" s="75"/>
      <c r="G180" s="75"/>
    </row>
    <row r="181" spans="1:7" ht="38.25" x14ac:dyDescent="0.2">
      <c r="A181" s="95"/>
      <c r="B181" s="48" t="s">
        <v>320</v>
      </c>
      <c r="C181" s="50" t="s">
        <v>56</v>
      </c>
      <c r="D181" s="19">
        <v>146</v>
      </c>
      <c r="E181" s="19">
        <v>147</v>
      </c>
      <c r="F181" s="75"/>
      <c r="G181" s="75"/>
    </row>
    <row r="182" spans="1:7" ht="38.25" x14ac:dyDescent="0.2">
      <c r="A182" s="95"/>
      <c r="B182" s="48" t="s">
        <v>321</v>
      </c>
      <c r="C182" s="50" t="s">
        <v>56</v>
      </c>
      <c r="D182" s="19">
        <v>12</v>
      </c>
      <c r="E182" s="19">
        <v>12</v>
      </c>
      <c r="F182" s="75"/>
      <c r="G182" s="75"/>
    </row>
    <row r="183" spans="1:7" ht="38.25" x14ac:dyDescent="0.2">
      <c r="A183" s="95"/>
      <c r="B183" s="48" t="s">
        <v>322</v>
      </c>
      <c r="C183" s="50" t="s">
        <v>56</v>
      </c>
      <c r="D183" s="19">
        <v>10</v>
      </c>
      <c r="E183" s="19">
        <v>10</v>
      </c>
      <c r="F183" s="75"/>
      <c r="G183" s="75"/>
    </row>
    <row r="184" spans="1:7" ht="25.5" x14ac:dyDescent="0.2">
      <c r="A184" s="95"/>
      <c r="B184" s="48" t="s">
        <v>323</v>
      </c>
      <c r="C184" s="50" t="s">
        <v>56</v>
      </c>
      <c r="D184" s="19">
        <v>50</v>
      </c>
      <c r="E184" s="19">
        <v>51</v>
      </c>
      <c r="F184" s="75"/>
      <c r="G184" s="75"/>
    </row>
    <row r="185" spans="1:7" ht="38.25" x14ac:dyDescent="0.2">
      <c r="A185" s="95"/>
      <c r="B185" s="48" t="s">
        <v>324</v>
      </c>
      <c r="C185" s="50" t="s">
        <v>56</v>
      </c>
      <c r="D185" s="19">
        <v>28</v>
      </c>
      <c r="E185" s="19">
        <v>28</v>
      </c>
      <c r="F185" s="75"/>
      <c r="G185" s="75"/>
    </row>
    <row r="186" spans="1:7" ht="38.25" x14ac:dyDescent="0.2">
      <c r="A186" s="95"/>
      <c r="B186" s="48" t="s">
        <v>325</v>
      </c>
      <c r="C186" s="50" t="s">
        <v>56</v>
      </c>
      <c r="D186" s="19">
        <v>12</v>
      </c>
      <c r="E186" s="19">
        <v>12</v>
      </c>
      <c r="F186" s="75"/>
      <c r="G186" s="75"/>
    </row>
    <row r="187" spans="1:7" ht="38.25" x14ac:dyDescent="0.2">
      <c r="A187" s="95"/>
      <c r="B187" s="48" t="s">
        <v>326</v>
      </c>
      <c r="C187" s="50" t="s">
        <v>56</v>
      </c>
      <c r="D187" s="19">
        <v>4</v>
      </c>
      <c r="E187" s="19">
        <v>4</v>
      </c>
      <c r="F187" s="75"/>
      <c r="G187" s="75"/>
    </row>
    <row r="188" spans="1:7" ht="38.25" x14ac:dyDescent="0.2">
      <c r="A188" s="95"/>
      <c r="B188" s="48" t="s">
        <v>327</v>
      </c>
      <c r="C188" s="50" t="s">
        <v>56</v>
      </c>
      <c r="D188" s="19">
        <v>2</v>
      </c>
      <c r="E188" s="19">
        <v>2</v>
      </c>
      <c r="F188" s="75"/>
      <c r="G188" s="75"/>
    </row>
    <row r="189" spans="1:7" ht="25.5" x14ac:dyDescent="0.2">
      <c r="A189" s="95"/>
      <c r="B189" s="48" t="s">
        <v>328</v>
      </c>
      <c r="C189" s="50" t="s">
        <v>56</v>
      </c>
      <c r="D189" s="19">
        <v>0</v>
      </c>
      <c r="E189" s="19">
        <v>0</v>
      </c>
      <c r="F189" s="75"/>
      <c r="G189" s="75"/>
    </row>
    <row r="190" spans="1:7" ht="25.5" x14ac:dyDescent="0.2">
      <c r="A190" s="95"/>
      <c r="B190" s="48" t="s">
        <v>152</v>
      </c>
      <c r="C190" s="50" t="s">
        <v>56</v>
      </c>
      <c r="D190" s="19">
        <v>1</v>
      </c>
      <c r="E190" s="19">
        <v>1</v>
      </c>
      <c r="F190" s="75"/>
      <c r="G190" s="75"/>
    </row>
    <row r="191" spans="1:7" ht="38.25" x14ac:dyDescent="0.2">
      <c r="A191" s="95"/>
      <c r="B191" s="48" t="s">
        <v>329</v>
      </c>
      <c r="C191" s="50" t="s">
        <v>56</v>
      </c>
      <c r="D191" s="19">
        <v>11</v>
      </c>
      <c r="E191" s="19">
        <v>11</v>
      </c>
      <c r="F191" s="75"/>
      <c r="G191" s="75"/>
    </row>
    <row r="192" spans="1:7" ht="38.25" x14ac:dyDescent="0.2">
      <c r="A192" s="95"/>
      <c r="B192" s="48" t="s">
        <v>153</v>
      </c>
      <c r="C192" s="50" t="s">
        <v>56</v>
      </c>
      <c r="D192" s="19">
        <v>7</v>
      </c>
      <c r="E192" s="19">
        <v>7</v>
      </c>
      <c r="F192" s="75"/>
      <c r="G192" s="75"/>
    </row>
    <row r="193" spans="1:7" ht="38.25" x14ac:dyDescent="0.2">
      <c r="A193" s="95"/>
      <c r="B193" s="48" t="s">
        <v>154</v>
      </c>
      <c r="C193" s="50" t="s">
        <v>56</v>
      </c>
      <c r="D193" s="19">
        <v>34</v>
      </c>
      <c r="E193" s="19">
        <v>34</v>
      </c>
      <c r="F193" s="75"/>
      <c r="G193" s="75"/>
    </row>
    <row r="194" spans="1:7" ht="38.25" x14ac:dyDescent="0.2">
      <c r="A194" s="95"/>
      <c r="B194" s="48" t="s">
        <v>155</v>
      </c>
      <c r="C194" s="50" t="s">
        <v>56</v>
      </c>
      <c r="D194" s="19">
        <v>42</v>
      </c>
      <c r="E194" s="19">
        <v>42</v>
      </c>
      <c r="F194" s="75"/>
      <c r="G194" s="75"/>
    </row>
    <row r="195" spans="1:7" ht="25.5" x14ac:dyDescent="0.2">
      <c r="A195" s="95"/>
      <c r="B195" s="48" t="s">
        <v>156</v>
      </c>
      <c r="C195" s="50" t="s">
        <v>56</v>
      </c>
      <c r="D195" s="19">
        <v>25</v>
      </c>
      <c r="E195" s="19">
        <v>25</v>
      </c>
      <c r="F195" s="75"/>
      <c r="G195" s="75"/>
    </row>
    <row r="196" spans="1:7" ht="25.5" x14ac:dyDescent="0.2">
      <c r="A196" s="95"/>
      <c r="B196" s="48" t="s">
        <v>157</v>
      </c>
      <c r="C196" s="50" t="s">
        <v>56</v>
      </c>
      <c r="D196" s="19">
        <v>30</v>
      </c>
      <c r="E196" s="19">
        <v>30</v>
      </c>
      <c r="F196" s="75"/>
      <c r="G196" s="75"/>
    </row>
    <row r="197" spans="1:7" ht="25.5" x14ac:dyDescent="0.2">
      <c r="A197" s="95"/>
      <c r="B197" s="48" t="s">
        <v>330</v>
      </c>
      <c r="C197" s="50" t="s">
        <v>56</v>
      </c>
      <c r="D197" s="19" t="s">
        <v>158</v>
      </c>
      <c r="E197" s="19">
        <v>91</v>
      </c>
      <c r="F197" s="75"/>
      <c r="G197" s="75"/>
    </row>
    <row r="198" spans="1:7" ht="38.25" x14ac:dyDescent="0.2">
      <c r="A198" s="95"/>
      <c r="B198" s="48" t="s">
        <v>331</v>
      </c>
      <c r="C198" s="50" t="s">
        <v>56</v>
      </c>
      <c r="D198" s="19" t="s">
        <v>159</v>
      </c>
      <c r="E198" s="19">
        <v>23</v>
      </c>
      <c r="F198" s="75"/>
      <c r="G198" s="75"/>
    </row>
    <row r="199" spans="1:7" ht="38.25" x14ac:dyDescent="0.2">
      <c r="A199" s="95"/>
      <c r="B199" s="48" t="s">
        <v>332</v>
      </c>
      <c r="C199" s="50" t="s">
        <v>56</v>
      </c>
      <c r="D199" s="19" t="s">
        <v>160</v>
      </c>
      <c r="E199" s="19">
        <v>52</v>
      </c>
      <c r="F199" s="75"/>
      <c r="G199" s="75"/>
    </row>
    <row r="200" spans="1:7" ht="25.5" x14ac:dyDescent="0.2">
      <c r="A200" s="95"/>
      <c r="B200" s="48" t="s">
        <v>333</v>
      </c>
      <c r="C200" s="50" t="s">
        <v>56</v>
      </c>
      <c r="D200" s="19" t="s">
        <v>160</v>
      </c>
      <c r="E200" s="19">
        <v>52</v>
      </c>
      <c r="F200" s="75"/>
      <c r="G200" s="75"/>
    </row>
    <row r="201" spans="1:7" ht="38.25" x14ac:dyDescent="0.2">
      <c r="A201" s="95"/>
      <c r="B201" s="48" t="s">
        <v>334</v>
      </c>
      <c r="C201" s="50" t="s">
        <v>56</v>
      </c>
      <c r="D201" s="19" t="s">
        <v>161</v>
      </c>
      <c r="E201" s="19" t="s">
        <v>161</v>
      </c>
      <c r="F201" s="75"/>
      <c r="G201" s="75"/>
    </row>
    <row r="202" spans="1:7" ht="38.25" x14ac:dyDescent="0.2">
      <c r="A202" s="95"/>
      <c r="B202" s="48" t="s">
        <v>335</v>
      </c>
      <c r="C202" s="50" t="s">
        <v>56</v>
      </c>
      <c r="D202" s="19" t="s">
        <v>162</v>
      </c>
      <c r="E202" s="19">
        <v>38</v>
      </c>
      <c r="F202" s="75"/>
      <c r="G202" s="75"/>
    </row>
    <row r="203" spans="1:7" ht="25.5" x14ac:dyDescent="0.2">
      <c r="A203" s="95"/>
      <c r="B203" s="48" t="s">
        <v>336</v>
      </c>
      <c r="C203" s="50" t="s">
        <v>56</v>
      </c>
      <c r="D203" s="19" t="s">
        <v>163</v>
      </c>
      <c r="E203" s="19">
        <v>4</v>
      </c>
      <c r="F203" s="75"/>
      <c r="G203" s="75"/>
    </row>
    <row r="204" spans="1:7" ht="38.25" x14ac:dyDescent="0.2">
      <c r="A204" s="95"/>
      <c r="B204" s="48" t="s">
        <v>337</v>
      </c>
      <c r="C204" s="50" t="s">
        <v>26</v>
      </c>
      <c r="D204" s="19" t="s">
        <v>164</v>
      </c>
      <c r="E204" s="19" t="s">
        <v>164</v>
      </c>
      <c r="F204" s="75"/>
      <c r="G204" s="75"/>
    </row>
    <row r="205" spans="1:7" ht="38.25" x14ac:dyDescent="0.2">
      <c r="A205" s="95"/>
      <c r="B205" s="48" t="s">
        <v>338</v>
      </c>
      <c r="C205" s="50" t="s">
        <v>26</v>
      </c>
      <c r="D205" s="19" t="s">
        <v>165</v>
      </c>
      <c r="E205" s="19" t="s">
        <v>165</v>
      </c>
      <c r="F205" s="75"/>
      <c r="G205" s="75"/>
    </row>
    <row r="206" spans="1:7" ht="51" x14ac:dyDescent="0.2">
      <c r="A206" s="95"/>
      <c r="B206" s="48" t="s">
        <v>339</v>
      </c>
      <c r="C206" s="50" t="s">
        <v>26</v>
      </c>
      <c r="D206" s="19" t="s">
        <v>166</v>
      </c>
      <c r="E206" s="19" t="s">
        <v>166</v>
      </c>
      <c r="F206" s="75"/>
      <c r="G206" s="75"/>
    </row>
    <row r="207" spans="1:7" ht="51" x14ac:dyDescent="0.2">
      <c r="A207" s="95"/>
      <c r="B207" s="48" t="s">
        <v>340</v>
      </c>
      <c r="C207" s="50" t="s">
        <v>26</v>
      </c>
      <c r="D207" s="19" t="s">
        <v>167</v>
      </c>
      <c r="E207" s="19" t="s">
        <v>167</v>
      </c>
      <c r="F207" s="75"/>
      <c r="G207" s="75"/>
    </row>
    <row r="208" spans="1:7" ht="51" x14ac:dyDescent="0.2">
      <c r="A208" s="95"/>
      <c r="B208" s="48" t="s">
        <v>341</v>
      </c>
      <c r="C208" s="50" t="s">
        <v>26</v>
      </c>
      <c r="D208" s="19" t="s">
        <v>168</v>
      </c>
      <c r="E208" s="19" t="s">
        <v>168</v>
      </c>
      <c r="F208" s="75"/>
      <c r="G208" s="75"/>
    </row>
    <row r="209" spans="1:7" ht="25.5" x14ac:dyDescent="0.2">
      <c r="A209" s="95"/>
      <c r="B209" s="48" t="s">
        <v>342</v>
      </c>
      <c r="C209" s="50" t="s">
        <v>26</v>
      </c>
      <c r="D209" s="19" t="s">
        <v>169</v>
      </c>
      <c r="E209" s="19" t="s">
        <v>172</v>
      </c>
      <c r="F209" s="75"/>
      <c r="G209" s="75"/>
    </row>
    <row r="210" spans="1:7" ht="25.5" x14ac:dyDescent="0.2">
      <c r="A210" s="95"/>
      <c r="B210" s="48" t="s">
        <v>343</v>
      </c>
      <c r="C210" s="50" t="s">
        <v>56</v>
      </c>
      <c r="D210" s="19">
        <v>3</v>
      </c>
      <c r="E210" s="19">
        <v>3</v>
      </c>
      <c r="F210" s="75"/>
      <c r="G210" s="75"/>
    </row>
    <row r="211" spans="1:7" ht="25.5" x14ac:dyDescent="0.2">
      <c r="A211" s="95"/>
      <c r="B211" s="48" t="s">
        <v>344</v>
      </c>
      <c r="C211" s="50" t="s">
        <v>56</v>
      </c>
      <c r="D211" s="19">
        <v>7</v>
      </c>
      <c r="E211" s="19">
        <v>7</v>
      </c>
      <c r="F211" s="75"/>
      <c r="G211" s="75"/>
    </row>
    <row r="212" spans="1:7" ht="25.5" x14ac:dyDescent="0.2">
      <c r="A212" s="95"/>
      <c r="B212" s="48" t="s">
        <v>345</v>
      </c>
      <c r="C212" s="50" t="s">
        <v>56</v>
      </c>
      <c r="D212" s="19">
        <v>11</v>
      </c>
      <c r="E212" s="19">
        <v>11</v>
      </c>
      <c r="F212" s="75"/>
      <c r="G212" s="75"/>
    </row>
    <row r="213" spans="1:7" ht="25.5" x14ac:dyDescent="0.2">
      <c r="A213" s="95"/>
      <c r="B213" s="48" t="s">
        <v>346</v>
      </c>
      <c r="C213" s="50" t="s">
        <v>56</v>
      </c>
      <c r="D213" s="19">
        <v>1</v>
      </c>
      <c r="E213" s="19">
        <v>1</v>
      </c>
      <c r="F213" s="75"/>
      <c r="G213" s="75"/>
    </row>
    <row r="214" spans="1:7" ht="25.5" x14ac:dyDescent="0.2">
      <c r="A214" s="95"/>
      <c r="B214" s="48" t="s">
        <v>347</v>
      </c>
      <c r="C214" s="50" t="s">
        <v>56</v>
      </c>
      <c r="D214" s="19">
        <v>5</v>
      </c>
      <c r="E214" s="19">
        <v>4</v>
      </c>
      <c r="F214" s="75"/>
      <c r="G214" s="75"/>
    </row>
    <row r="215" spans="1:7" ht="25.5" x14ac:dyDescent="0.2">
      <c r="A215" s="95"/>
      <c r="B215" s="48" t="s">
        <v>348</v>
      </c>
      <c r="C215" s="50" t="s">
        <v>56</v>
      </c>
      <c r="D215" s="19">
        <v>1</v>
      </c>
      <c r="E215" s="19">
        <v>1</v>
      </c>
      <c r="F215" s="75"/>
      <c r="G215" s="75"/>
    </row>
    <row r="216" spans="1:7" ht="25.5" x14ac:dyDescent="0.2">
      <c r="A216" s="95"/>
      <c r="B216" s="48" t="s">
        <v>349</v>
      </c>
      <c r="C216" s="50" t="s">
        <v>56</v>
      </c>
      <c r="D216" s="19">
        <v>2</v>
      </c>
      <c r="E216" s="19">
        <v>2</v>
      </c>
      <c r="F216" s="75"/>
      <c r="G216" s="75"/>
    </row>
    <row r="217" spans="1:7" ht="25.5" x14ac:dyDescent="0.2">
      <c r="A217" s="95"/>
      <c r="B217" s="49" t="s">
        <v>350</v>
      </c>
      <c r="C217" s="50" t="s">
        <v>56</v>
      </c>
      <c r="D217" s="19">
        <v>3</v>
      </c>
      <c r="E217" s="19">
        <v>3</v>
      </c>
      <c r="F217" s="75"/>
      <c r="G217" s="75"/>
    </row>
    <row r="218" spans="1:7" ht="25.5" x14ac:dyDescent="0.2">
      <c r="A218" s="95"/>
      <c r="B218" s="49" t="s">
        <v>170</v>
      </c>
      <c r="C218" s="50" t="s">
        <v>56</v>
      </c>
      <c r="D218" s="19">
        <v>1</v>
      </c>
      <c r="E218" s="19">
        <v>1</v>
      </c>
      <c r="F218" s="75"/>
      <c r="G218" s="75"/>
    </row>
    <row r="219" spans="1:7" ht="25.5" x14ac:dyDescent="0.2">
      <c r="A219" s="95"/>
      <c r="B219" s="49" t="s">
        <v>171</v>
      </c>
      <c r="C219" s="50" t="s">
        <v>56</v>
      </c>
      <c r="D219" s="19">
        <v>5</v>
      </c>
      <c r="E219" s="19">
        <v>5</v>
      </c>
      <c r="F219" s="75"/>
      <c r="G219" s="75"/>
    </row>
    <row r="220" spans="1:7" ht="38.25" x14ac:dyDescent="0.2">
      <c r="A220" s="95"/>
      <c r="B220" s="49" t="s">
        <v>351</v>
      </c>
      <c r="C220" s="50" t="s">
        <v>56</v>
      </c>
      <c r="D220" s="19">
        <v>1</v>
      </c>
      <c r="E220" s="19">
        <v>1</v>
      </c>
      <c r="F220" s="75"/>
      <c r="G220" s="75"/>
    </row>
    <row r="221" spans="1:7" ht="38.25" x14ac:dyDescent="0.2">
      <c r="A221" s="95"/>
      <c r="B221" s="49" t="s">
        <v>352</v>
      </c>
      <c r="C221" s="50" t="s">
        <v>56</v>
      </c>
      <c r="D221" s="19">
        <v>1</v>
      </c>
      <c r="E221" s="19">
        <v>1</v>
      </c>
      <c r="F221" s="75"/>
      <c r="G221" s="75"/>
    </row>
    <row r="222" spans="1:7" ht="25.5" x14ac:dyDescent="0.2">
      <c r="A222" s="95"/>
      <c r="B222" s="49" t="s">
        <v>353</v>
      </c>
      <c r="C222" s="50" t="s">
        <v>56</v>
      </c>
      <c r="D222" s="19">
        <v>3</v>
      </c>
      <c r="E222" s="19">
        <v>4</v>
      </c>
      <c r="F222" s="75"/>
      <c r="G222" s="75"/>
    </row>
    <row r="223" spans="1:7" ht="38.25" x14ac:dyDescent="0.2">
      <c r="A223" s="95"/>
      <c r="B223" s="49" t="s">
        <v>354</v>
      </c>
      <c r="C223" s="50" t="s">
        <v>56</v>
      </c>
      <c r="D223" s="19">
        <v>2</v>
      </c>
      <c r="E223" s="19">
        <v>2</v>
      </c>
      <c r="F223" s="75"/>
      <c r="G223" s="75"/>
    </row>
    <row r="224" spans="1:7" ht="25.5" x14ac:dyDescent="0.2">
      <c r="A224" s="95"/>
      <c r="B224" s="49" t="s">
        <v>355</v>
      </c>
      <c r="C224" s="50" t="s">
        <v>56</v>
      </c>
      <c r="D224" s="19">
        <v>46</v>
      </c>
      <c r="E224" s="19">
        <v>48</v>
      </c>
      <c r="F224" s="75"/>
      <c r="G224" s="75"/>
    </row>
    <row r="225" spans="1:7" ht="25.5" x14ac:dyDescent="0.2">
      <c r="A225" s="95"/>
      <c r="B225" s="49" t="s">
        <v>356</v>
      </c>
      <c r="C225" s="50" t="s">
        <v>56</v>
      </c>
      <c r="D225" s="19">
        <v>48</v>
      </c>
      <c r="E225" s="19">
        <v>48</v>
      </c>
      <c r="F225" s="75"/>
      <c r="G225" s="75"/>
    </row>
    <row r="226" spans="1:7" ht="38.25" x14ac:dyDescent="0.2">
      <c r="A226" s="95"/>
      <c r="B226" s="49" t="s">
        <v>357</v>
      </c>
      <c r="C226" s="50" t="s">
        <v>56</v>
      </c>
      <c r="D226" s="19">
        <v>18</v>
      </c>
      <c r="E226" s="19">
        <v>16</v>
      </c>
      <c r="F226" s="75"/>
      <c r="G226" s="75"/>
    </row>
    <row r="227" spans="1:7" ht="38.25" x14ac:dyDescent="0.2">
      <c r="A227" s="95"/>
      <c r="B227" s="49" t="s">
        <v>358</v>
      </c>
      <c r="C227" s="50" t="s">
        <v>56</v>
      </c>
      <c r="D227" s="19">
        <v>16</v>
      </c>
      <c r="E227" s="19">
        <v>16</v>
      </c>
      <c r="F227" s="75"/>
      <c r="G227" s="75"/>
    </row>
    <row r="228" spans="1:7" ht="25.5" x14ac:dyDescent="0.2">
      <c r="A228" s="95"/>
      <c r="B228" s="49" t="s">
        <v>359</v>
      </c>
      <c r="C228" s="50" t="s">
        <v>56</v>
      </c>
      <c r="D228" s="19">
        <v>1</v>
      </c>
      <c r="E228" s="19">
        <v>1</v>
      </c>
      <c r="F228" s="75"/>
      <c r="G228" s="75"/>
    </row>
    <row r="229" spans="1:7" ht="25.5" x14ac:dyDescent="0.2">
      <c r="A229" s="95"/>
      <c r="B229" s="49" t="s">
        <v>360</v>
      </c>
      <c r="C229" s="50" t="s">
        <v>56</v>
      </c>
      <c r="D229" s="19">
        <v>1</v>
      </c>
      <c r="E229" s="19">
        <v>1</v>
      </c>
      <c r="F229" s="75"/>
      <c r="G229" s="75"/>
    </row>
    <row r="230" spans="1:7" ht="25.5" x14ac:dyDescent="0.2">
      <c r="A230" s="95"/>
      <c r="B230" s="49" t="s">
        <v>361</v>
      </c>
      <c r="C230" s="50" t="s">
        <v>56</v>
      </c>
      <c r="D230" s="19">
        <v>1</v>
      </c>
      <c r="E230" s="19">
        <v>1</v>
      </c>
      <c r="F230" s="75"/>
      <c r="G230" s="75"/>
    </row>
    <row r="231" spans="1:7" ht="25.5" x14ac:dyDescent="0.2">
      <c r="A231" s="95"/>
      <c r="B231" s="49" t="s">
        <v>362</v>
      </c>
      <c r="C231" s="50" t="s">
        <v>56</v>
      </c>
      <c r="D231" s="19">
        <v>1</v>
      </c>
      <c r="E231" s="19">
        <v>1</v>
      </c>
      <c r="F231" s="75"/>
      <c r="G231" s="75"/>
    </row>
    <row r="232" spans="1:7" ht="25.5" x14ac:dyDescent="0.2">
      <c r="A232" s="95"/>
      <c r="B232" s="49" t="s">
        <v>363</v>
      </c>
      <c r="C232" s="50" t="s">
        <v>56</v>
      </c>
      <c r="D232" s="19">
        <v>1</v>
      </c>
      <c r="E232" s="19">
        <v>1</v>
      </c>
      <c r="F232" s="75"/>
      <c r="G232" s="75"/>
    </row>
    <row r="233" spans="1:7" x14ac:dyDescent="0.2">
      <c r="A233" s="95"/>
      <c r="B233" s="51" t="s">
        <v>9</v>
      </c>
      <c r="C233" s="3" t="s">
        <v>8</v>
      </c>
      <c r="D233" s="3" t="s">
        <v>8</v>
      </c>
      <c r="E233" s="3" t="s">
        <v>8</v>
      </c>
      <c r="F233" s="23">
        <v>265282.06324666698</v>
      </c>
      <c r="G233" s="23">
        <v>273718.04505700199</v>
      </c>
    </row>
    <row r="234" spans="1:7" ht="63.75" x14ac:dyDescent="0.2">
      <c r="A234" s="95"/>
      <c r="B234" s="43" t="s">
        <v>33</v>
      </c>
      <c r="C234" s="8" t="s">
        <v>173</v>
      </c>
      <c r="D234" s="10">
        <v>35</v>
      </c>
      <c r="E234" s="10">
        <v>38</v>
      </c>
      <c r="F234" s="75"/>
      <c r="G234" s="75"/>
    </row>
    <row r="235" spans="1:7" ht="25.5" x14ac:dyDescent="0.2">
      <c r="A235" s="95"/>
      <c r="B235" s="45" t="s">
        <v>34</v>
      </c>
      <c r="C235" s="52" t="s">
        <v>195</v>
      </c>
      <c r="D235" s="10">
        <v>923</v>
      </c>
      <c r="E235" s="10">
        <v>923</v>
      </c>
      <c r="F235" s="75"/>
      <c r="G235" s="75"/>
    </row>
    <row r="236" spans="1:7" x14ac:dyDescent="0.2">
      <c r="A236" s="95"/>
      <c r="B236" s="45" t="s">
        <v>35</v>
      </c>
      <c r="C236" s="52" t="s">
        <v>195</v>
      </c>
      <c r="D236" s="10">
        <v>75</v>
      </c>
      <c r="E236" s="10">
        <v>75</v>
      </c>
      <c r="F236" s="75"/>
      <c r="G236" s="75"/>
    </row>
    <row r="237" spans="1:7" ht="25.5" x14ac:dyDescent="0.2">
      <c r="A237" s="95"/>
      <c r="B237" s="45" t="s">
        <v>36</v>
      </c>
      <c r="C237" s="52" t="s">
        <v>195</v>
      </c>
      <c r="D237" s="10">
        <v>74</v>
      </c>
      <c r="E237" s="10">
        <v>74</v>
      </c>
      <c r="F237" s="75"/>
      <c r="G237" s="75"/>
    </row>
    <row r="238" spans="1:7" ht="51" x14ac:dyDescent="0.2">
      <c r="A238" s="95"/>
      <c r="B238" s="45" t="s">
        <v>37</v>
      </c>
      <c r="C238" s="52" t="s">
        <v>195</v>
      </c>
      <c r="D238" s="10">
        <v>79</v>
      </c>
      <c r="E238" s="10">
        <v>79</v>
      </c>
      <c r="F238" s="75"/>
      <c r="G238" s="75"/>
    </row>
    <row r="239" spans="1:7" ht="51" x14ac:dyDescent="0.2">
      <c r="A239" s="95"/>
      <c r="B239" s="45" t="s">
        <v>38</v>
      </c>
      <c r="C239" s="52" t="s">
        <v>195</v>
      </c>
      <c r="D239" s="10">
        <v>97</v>
      </c>
      <c r="E239" s="10">
        <v>97</v>
      </c>
      <c r="F239" s="75"/>
      <c r="G239" s="75"/>
    </row>
    <row r="240" spans="1:7" ht="63.75" x14ac:dyDescent="0.2">
      <c r="A240" s="95"/>
      <c r="B240" s="45" t="s">
        <v>39</v>
      </c>
      <c r="C240" s="52" t="s">
        <v>195</v>
      </c>
      <c r="D240" s="10">
        <v>29</v>
      </c>
      <c r="E240" s="10">
        <v>29</v>
      </c>
      <c r="F240" s="75"/>
      <c r="G240" s="75"/>
    </row>
    <row r="241" spans="1:7" ht="38.25" x14ac:dyDescent="0.2">
      <c r="A241" s="95"/>
      <c r="B241" s="49" t="s">
        <v>178</v>
      </c>
      <c r="C241" s="50" t="s">
        <v>56</v>
      </c>
      <c r="D241" s="19">
        <v>3419</v>
      </c>
      <c r="E241" s="19">
        <v>3709</v>
      </c>
      <c r="F241" s="75"/>
      <c r="G241" s="75"/>
    </row>
    <row r="242" spans="1:7" ht="38.25" x14ac:dyDescent="0.2">
      <c r="A242" s="95"/>
      <c r="B242" s="49" t="s">
        <v>179</v>
      </c>
      <c r="C242" s="50" t="s">
        <v>180</v>
      </c>
      <c r="D242" s="19" t="s">
        <v>181</v>
      </c>
      <c r="E242" s="19" t="s">
        <v>371</v>
      </c>
      <c r="F242" s="75"/>
      <c r="G242" s="75"/>
    </row>
    <row r="243" spans="1:7" ht="25.5" x14ac:dyDescent="0.2">
      <c r="A243" s="95"/>
      <c r="B243" s="48" t="s">
        <v>182</v>
      </c>
      <c r="C243" s="50" t="s">
        <v>175</v>
      </c>
      <c r="D243" s="21">
        <v>77</v>
      </c>
      <c r="E243" s="19">
        <v>76</v>
      </c>
      <c r="F243" s="75"/>
      <c r="G243" s="75"/>
    </row>
    <row r="244" spans="1:7" ht="38.25" x14ac:dyDescent="0.2">
      <c r="A244" s="95"/>
      <c r="B244" s="49" t="s">
        <v>174</v>
      </c>
      <c r="C244" s="50" t="s">
        <v>175</v>
      </c>
      <c r="D244" s="19">
        <v>1</v>
      </c>
      <c r="E244" s="19">
        <v>1</v>
      </c>
      <c r="F244" s="75"/>
      <c r="G244" s="75"/>
    </row>
    <row r="245" spans="1:7" ht="25.5" x14ac:dyDescent="0.2">
      <c r="A245" s="95"/>
      <c r="B245" s="49" t="s">
        <v>176</v>
      </c>
      <c r="C245" s="50" t="s">
        <v>175</v>
      </c>
      <c r="D245" s="19">
        <v>17</v>
      </c>
      <c r="E245" s="19">
        <v>17</v>
      </c>
      <c r="F245" s="75"/>
      <c r="G245" s="75"/>
    </row>
    <row r="246" spans="1:7" ht="25.5" x14ac:dyDescent="0.2">
      <c r="A246" s="95"/>
      <c r="B246" s="49" t="s">
        <v>183</v>
      </c>
      <c r="C246" s="50" t="s">
        <v>175</v>
      </c>
      <c r="D246" s="19">
        <v>8</v>
      </c>
      <c r="E246" s="19">
        <v>8</v>
      </c>
      <c r="F246" s="75"/>
      <c r="G246" s="75"/>
    </row>
    <row r="247" spans="1:7" ht="25.5" x14ac:dyDescent="0.2">
      <c r="A247" s="95"/>
      <c r="B247" s="49" t="s">
        <v>177</v>
      </c>
      <c r="C247" s="50" t="s">
        <v>175</v>
      </c>
      <c r="D247" s="19">
        <v>5</v>
      </c>
      <c r="E247" s="19">
        <v>5</v>
      </c>
      <c r="F247" s="75"/>
      <c r="G247" s="75"/>
    </row>
    <row r="248" spans="1:7" ht="25.5" x14ac:dyDescent="0.2">
      <c r="A248" s="95"/>
      <c r="B248" s="48" t="s">
        <v>364</v>
      </c>
      <c r="C248" s="50" t="s">
        <v>175</v>
      </c>
      <c r="D248" s="19">
        <v>1</v>
      </c>
      <c r="E248" s="19">
        <v>1</v>
      </c>
      <c r="F248" s="75"/>
      <c r="G248" s="75"/>
    </row>
    <row r="249" spans="1:7" ht="25.5" x14ac:dyDescent="0.2">
      <c r="A249" s="95"/>
      <c r="B249" s="49" t="s">
        <v>365</v>
      </c>
      <c r="C249" s="50" t="s">
        <v>175</v>
      </c>
      <c r="D249" s="19" t="s">
        <v>145</v>
      </c>
      <c r="E249" s="21">
        <v>1</v>
      </c>
      <c r="F249" s="75"/>
      <c r="G249" s="75"/>
    </row>
    <row r="250" spans="1:7" x14ac:dyDescent="0.2">
      <c r="A250" s="95" t="s">
        <v>10</v>
      </c>
      <c r="B250" s="39" t="s">
        <v>5</v>
      </c>
      <c r="C250" s="40" t="s">
        <v>6</v>
      </c>
      <c r="D250" s="40" t="s">
        <v>6</v>
      </c>
      <c r="E250" s="40" t="s">
        <v>6</v>
      </c>
      <c r="F250" s="41">
        <v>722924.43644000008</v>
      </c>
      <c r="G250" s="41">
        <v>740330.48240476195</v>
      </c>
    </row>
    <row r="251" spans="1:7" x14ac:dyDescent="0.2">
      <c r="A251" s="95"/>
      <c r="B251" s="42" t="s">
        <v>7</v>
      </c>
      <c r="C251" s="2" t="s">
        <v>8</v>
      </c>
      <c r="D251" s="2" t="s">
        <v>8</v>
      </c>
      <c r="E251" s="2" t="s">
        <v>8</v>
      </c>
      <c r="F251" s="22">
        <v>197368.3689</v>
      </c>
      <c r="G251" s="22">
        <v>199113.60286000001</v>
      </c>
    </row>
    <row r="252" spans="1:7" ht="25.5" x14ac:dyDescent="0.2">
      <c r="A252" s="95"/>
      <c r="B252" s="43" t="s">
        <v>25</v>
      </c>
      <c r="C252" s="52" t="s">
        <v>30</v>
      </c>
      <c r="D252" s="10">
        <v>481000</v>
      </c>
      <c r="E252" s="10">
        <v>537494</v>
      </c>
      <c r="F252" s="75"/>
      <c r="G252" s="75"/>
    </row>
    <row r="253" spans="1:7" ht="25.5" x14ac:dyDescent="0.2">
      <c r="A253" s="95"/>
      <c r="B253" s="45" t="s">
        <v>40</v>
      </c>
      <c r="C253" s="8" t="s">
        <v>55</v>
      </c>
      <c r="D253" s="11" t="s">
        <v>57</v>
      </c>
      <c r="E253" s="10" t="s">
        <v>71</v>
      </c>
      <c r="F253" s="75"/>
      <c r="G253" s="75"/>
    </row>
    <row r="254" spans="1:7" ht="25.5" x14ac:dyDescent="0.2">
      <c r="A254" s="95"/>
      <c r="B254" s="43" t="s">
        <v>41</v>
      </c>
      <c r="C254" s="8" t="s">
        <v>55</v>
      </c>
      <c r="D254" s="11" t="s">
        <v>58</v>
      </c>
      <c r="E254" s="10" t="s">
        <v>72</v>
      </c>
      <c r="F254" s="75"/>
      <c r="G254" s="75"/>
    </row>
    <row r="255" spans="1:7" ht="25.5" x14ac:dyDescent="0.2">
      <c r="A255" s="95"/>
      <c r="B255" s="43" t="s">
        <v>42</v>
      </c>
      <c r="C255" s="8" t="s">
        <v>55</v>
      </c>
      <c r="D255" s="11" t="s">
        <v>59</v>
      </c>
      <c r="E255" s="10" t="s">
        <v>73</v>
      </c>
      <c r="F255" s="75"/>
      <c r="G255" s="75"/>
    </row>
    <row r="256" spans="1:7" ht="25.5" x14ac:dyDescent="0.2">
      <c r="A256" s="95"/>
      <c r="B256" s="43" t="s">
        <v>43</v>
      </c>
      <c r="C256" s="8" t="s">
        <v>55</v>
      </c>
      <c r="D256" s="11" t="s">
        <v>60</v>
      </c>
      <c r="E256" s="10" t="s">
        <v>74</v>
      </c>
      <c r="F256" s="75"/>
      <c r="G256" s="75"/>
    </row>
    <row r="257" spans="1:7" ht="25.5" x14ac:dyDescent="0.2">
      <c r="A257" s="95"/>
      <c r="B257" s="43" t="s">
        <v>44</v>
      </c>
      <c r="C257" s="8" t="s">
        <v>55</v>
      </c>
      <c r="D257" s="11" t="s">
        <v>61</v>
      </c>
      <c r="E257" s="10" t="s">
        <v>75</v>
      </c>
      <c r="F257" s="75"/>
      <c r="G257" s="75"/>
    </row>
    <row r="258" spans="1:7" ht="25.5" x14ac:dyDescent="0.2">
      <c r="A258" s="95"/>
      <c r="B258" s="43" t="s">
        <v>45</v>
      </c>
      <c r="C258" s="8" t="s">
        <v>55</v>
      </c>
      <c r="D258" s="11" t="s">
        <v>62</v>
      </c>
      <c r="E258" s="10" t="s">
        <v>76</v>
      </c>
      <c r="F258" s="75"/>
      <c r="G258" s="75"/>
    </row>
    <row r="259" spans="1:7" ht="25.5" x14ac:dyDescent="0.2">
      <c r="A259" s="95"/>
      <c r="B259" s="43" t="s">
        <v>46</v>
      </c>
      <c r="C259" s="8" t="s">
        <v>55</v>
      </c>
      <c r="D259" s="11" t="s">
        <v>63</v>
      </c>
      <c r="E259" s="10" t="s">
        <v>77</v>
      </c>
      <c r="F259" s="75"/>
      <c r="G259" s="75"/>
    </row>
    <row r="260" spans="1:7" ht="38.25" x14ac:dyDescent="0.2">
      <c r="A260" s="95"/>
      <c r="B260" s="43" t="s">
        <v>47</v>
      </c>
      <c r="C260" s="8" t="s">
        <v>55</v>
      </c>
      <c r="D260" s="11" t="s">
        <v>64</v>
      </c>
      <c r="E260" s="10" t="s">
        <v>78</v>
      </c>
      <c r="F260" s="75"/>
      <c r="G260" s="75"/>
    </row>
    <row r="261" spans="1:7" ht="25.5" x14ac:dyDescent="0.2">
      <c r="A261" s="95"/>
      <c r="B261" s="45" t="s">
        <v>48</v>
      </c>
      <c r="C261" s="8" t="s">
        <v>55</v>
      </c>
      <c r="D261" s="8" t="s">
        <v>65</v>
      </c>
      <c r="E261" s="10" t="s">
        <v>79</v>
      </c>
      <c r="F261" s="75"/>
      <c r="G261" s="75"/>
    </row>
    <row r="262" spans="1:7" ht="25.5" x14ac:dyDescent="0.2">
      <c r="A262" s="95"/>
      <c r="B262" s="45" t="s">
        <v>184</v>
      </c>
      <c r="C262" s="8" t="s">
        <v>55</v>
      </c>
      <c r="D262" s="8" t="s">
        <v>66</v>
      </c>
      <c r="E262" s="10" t="s">
        <v>80</v>
      </c>
      <c r="F262" s="75"/>
      <c r="G262" s="75"/>
    </row>
    <row r="263" spans="1:7" ht="25.5" x14ac:dyDescent="0.2">
      <c r="A263" s="95"/>
      <c r="B263" s="43" t="s">
        <v>49</v>
      </c>
      <c r="C263" s="8" t="s">
        <v>55</v>
      </c>
      <c r="D263" s="11" t="s">
        <v>67</v>
      </c>
      <c r="E263" s="10" t="s">
        <v>81</v>
      </c>
      <c r="F263" s="75"/>
      <c r="G263" s="75"/>
    </row>
    <row r="264" spans="1:7" ht="38.25" x14ac:dyDescent="0.2">
      <c r="A264" s="95"/>
      <c r="B264" s="43" t="s">
        <v>50</v>
      </c>
      <c r="C264" s="8" t="s">
        <v>55</v>
      </c>
      <c r="D264" s="11" t="s">
        <v>68</v>
      </c>
      <c r="E264" s="10" t="s">
        <v>82</v>
      </c>
      <c r="F264" s="75"/>
      <c r="G264" s="75"/>
    </row>
    <row r="265" spans="1:7" ht="25.5" x14ac:dyDescent="0.2">
      <c r="A265" s="95"/>
      <c r="B265" s="43" t="s">
        <v>51</v>
      </c>
      <c r="C265" s="8" t="s">
        <v>55</v>
      </c>
      <c r="D265" s="11" t="s">
        <v>69</v>
      </c>
      <c r="E265" s="10" t="s">
        <v>83</v>
      </c>
      <c r="F265" s="75"/>
      <c r="G265" s="75"/>
    </row>
    <row r="266" spans="1:7" ht="25.5" x14ac:dyDescent="0.2">
      <c r="A266" s="95"/>
      <c r="B266" s="43" t="s">
        <v>52</v>
      </c>
      <c r="C266" s="12" t="s">
        <v>55</v>
      </c>
      <c r="D266" s="11" t="s">
        <v>70</v>
      </c>
      <c r="E266" s="10" t="s">
        <v>84</v>
      </c>
      <c r="F266" s="75"/>
      <c r="G266" s="75"/>
    </row>
    <row r="267" spans="1:7" ht="25.5" x14ac:dyDescent="0.2">
      <c r="A267" s="95"/>
      <c r="B267" s="43" t="s">
        <v>100</v>
      </c>
      <c r="C267" s="52" t="s">
        <v>30</v>
      </c>
      <c r="D267" s="10">
        <v>39</v>
      </c>
      <c r="E267" s="10">
        <v>51</v>
      </c>
      <c r="F267" s="75"/>
      <c r="G267" s="75"/>
    </row>
    <row r="268" spans="1:7" ht="25.5" x14ac:dyDescent="0.2">
      <c r="A268" s="95"/>
      <c r="B268" s="43" t="s">
        <v>101</v>
      </c>
      <c r="C268" s="52" t="s">
        <v>30</v>
      </c>
      <c r="D268" s="10">
        <v>16</v>
      </c>
      <c r="E268" s="10">
        <v>23</v>
      </c>
      <c r="F268" s="75"/>
      <c r="G268" s="75"/>
    </row>
    <row r="269" spans="1:7" x14ac:dyDescent="0.2">
      <c r="A269" s="95"/>
      <c r="B269" s="51" t="s">
        <v>9</v>
      </c>
      <c r="C269" s="3" t="s">
        <v>8</v>
      </c>
      <c r="D269" s="3" t="s">
        <v>8</v>
      </c>
      <c r="E269" s="3" t="s">
        <v>8</v>
      </c>
      <c r="F269" s="23">
        <v>525556.06754000008</v>
      </c>
      <c r="G269" s="23">
        <v>541216.87954476196</v>
      </c>
    </row>
    <row r="270" spans="1:7" ht="25.5" x14ac:dyDescent="0.2">
      <c r="A270" s="95"/>
      <c r="B270" s="43" t="s">
        <v>366</v>
      </c>
      <c r="C270" s="52" t="s">
        <v>30</v>
      </c>
      <c r="D270" s="10">
        <v>58</v>
      </c>
      <c r="E270" s="10">
        <v>58</v>
      </c>
      <c r="F270" s="75"/>
      <c r="G270" s="75"/>
    </row>
    <row r="271" spans="1:7" ht="25.5" x14ac:dyDescent="0.2">
      <c r="A271" s="95"/>
      <c r="B271" s="43" t="s">
        <v>366</v>
      </c>
      <c r="C271" s="52" t="s">
        <v>30</v>
      </c>
      <c r="D271" s="10">
        <v>11</v>
      </c>
      <c r="E271" s="10">
        <v>14</v>
      </c>
      <c r="F271" s="75"/>
      <c r="G271" s="75"/>
    </row>
    <row r="272" spans="1:7" ht="25.5" x14ac:dyDescent="0.2">
      <c r="A272" s="95"/>
      <c r="B272" s="45" t="s">
        <v>85</v>
      </c>
      <c r="C272" s="52" t="s">
        <v>30</v>
      </c>
      <c r="D272" s="10">
        <v>11</v>
      </c>
      <c r="E272" s="10">
        <v>11</v>
      </c>
      <c r="F272" s="75"/>
      <c r="G272" s="75"/>
    </row>
    <row r="273" spans="1:7" x14ac:dyDescent="0.2">
      <c r="A273" s="95"/>
      <c r="B273" s="43" t="s">
        <v>86</v>
      </c>
      <c r="C273" s="52" t="s">
        <v>30</v>
      </c>
      <c r="D273" s="10">
        <v>237</v>
      </c>
      <c r="E273" s="10">
        <v>224</v>
      </c>
      <c r="F273" s="75"/>
      <c r="G273" s="75"/>
    </row>
    <row r="274" spans="1:7" x14ac:dyDescent="0.2">
      <c r="A274" s="95"/>
      <c r="B274" s="43" t="s">
        <v>87</v>
      </c>
      <c r="C274" s="52" t="s">
        <v>30</v>
      </c>
      <c r="D274" s="10">
        <v>1</v>
      </c>
      <c r="E274" s="10" t="s">
        <v>145</v>
      </c>
      <c r="F274" s="75"/>
      <c r="G274" s="75"/>
    </row>
    <row r="275" spans="1:7" x14ac:dyDescent="0.2">
      <c r="A275" s="95"/>
      <c r="B275" s="45" t="s">
        <v>88</v>
      </c>
      <c r="C275" s="52" t="s">
        <v>30</v>
      </c>
      <c r="D275" s="10">
        <v>594</v>
      </c>
      <c r="E275" s="10">
        <v>894</v>
      </c>
      <c r="F275" s="75"/>
      <c r="G275" s="75"/>
    </row>
    <row r="276" spans="1:7" ht="25.5" x14ac:dyDescent="0.2">
      <c r="A276" s="95"/>
      <c r="B276" s="43" t="s">
        <v>53</v>
      </c>
      <c r="C276" s="8" t="s">
        <v>56</v>
      </c>
      <c r="D276" s="10">
        <v>19000</v>
      </c>
      <c r="E276" s="10">
        <v>22705</v>
      </c>
      <c r="F276" s="75"/>
      <c r="G276" s="75"/>
    </row>
    <row r="277" spans="1:7" ht="25.5" x14ac:dyDescent="0.2">
      <c r="A277" s="95"/>
      <c r="B277" s="43" t="s">
        <v>54</v>
      </c>
      <c r="C277" s="8" t="s">
        <v>56</v>
      </c>
      <c r="D277" s="10">
        <v>9382</v>
      </c>
      <c r="E277" s="10">
        <v>10347</v>
      </c>
      <c r="F277" s="75"/>
      <c r="G277" s="75"/>
    </row>
    <row r="278" spans="1:7" ht="25.5" x14ac:dyDescent="0.2">
      <c r="A278" s="95"/>
      <c r="B278" s="43" t="s">
        <v>89</v>
      </c>
      <c r="C278" s="52" t="s">
        <v>30</v>
      </c>
      <c r="D278" s="10">
        <v>2</v>
      </c>
      <c r="E278" s="10">
        <v>2</v>
      </c>
      <c r="F278" s="75"/>
      <c r="G278" s="75"/>
    </row>
    <row r="279" spans="1:7" ht="25.5" x14ac:dyDescent="0.2">
      <c r="A279" s="95"/>
      <c r="B279" s="43" t="s">
        <v>90</v>
      </c>
      <c r="C279" s="52" t="s">
        <v>30</v>
      </c>
      <c r="D279" s="10">
        <v>5</v>
      </c>
      <c r="E279" s="10">
        <v>5</v>
      </c>
      <c r="F279" s="75"/>
      <c r="G279" s="75"/>
    </row>
    <row r="280" spans="1:7" ht="25.5" x14ac:dyDescent="0.2">
      <c r="A280" s="95"/>
      <c r="B280" s="43" t="s">
        <v>91</v>
      </c>
      <c r="C280" s="52" t="s">
        <v>30</v>
      </c>
      <c r="D280" s="10">
        <v>13</v>
      </c>
      <c r="E280" s="10">
        <v>14</v>
      </c>
      <c r="F280" s="75"/>
      <c r="G280" s="75"/>
    </row>
    <row r="281" spans="1:7" x14ac:dyDescent="0.2">
      <c r="A281" s="95"/>
      <c r="B281" s="43" t="s">
        <v>92</v>
      </c>
      <c r="C281" s="52" t="s">
        <v>30</v>
      </c>
      <c r="D281" s="10">
        <v>3</v>
      </c>
      <c r="E281" s="10">
        <v>3</v>
      </c>
      <c r="F281" s="75"/>
      <c r="G281" s="75"/>
    </row>
    <row r="282" spans="1:7" x14ac:dyDescent="0.2">
      <c r="A282" s="95"/>
      <c r="B282" s="43" t="s">
        <v>93</v>
      </c>
      <c r="C282" s="52" t="s">
        <v>30</v>
      </c>
      <c r="D282" s="10">
        <v>8</v>
      </c>
      <c r="E282" s="10">
        <v>8</v>
      </c>
      <c r="F282" s="75"/>
      <c r="G282" s="75"/>
    </row>
    <row r="283" spans="1:7" ht="25.5" x14ac:dyDescent="0.2">
      <c r="A283" s="95"/>
      <c r="B283" s="45" t="s">
        <v>94</v>
      </c>
      <c r="C283" s="52" t="s">
        <v>30</v>
      </c>
      <c r="D283" s="10">
        <v>2</v>
      </c>
      <c r="E283" s="10">
        <v>2</v>
      </c>
      <c r="F283" s="75"/>
      <c r="G283" s="75"/>
    </row>
    <row r="284" spans="1:7" x14ac:dyDescent="0.2">
      <c r="A284" s="95"/>
      <c r="B284" s="45" t="s">
        <v>95</v>
      </c>
      <c r="C284" s="52" t="s">
        <v>30</v>
      </c>
      <c r="D284" s="10">
        <v>2</v>
      </c>
      <c r="E284" s="10">
        <v>2</v>
      </c>
      <c r="F284" s="75"/>
      <c r="G284" s="75"/>
    </row>
    <row r="285" spans="1:7" ht="25.5" x14ac:dyDescent="0.2">
      <c r="A285" s="95"/>
      <c r="B285" s="45" t="s">
        <v>96</v>
      </c>
      <c r="C285" s="52" t="s">
        <v>30</v>
      </c>
      <c r="D285" s="10">
        <v>2</v>
      </c>
      <c r="E285" s="10">
        <v>2</v>
      </c>
      <c r="F285" s="75"/>
      <c r="G285" s="75"/>
    </row>
    <row r="286" spans="1:7" ht="25.5" x14ac:dyDescent="0.2">
      <c r="A286" s="95"/>
      <c r="B286" s="43" t="s">
        <v>97</v>
      </c>
      <c r="C286" s="52" t="s">
        <v>30</v>
      </c>
      <c r="D286" s="10">
        <v>38</v>
      </c>
      <c r="E286" s="10">
        <v>38</v>
      </c>
      <c r="F286" s="75"/>
      <c r="G286" s="75"/>
    </row>
    <row r="287" spans="1:7" ht="25.5" x14ac:dyDescent="0.2">
      <c r="A287" s="95"/>
      <c r="B287" s="43" t="s">
        <v>98</v>
      </c>
      <c r="C287" s="8" t="s">
        <v>56</v>
      </c>
      <c r="D287" s="10" t="s">
        <v>367</v>
      </c>
      <c r="E287" s="10" t="s">
        <v>368</v>
      </c>
      <c r="F287" s="75"/>
      <c r="G287" s="75"/>
    </row>
    <row r="288" spans="1:7" ht="25.5" x14ac:dyDescent="0.2">
      <c r="A288" s="95"/>
      <c r="B288" s="43" t="s">
        <v>99</v>
      </c>
      <c r="C288" s="52" t="s">
        <v>30</v>
      </c>
      <c r="D288" s="10">
        <v>6</v>
      </c>
      <c r="E288" s="10">
        <v>6</v>
      </c>
      <c r="F288" s="75"/>
      <c r="G288" s="75"/>
    </row>
    <row r="289" spans="1:10" ht="25.5" x14ac:dyDescent="0.2">
      <c r="A289" s="95"/>
      <c r="B289" s="43" t="s">
        <v>102</v>
      </c>
      <c r="C289" s="52" t="s">
        <v>30</v>
      </c>
      <c r="D289" s="10">
        <v>106126</v>
      </c>
      <c r="E289" s="10">
        <v>104140</v>
      </c>
      <c r="F289" s="75"/>
      <c r="G289" s="75"/>
    </row>
    <row r="290" spans="1:10" ht="25.5" x14ac:dyDescent="0.2">
      <c r="A290" s="95"/>
      <c r="B290" s="43" t="s">
        <v>103</v>
      </c>
      <c r="C290" s="52" t="s">
        <v>30</v>
      </c>
      <c r="D290" s="10">
        <v>397</v>
      </c>
      <c r="E290" s="10">
        <v>694</v>
      </c>
      <c r="F290" s="75"/>
      <c r="G290" s="75"/>
    </row>
    <row r="291" spans="1:10" ht="25.5" x14ac:dyDescent="0.2">
      <c r="A291" s="95"/>
      <c r="B291" s="43" t="s">
        <v>104</v>
      </c>
      <c r="C291" s="8" t="s">
        <v>30</v>
      </c>
      <c r="D291" s="10">
        <v>590</v>
      </c>
      <c r="E291" s="10">
        <v>623</v>
      </c>
      <c r="F291" s="75"/>
      <c r="G291" s="75"/>
    </row>
    <row r="292" spans="1:10" x14ac:dyDescent="0.2">
      <c r="A292" s="95"/>
      <c r="B292" s="45" t="s">
        <v>105</v>
      </c>
      <c r="C292" s="52" t="s">
        <v>30</v>
      </c>
      <c r="D292" s="10">
        <v>30</v>
      </c>
      <c r="E292" s="10">
        <v>31</v>
      </c>
      <c r="F292" s="75"/>
      <c r="G292" s="75"/>
    </row>
    <row r="293" spans="1:10" ht="25.5" x14ac:dyDescent="0.2">
      <c r="A293" s="95"/>
      <c r="B293" s="43" t="s">
        <v>106</v>
      </c>
      <c r="C293" s="52" t="s">
        <v>30</v>
      </c>
      <c r="D293" s="10">
        <v>13</v>
      </c>
      <c r="E293" s="10">
        <v>18</v>
      </c>
      <c r="F293" s="75"/>
      <c r="G293" s="75"/>
    </row>
    <row r="294" spans="1:10" ht="25.5" x14ac:dyDescent="0.2">
      <c r="A294" s="95"/>
      <c r="B294" s="45" t="s">
        <v>107</v>
      </c>
      <c r="C294" s="52" t="s">
        <v>30</v>
      </c>
      <c r="D294" s="10">
        <v>1</v>
      </c>
      <c r="E294" s="10">
        <v>1</v>
      </c>
      <c r="F294" s="75"/>
      <c r="G294" s="75"/>
    </row>
    <row r="295" spans="1:10" x14ac:dyDescent="0.2">
      <c r="A295" s="95" t="s">
        <v>11</v>
      </c>
      <c r="B295" s="39" t="s">
        <v>5</v>
      </c>
      <c r="C295" s="40" t="s">
        <v>6</v>
      </c>
      <c r="D295" s="40" t="s">
        <v>6</v>
      </c>
      <c r="E295" s="40" t="s">
        <v>6</v>
      </c>
      <c r="F295" s="41">
        <v>235099.28732999999</v>
      </c>
      <c r="G295" s="41">
        <v>296196.83763999998</v>
      </c>
      <c r="J295" s="70"/>
    </row>
    <row r="296" spans="1:10" x14ac:dyDescent="0.2">
      <c r="A296" s="95"/>
      <c r="B296" s="42" t="s">
        <v>7</v>
      </c>
      <c r="C296" s="2" t="s">
        <v>8</v>
      </c>
      <c r="D296" s="2" t="s">
        <v>8</v>
      </c>
      <c r="E296" s="2" t="s">
        <v>8</v>
      </c>
      <c r="F296" s="53">
        <v>41695.029329999998</v>
      </c>
      <c r="G296" s="53">
        <v>79157.167909999989</v>
      </c>
    </row>
    <row r="297" spans="1:10" ht="38.25" x14ac:dyDescent="0.2">
      <c r="A297" s="95"/>
      <c r="B297" s="48" t="s">
        <v>258</v>
      </c>
      <c r="C297" s="50" t="s">
        <v>56</v>
      </c>
      <c r="D297" s="19">
        <v>13</v>
      </c>
      <c r="E297" s="19">
        <v>13</v>
      </c>
      <c r="F297" s="75"/>
      <c r="G297" s="75"/>
    </row>
    <row r="298" spans="1:10" ht="25.5" x14ac:dyDescent="0.2">
      <c r="A298" s="95"/>
      <c r="B298" s="48" t="s">
        <v>259</v>
      </c>
      <c r="C298" s="50" t="s">
        <v>56</v>
      </c>
      <c r="D298" s="19">
        <v>40</v>
      </c>
      <c r="E298" s="19">
        <v>40</v>
      </c>
      <c r="F298" s="75"/>
      <c r="G298" s="75"/>
    </row>
    <row r="299" spans="1:10" ht="25.5" x14ac:dyDescent="0.2">
      <c r="A299" s="95"/>
      <c r="B299" s="48" t="s">
        <v>260</v>
      </c>
      <c r="C299" s="50" t="s">
        <v>56</v>
      </c>
      <c r="D299" s="19">
        <v>56</v>
      </c>
      <c r="E299" s="19">
        <v>56</v>
      </c>
      <c r="F299" s="75"/>
      <c r="G299" s="75"/>
    </row>
    <row r="300" spans="1:10" ht="25.5" x14ac:dyDescent="0.2">
      <c r="A300" s="95"/>
      <c r="B300" s="48" t="s">
        <v>261</v>
      </c>
      <c r="C300" s="50" t="s">
        <v>56</v>
      </c>
      <c r="D300" s="19">
        <v>25</v>
      </c>
      <c r="E300" s="19">
        <v>25</v>
      </c>
      <c r="F300" s="75"/>
      <c r="G300" s="75"/>
    </row>
    <row r="301" spans="1:10" ht="25.5" x14ac:dyDescent="0.2">
      <c r="A301" s="95"/>
      <c r="B301" s="48" t="s">
        <v>262</v>
      </c>
      <c r="C301" s="50" t="s">
        <v>56</v>
      </c>
      <c r="D301" s="19">
        <v>0</v>
      </c>
      <c r="E301" s="19">
        <v>0</v>
      </c>
      <c r="F301" s="75"/>
      <c r="G301" s="75"/>
    </row>
    <row r="302" spans="1:10" ht="38.25" x14ac:dyDescent="0.2">
      <c r="A302" s="95"/>
      <c r="B302" s="48" t="s">
        <v>263</v>
      </c>
      <c r="C302" s="50" t="s">
        <v>56</v>
      </c>
      <c r="D302" s="19">
        <v>75</v>
      </c>
      <c r="E302" s="19">
        <v>75</v>
      </c>
      <c r="F302" s="75"/>
      <c r="G302" s="75"/>
    </row>
    <row r="303" spans="1:10" ht="38.25" x14ac:dyDescent="0.2">
      <c r="A303" s="95"/>
      <c r="B303" s="48" t="s">
        <v>264</v>
      </c>
      <c r="C303" s="50" t="s">
        <v>56</v>
      </c>
      <c r="D303" s="19">
        <v>104</v>
      </c>
      <c r="E303" s="19">
        <v>104</v>
      </c>
      <c r="F303" s="75"/>
      <c r="G303" s="75"/>
    </row>
    <row r="304" spans="1:10" ht="25.5" x14ac:dyDescent="0.2">
      <c r="A304" s="95"/>
      <c r="B304" s="48" t="s">
        <v>265</v>
      </c>
      <c r="C304" s="50" t="s">
        <v>56</v>
      </c>
      <c r="D304" s="19">
        <v>113</v>
      </c>
      <c r="E304" s="19">
        <v>119</v>
      </c>
      <c r="F304" s="75"/>
      <c r="G304" s="75"/>
    </row>
    <row r="305" spans="1:7" ht="25.5" x14ac:dyDescent="0.2">
      <c r="A305" s="95"/>
      <c r="B305" s="48" t="s">
        <v>266</v>
      </c>
      <c r="C305" s="50" t="s">
        <v>56</v>
      </c>
      <c r="D305" s="19">
        <v>134</v>
      </c>
      <c r="E305" s="19">
        <v>134</v>
      </c>
      <c r="F305" s="75"/>
      <c r="G305" s="75"/>
    </row>
    <row r="306" spans="1:7" x14ac:dyDescent="0.2">
      <c r="A306" s="95"/>
      <c r="B306" s="51" t="s">
        <v>9</v>
      </c>
      <c r="C306" s="3" t="s">
        <v>8</v>
      </c>
      <c r="D306" s="3" t="s">
        <v>8</v>
      </c>
      <c r="E306" s="3" t="s">
        <v>8</v>
      </c>
      <c r="F306" s="23">
        <v>193404.258</v>
      </c>
      <c r="G306" s="23">
        <v>217039.66972999999</v>
      </c>
    </row>
    <row r="307" spans="1:7" x14ac:dyDescent="0.2">
      <c r="A307" s="95"/>
      <c r="B307" s="49" t="s">
        <v>185</v>
      </c>
      <c r="C307" s="50" t="s">
        <v>186</v>
      </c>
      <c r="D307" s="19">
        <v>27</v>
      </c>
      <c r="E307" s="19">
        <v>27</v>
      </c>
      <c r="F307" s="75"/>
      <c r="G307" s="75"/>
    </row>
    <row r="308" spans="1:7" ht="25.5" x14ac:dyDescent="0.2">
      <c r="A308" s="95"/>
      <c r="B308" s="48" t="s">
        <v>182</v>
      </c>
      <c r="C308" s="50" t="s">
        <v>175</v>
      </c>
      <c r="D308" s="21">
        <v>20</v>
      </c>
      <c r="E308" s="19">
        <v>20</v>
      </c>
      <c r="F308" s="75"/>
      <c r="G308" s="75"/>
    </row>
    <row r="309" spans="1:7" ht="25.5" x14ac:dyDescent="0.2">
      <c r="A309" s="95"/>
      <c r="B309" s="48" t="s">
        <v>187</v>
      </c>
      <c r="C309" s="50" t="s">
        <v>175</v>
      </c>
      <c r="D309" s="19">
        <v>3</v>
      </c>
      <c r="E309" s="19">
        <v>3</v>
      </c>
      <c r="F309" s="75"/>
      <c r="G309" s="75"/>
    </row>
    <row r="310" spans="1:7" ht="25.5" x14ac:dyDescent="0.2">
      <c r="A310" s="95"/>
      <c r="B310" s="48" t="s">
        <v>188</v>
      </c>
      <c r="C310" s="50" t="s">
        <v>175</v>
      </c>
      <c r="D310" s="19">
        <v>24</v>
      </c>
      <c r="E310" s="19">
        <v>24</v>
      </c>
      <c r="F310" s="75"/>
      <c r="G310" s="75"/>
    </row>
    <row r="311" spans="1:7" ht="25.5" x14ac:dyDescent="0.2">
      <c r="A311" s="95"/>
      <c r="B311" s="48" t="s">
        <v>189</v>
      </c>
      <c r="C311" s="50" t="s">
        <v>175</v>
      </c>
      <c r="D311" s="19">
        <v>31</v>
      </c>
      <c r="E311" s="19">
        <v>31</v>
      </c>
      <c r="F311" s="75"/>
      <c r="G311" s="75"/>
    </row>
    <row r="312" spans="1:7" ht="25.5" x14ac:dyDescent="0.2">
      <c r="A312" s="95"/>
      <c r="B312" s="48" t="s">
        <v>369</v>
      </c>
      <c r="C312" s="50" t="s">
        <v>175</v>
      </c>
      <c r="D312" s="19">
        <v>72</v>
      </c>
      <c r="E312" s="19">
        <v>72</v>
      </c>
      <c r="F312" s="75"/>
      <c r="G312" s="75"/>
    </row>
    <row r="313" spans="1:7" ht="25.5" x14ac:dyDescent="0.2">
      <c r="A313" s="95"/>
      <c r="B313" s="48" t="s">
        <v>190</v>
      </c>
      <c r="C313" s="50" t="s">
        <v>175</v>
      </c>
      <c r="D313" s="19">
        <v>53</v>
      </c>
      <c r="E313" s="19">
        <v>53</v>
      </c>
      <c r="F313" s="75"/>
      <c r="G313" s="75"/>
    </row>
    <row r="314" spans="1:7" ht="25.5" x14ac:dyDescent="0.2">
      <c r="A314" s="95"/>
      <c r="B314" s="48" t="s">
        <v>191</v>
      </c>
      <c r="C314" s="50" t="s">
        <v>175</v>
      </c>
      <c r="D314" s="19">
        <v>2</v>
      </c>
      <c r="E314" s="19">
        <v>2</v>
      </c>
      <c r="F314" s="75"/>
      <c r="G314" s="75"/>
    </row>
    <row r="315" spans="1:7" ht="25.5" x14ac:dyDescent="0.2">
      <c r="A315" s="95"/>
      <c r="B315" s="48" t="s">
        <v>192</v>
      </c>
      <c r="C315" s="50" t="s">
        <v>175</v>
      </c>
      <c r="D315" s="19" t="s">
        <v>370</v>
      </c>
      <c r="E315" s="19" t="s">
        <v>370</v>
      </c>
      <c r="F315" s="75"/>
      <c r="G315" s="75"/>
    </row>
    <row r="316" spans="1:7" ht="25.5" x14ac:dyDescent="0.2">
      <c r="A316" s="95"/>
      <c r="B316" s="48" t="s">
        <v>193</v>
      </c>
      <c r="C316" s="50" t="s">
        <v>175</v>
      </c>
      <c r="D316" s="19">
        <v>95</v>
      </c>
      <c r="E316" s="19">
        <v>95</v>
      </c>
      <c r="F316" s="75"/>
      <c r="G316" s="75"/>
    </row>
    <row r="317" spans="1:7" ht="25.5" x14ac:dyDescent="0.2">
      <c r="A317" s="95"/>
      <c r="B317" s="48" t="s">
        <v>194</v>
      </c>
      <c r="C317" s="50" t="s">
        <v>175</v>
      </c>
      <c r="D317" s="19">
        <v>29</v>
      </c>
      <c r="E317" s="19">
        <v>29</v>
      </c>
      <c r="F317" s="75"/>
      <c r="G317" s="75"/>
    </row>
    <row r="318" spans="1:7" s="64" customFormat="1" ht="18.75" x14ac:dyDescent="0.3">
      <c r="A318" s="72" t="s">
        <v>393</v>
      </c>
      <c r="B318" s="73"/>
      <c r="C318" s="74"/>
      <c r="D318" s="62"/>
      <c r="E318" s="62"/>
      <c r="F318" s="63">
        <f>F319</f>
        <v>9194956.4499999993</v>
      </c>
      <c r="G318" s="63">
        <f>G319</f>
        <v>9193398.9000000004</v>
      </c>
    </row>
    <row r="319" spans="1:7" s="28" customFormat="1" ht="12.75" customHeight="1" x14ac:dyDescent="0.2">
      <c r="A319" s="90" t="s">
        <v>4</v>
      </c>
      <c r="B319" s="54" t="s">
        <v>5</v>
      </c>
      <c r="C319" s="55" t="s">
        <v>6</v>
      </c>
      <c r="D319" s="56" t="s">
        <v>6</v>
      </c>
      <c r="E319" s="56" t="s">
        <v>6</v>
      </c>
      <c r="F319" s="57">
        <f>F320+F331</f>
        <v>9194956.4499999993</v>
      </c>
      <c r="G319" s="57">
        <f>G320+G331</f>
        <v>9193398.9000000004</v>
      </c>
    </row>
    <row r="320" spans="1:7" s="31" customFormat="1" x14ac:dyDescent="0.2">
      <c r="A320" s="91"/>
      <c r="B320" s="58" t="s">
        <v>7</v>
      </c>
      <c r="C320" s="29" t="s">
        <v>8</v>
      </c>
      <c r="D320" s="29" t="s">
        <v>8</v>
      </c>
      <c r="E320" s="29" t="s">
        <v>8</v>
      </c>
      <c r="F320" s="30">
        <v>9109216.9399999995</v>
      </c>
      <c r="G320" s="30">
        <v>9107659.3900000006</v>
      </c>
    </row>
    <row r="321" spans="1:7" s="31" customFormat="1" ht="25.5" x14ac:dyDescent="0.2">
      <c r="A321" s="91"/>
      <c r="B321" s="59" t="s">
        <v>372</v>
      </c>
      <c r="C321" s="60" t="s">
        <v>373</v>
      </c>
      <c r="D321" s="33">
        <v>25142</v>
      </c>
      <c r="E321" s="33">
        <v>25312</v>
      </c>
      <c r="F321" s="87"/>
      <c r="G321" s="87"/>
    </row>
    <row r="322" spans="1:7" s="31" customFormat="1" ht="25.5" x14ac:dyDescent="0.2">
      <c r="A322" s="91"/>
      <c r="B322" s="59" t="s">
        <v>374</v>
      </c>
      <c r="C322" s="60" t="s">
        <v>373</v>
      </c>
      <c r="D322" s="32">
        <v>19429</v>
      </c>
      <c r="E322" s="32">
        <v>19429</v>
      </c>
      <c r="F322" s="87"/>
      <c r="G322" s="87"/>
    </row>
    <row r="323" spans="1:7" s="31" customFormat="1" ht="25.5" x14ac:dyDescent="0.2">
      <c r="A323" s="91"/>
      <c r="B323" s="59" t="s">
        <v>375</v>
      </c>
      <c r="C323" s="60" t="s">
        <v>373</v>
      </c>
      <c r="D323" s="32">
        <v>187</v>
      </c>
      <c r="E323" s="32">
        <v>187</v>
      </c>
      <c r="F323" s="87"/>
      <c r="G323" s="87"/>
    </row>
    <row r="324" spans="1:7" s="31" customFormat="1" ht="25.5" x14ac:dyDescent="0.2">
      <c r="A324" s="91"/>
      <c r="B324" s="59" t="s">
        <v>376</v>
      </c>
      <c r="C324" s="60" t="s">
        <v>373</v>
      </c>
      <c r="D324" s="32">
        <v>20847</v>
      </c>
      <c r="E324" s="32">
        <v>20847</v>
      </c>
      <c r="F324" s="87"/>
      <c r="G324" s="87"/>
    </row>
    <row r="325" spans="1:7" s="31" customFormat="1" ht="25.5" x14ac:dyDescent="0.2">
      <c r="A325" s="91"/>
      <c r="B325" s="59" t="s">
        <v>377</v>
      </c>
      <c r="C325" s="60" t="s">
        <v>373</v>
      </c>
      <c r="D325" s="32">
        <v>4359</v>
      </c>
      <c r="E325" s="32">
        <v>4359</v>
      </c>
      <c r="F325" s="87"/>
      <c r="G325" s="87"/>
    </row>
    <row r="326" spans="1:7" s="31" customFormat="1" ht="51" x14ac:dyDescent="0.2">
      <c r="A326" s="91"/>
      <c r="B326" s="59" t="s">
        <v>378</v>
      </c>
      <c r="C326" s="60" t="s">
        <v>379</v>
      </c>
      <c r="D326" s="32">
        <v>237</v>
      </c>
      <c r="E326" s="32">
        <v>237</v>
      </c>
      <c r="F326" s="87"/>
      <c r="G326" s="87"/>
    </row>
    <row r="327" spans="1:7" s="31" customFormat="1" ht="25.5" x14ac:dyDescent="0.2">
      <c r="A327" s="91"/>
      <c r="B327" s="59" t="s">
        <v>380</v>
      </c>
      <c r="C327" s="60" t="s">
        <v>373</v>
      </c>
      <c r="D327" s="32">
        <v>1113</v>
      </c>
      <c r="E327" s="32">
        <v>1113</v>
      </c>
      <c r="F327" s="87"/>
      <c r="G327" s="87"/>
    </row>
    <row r="328" spans="1:7" s="31" customFormat="1" ht="25.5" x14ac:dyDescent="0.2">
      <c r="A328" s="91"/>
      <c r="B328" s="59" t="s">
        <v>381</v>
      </c>
      <c r="C328" s="60" t="s">
        <v>382</v>
      </c>
      <c r="D328" s="32">
        <v>781549</v>
      </c>
      <c r="E328" s="32">
        <v>781549</v>
      </c>
      <c r="F328" s="87"/>
      <c r="G328" s="87"/>
    </row>
    <row r="329" spans="1:7" s="31" customFormat="1" ht="25.5" x14ac:dyDescent="0.2">
      <c r="A329" s="91"/>
      <c r="B329" s="59" t="s">
        <v>383</v>
      </c>
      <c r="C329" s="60" t="s">
        <v>384</v>
      </c>
      <c r="D329" s="32">
        <v>10450</v>
      </c>
      <c r="E329" s="32">
        <v>10450</v>
      </c>
      <c r="F329" s="87"/>
      <c r="G329" s="87"/>
    </row>
    <row r="330" spans="1:7" s="31" customFormat="1" ht="25.5" x14ac:dyDescent="0.2">
      <c r="A330" s="91"/>
      <c r="B330" s="59" t="s">
        <v>385</v>
      </c>
      <c r="C330" s="60" t="s">
        <v>373</v>
      </c>
      <c r="D330" s="32"/>
      <c r="E330" s="32"/>
      <c r="F330" s="87"/>
      <c r="G330" s="87"/>
    </row>
    <row r="331" spans="1:7" s="31" customFormat="1" x14ac:dyDescent="0.2">
      <c r="A331" s="91"/>
      <c r="B331" s="61" t="s">
        <v>9</v>
      </c>
      <c r="C331" s="34" t="s">
        <v>8</v>
      </c>
      <c r="D331" s="34" t="s">
        <v>8</v>
      </c>
      <c r="E331" s="34" t="s">
        <v>8</v>
      </c>
      <c r="F331" s="35">
        <v>85739.51</v>
      </c>
      <c r="G331" s="35">
        <v>85739.51</v>
      </c>
    </row>
    <row r="332" spans="1:7" s="31" customFormat="1" ht="51" x14ac:dyDescent="0.2">
      <c r="A332" s="91"/>
      <c r="B332" s="88" t="s">
        <v>386</v>
      </c>
      <c r="C332" s="60" t="s">
        <v>387</v>
      </c>
      <c r="D332" s="32">
        <v>2600</v>
      </c>
      <c r="E332" s="32">
        <v>2600</v>
      </c>
      <c r="F332" s="87"/>
      <c r="G332" s="87"/>
    </row>
    <row r="333" spans="1:7" s="31" customFormat="1" ht="38.25" x14ac:dyDescent="0.2">
      <c r="A333" s="91"/>
      <c r="B333" s="88"/>
      <c r="C333" s="60" t="s">
        <v>388</v>
      </c>
      <c r="D333" s="36">
        <v>30</v>
      </c>
      <c r="E333" s="36">
        <v>30</v>
      </c>
      <c r="F333" s="87"/>
      <c r="G333" s="87"/>
    </row>
    <row r="334" spans="1:7" s="31" customFormat="1" ht="38.25" x14ac:dyDescent="0.2">
      <c r="A334" s="91"/>
      <c r="B334" s="89"/>
      <c r="C334" s="60" t="s">
        <v>389</v>
      </c>
      <c r="D334" s="36">
        <v>8</v>
      </c>
      <c r="E334" s="36">
        <v>8</v>
      </c>
      <c r="F334" s="87"/>
      <c r="G334" s="87"/>
    </row>
    <row r="335" spans="1:7" s="31" customFormat="1" ht="38.25" x14ac:dyDescent="0.2">
      <c r="A335" s="91"/>
      <c r="B335" s="59" t="s">
        <v>390</v>
      </c>
      <c r="C335" s="60" t="s">
        <v>388</v>
      </c>
      <c r="D335" s="36">
        <v>29</v>
      </c>
      <c r="E335" s="36">
        <v>29</v>
      </c>
      <c r="F335" s="87"/>
      <c r="G335" s="87"/>
    </row>
    <row r="336" spans="1:7" s="31" customFormat="1" ht="38.25" x14ac:dyDescent="0.2">
      <c r="A336" s="92"/>
      <c r="B336" s="59" t="s">
        <v>391</v>
      </c>
      <c r="C336" s="60" t="s">
        <v>392</v>
      </c>
      <c r="D336" s="36">
        <v>4</v>
      </c>
      <c r="E336" s="36">
        <v>4</v>
      </c>
      <c r="F336" s="87"/>
      <c r="G336" s="87"/>
    </row>
    <row r="337" spans="1:7" s="64" customFormat="1" ht="18.75" x14ac:dyDescent="0.3">
      <c r="A337" s="72" t="s">
        <v>411</v>
      </c>
      <c r="B337" s="73"/>
      <c r="C337" s="74"/>
      <c r="D337" s="62"/>
      <c r="E337" s="62"/>
      <c r="F337" s="63">
        <f>F8+F318</f>
        <v>11360572.165066667</v>
      </c>
      <c r="G337" s="63">
        <f>G8+G318</f>
        <v>11477662.79220899</v>
      </c>
    </row>
    <row r="339" spans="1:7" ht="24" customHeight="1" x14ac:dyDescent="0.25">
      <c r="A339" s="4"/>
      <c r="G339" s="24"/>
    </row>
    <row r="340" spans="1:7" x14ac:dyDescent="0.2">
      <c r="G340" s="25"/>
    </row>
    <row r="341" spans="1:7" s="4" customFormat="1" ht="15.75" x14ac:dyDescent="0.25">
      <c r="A341" s="5"/>
      <c r="B341" s="6"/>
      <c r="C341" s="7"/>
      <c r="D341" s="7"/>
      <c r="E341" s="7"/>
      <c r="G341" s="25"/>
    </row>
    <row r="342" spans="1:7" s="4" customFormat="1" ht="15.75" x14ac:dyDescent="0.25">
      <c r="A342" s="5"/>
      <c r="B342" s="6"/>
      <c r="C342" s="7"/>
      <c r="D342" s="7"/>
      <c r="E342" s="7"/>
      <c r="G342" s="26"/>
    </row>
    <row r="343" spans="1:7" x14ac:dyDescent="0.2">
      <c r="A343" s="5"/>
    </row>
  </sheetData>
  <mergeCells count="328">
    <mergeCell ref="A295:A317"/>
    <mergeCell ref="F297:G297"/>
    <mergeCell ref="F265:G265"/>
    <mergeCell ref="F266:G266"/>
    <mergeCell ref="F20:G20"/>
    <mergeCell ref="F23:G23"/>
    <mergeCell ref="F24:G24"/>
    <mergeCell ref="F25:G25"/>
    <mergeCell ref="F26:G26"/>
    <mergeCell ref="F27:G27"/>
    <mergeCell ref="F307:G307"/>
    <mergeCell ref="F34:G34"/>
    <mergeCell ref="F260:G260"/>
    <mergeCell ref="F261:G261"/>
    <mergeCell ref="F263:G263"/>
    <mergeCell ref="F264:G264"/>
    <mergeCell ref="F254:G254"/>
    <mergeCell ref="F255:G255"/>
    <mergeCell ref="F256:G256"/>
    <mergeCell ref="F257:G257"/>
    <mergeCell ref="F258:G258"/>
    <mergeCell ref="F259:G259"/>
    <mergeCell ref="F39:G39"/>
    <mergeCell ref="F40:G40"/>
    <mergeCell ref="A1:G1"/>
    <mergeCell ref="A4:A6"/>
    <mergeCell ref="B4:B6"/>
    <mergeCell ref="A18:A249"/>
    <mergeCell ref="F21:G21"/>
    <mergeCell ref="F22:G22"/>
    <mergeCell ref="A250:A294"/>
    <mergeCell ref="F252:G252"/>
    <mergeCell ref="F253:G253"/>
    <mergeCell ref="A2:G2"/>
    <mergeCell ref="A3:G3"/>
    <mergeCell ref="F43:G43"/>
    <mergeCell ref="F44:G44"/>
    <mergeCell ref="F45:G45"/>
    <mergeCell ref="F35:G35"/>
    <mergeCell ref="F36:G36"/>
    <mergeCell ref="F37:G37"/>
    <mergeCell ref="F28:G28"/>
    <mergeCell ref="F29:G29"/>
    <mergeCell ref="F30:G30"/>
    <mergeCell ref="F31:G31"/>
    <mergeCell ref="F32:G32"/>
    <mergeCell ref="F33:G33"/>
    <mergeCell ref="F38:G38"/>
    <mergeCell ref="F55:G55"/>
    <mergeCell ref="F56:G56"/>
    <mergeCell ref="F57:G57"/>
    <mergeCell ref="F41:G41"/>
    <mergeCell ref="F42:G42"/>
    <mergeCell ref="F52:G52"/>
    <mergeCell ref="F53:G53"/>
    <mergeCell ref="F54:G54"/>
    <mergeCell ref="F49:G49"/>
    <mergeCell ref="F50:G50"/>
    <mergeCell ref="F51:G51"/>
    <mergeCell ref="F46:G46"/>
    <mergeCell ref="F47:G47"/>
    <mergeCell ref="F48:G48"/>
    <mergeCell ref="F64:G64"/>
    <mergeCell ref="F65:G65"/>
    <mergeCell ref="F66:G66"/>
    <mergeCell ref="F61:G61"/>
    <mergeCell ref="F62:G62"/>
    <mergeCell ref="F63:G63"/>
    <mergeCell ref="F58:G58"/>
    <mergeCell ref="F59:G59"/>
    <mergeCell ref="F60:G60"/>
    <mergeCell ref="F73:G73"/>
    <mergeCell ref="F74:G74"/>
    <mergeCell ref="F75:G75"/>
    <mergeCell ref="F70:G70"/>
    <mergeCell ref="F71:G71"/>
    <mergeCell ref="F72:G72"/>
    <mergeCell ref="F67:G67"/>
    <mergeCell ref="F68:G68"/>
    <mergeCell ref="F69:G69"/>
    <mergeCell ref="F82:G82"/>
    <mergeCell ref="F83:G83"/>
    <mergeCell ref="F84:G84"/>
    <mergeCell ref="F79:G79"/>
    <mergeCell ref="F80:G80"/>
    <mergeCell ref="F81:G81"/>
    <mergeCell ref="F76:G76"/>
    <mergeCell ref="F77:G77"/>
    <mergeCell ref="F78:G78"/>
    <mergeCell ref="F91:G91"/>
    <mergeCell ref="F92:G92"/>
    <mergeCell ref="F93:G93"/>
    <mergeCell ref="F88:G88"/>
    <mergeCell ref="F89:G89"/>
    <mergeCell ref="F90:G90"/>
    <mergeCell ref="F85:G85"/>
    <mergeCell ref="F86:G86"/>
    <mergeCell ref="F87:G87"/>
    <mergeCell ref="F100:G100"/>
    <mergeCell ref="F101:G101"/>
    <mergeCell ref="F102:G102"/>
    <mergeCell ref="F97:G97"/>
    <mergeCell ref="F98:G98"/>
    <mergeCell ref="F99:G99"/>
    <mergeCell ref="F94:G94"/>
    <mergeCell ref="F95:G95"/>
    <mergeCell ref="F96:G96"/>
    <mergeCell ref="F109:G109"/>
    <mergeCell ref="F110:G110"/>
    <mergeCell ref="F111:G111"/>
    <mergeCell ref="F106:G106"/>
    <mergeCell ref="F107:G107"/>
    <mergeCell ref="F108:G108"/>
    <mergeCell ref="F103:G103"/>
    <mergeCell ref="F104:G104"/>
    <mergeCell ref="F105:G105"/>
    <mergeCell ref="F118:G118"/>
    <mergeCell ref="F119:G119"/>
    <mergeCell ref="F120:G120"/>
    <mergeCell ref="F115:G115"/>
    <mergeCell ref="F116:G116"/>
    <mergeCell ref="F117:G117"/>
    <mergeCell ref="F112:G112"/>
    <mergeCell ref="F113:G113"/>
    <mergeCell ref="F114:G114"/>
    <mergeCell ref="F127:G127"/>
    <mergeCell ref="F128:G128"/>
    <mergeCell ref="F129:G129"/>
    <mergeCell ref="F124:G124"/>
    <mergeCell ref="F125:G125"/>
    <mergeCell ref="F126:G126"/>
    <mergeCell ref="F121:G121"/>
    <mergeCell ref="F122:G122"/>
    <mergeCell ref="F123:G123"/>
    <mergeCell ref="F136:G136"/>
    <mergeCell ref="F137:G137"/>
    <mergeCell ref="F138:G138"/>
    <mergeCell ref="F133:G133"/>
    <mergeCell ref="F134:G134"/>
    <mergeCell ref="F135:G135"/>
    <mergeCell ref="F130:G130"/>
    <mergeCell ref="F131:G131"/>
    <mergeCell ref="F132:G132"/>
    <mergeCell ref="F145:G145"/>
    <mergeCell ref="F146:G146"/>
    <mergeCell ref="F147:G147"/>
    <mergeCell ref="F142:G142"/>
    <mergeCell ref="F143:G143"/>
    <mergeCell ref="F144:G144"/>
    <mergeCell ref="F139:G139"/>
    <mergeCell ref="F140:G140"/>
    <mergeCell ref="F141:G141"/>
    <mergeCell ref="F154:G154"/>
    <mergeCell ref="F155:G155"/>
    <mergeCell ref="F156:G156"/>
    <mergeCell ref="F151:G151"/>
    <mergeCell ref="F152:G152"/>
    <mergeCell ref="F153:G153"/>
    <mergeCell ref="F148:G148"/>
    <mergeCell ref="F149:G149"/>
    <mergeCell ref="F150:G150"/>
    <mergeCell ref="F163:G163"/>
    <mergeCell ref="F164:G164"/>
    <mergeCell ref="F165:G165"/>
    <mergeCell ref="F160:G160"/>
    <mergeCell ref="F161:G161"/>
    <mergeCell ref="F162:G162"/>
    <mergeCell ref="F157:G157"/>
    <mergeCell ref="F158:G158"/>
    <mergeCell ref="F159:G159"/>
    <mergeCell ref="F172:G172"/>
    <mergeCell ref="F173:G173"/>
    <mergeCell ref="F174:G174"/>
    <mergeCell ref="F169:G169"/>
    <mergeCell ref="F170:G170"/>
    <mergeCell ref="F171:G171"/>
    <mergeCell ref="F166:G166"/>
    <mergeCell ref="F167:G167"/>
    <mergeCell ref="F168:G168"/>
    <mergeCell ref="F181:G181"/>
    <mergeCell ref="F182:G182"/>
    <mergeCell ref="F183:G183"/>
    <mergeCell ref="F178:G178"/>
    <mergeCell ref="F179:G179"/>
    <mergeCell ref="F180:G180"/>
    <mergeCell ref="F175:G175"/>
    <mergeCell ref="F176:G176"/>
    <mergeCell ref="F177:G177"/>
    <mergeCell ref="F190:G190"/>
    <mergeCell ref="F191:G191"/>
    <mergeCell ref="F192:G192"/>
    <mergeCell ref="F187:G187"/>
    <mergeCell ref="F188:G188"/>
    <mergeCell ref="F189:G189"/>
    <mergeCell ref="F184:G184"/>
    <mergeCell ref="F185:G185"/>
    <mergeCell ref="F186:G186"/>
    <mergeCell ref="F199:G199"/>
    <mergeCell ref="F200:G200"/>
    <mergeCell ref="F201:G201"/>
    <mergeCell ref="F196:G196"/>
    <mergeCell ref="F197:G197"/>
    <mergeCell ref="F198:G198"/>
    <mergeCell ref="F193:G193"/>
    <mergeCell ref="F194:G194"/>
    <mergeCell ref="F195:G195"/>
    <mergeCell ref="F208:G208"/>
    <mergeCell ref="F209:G209"/>
    <mergeCell ref="F210:G210"/>
    <mergeCell ref="F205:G205"/>
    <mergeCell ref="F206:G206"/>
    <mergeCell ref="F207:G207"/>
    <mergeCell ref="F202:G202"/>
    <mergeCell ref="F203:G203"/>
    <mergeCell ref="F204:G204"/>
    <mergeCell ref="F217:G217"/>
    <mergeCell ref="F218:G218"/>
    <mergeCell ref="F219:G219"/>
    <mergeCell ref="F214:G214"/>
    <mergeCell ref="F215:G215"/>
    <mergeCell ref="F216:G216"/>
    <mergeCell ref="F211:G211"/>
    <mergeCell ref="F212:G212"/>
    <mergeCell ref="F213:G213"/>
    <mergeCell ref="F226:G226"/>
    <mergeCell ref="F227:G227"/>
    <mergeCell ref="F228:G228"/>
    <mergeCell ref="F223:G223"/>
    <mergeCell ref="F224:G224"/>
    <mergeCell ref="F225:G225"/>
    <mergeCell ref="F220:G220"/>
    <mergeCell ref="F221:G221"/>
    <mergeCell ref="F222:G222"/>
    <mergeCell ref="F236:G236"/>
    <mergeCell ref="F237:G237"/>
    <mergeCell ref="F238:G238"/>
    <mergeCell ref="F232:G232"/>
    <mergeCell ref="F234:G234"/>
    <mergeCell ref="F235:G235"/>
    <mergeCell ref="F229:G229"/>
    <mergeCell ref="F230:G230"/>
    <mergeCell ref="F231:G231"/>
    <mergeCell ref="F245:G245"/>
    <mergeCell ref="F246:G246"/>
    <mergeCell ref="F247:G247"/>
    <mergeCell ref="F242:G242"/>
    <mergeCell ref="F243:G243"/>
    <mergeCell ref="F244:G244"/>
    <mergeCell ref="F239:G239"/>
    <mergeCell ref="F240:G240"/>
    <mergeCell ref="F241:G241"/>
    <mergeCell ref="F272:G272"/>
    <mergeCell ref="F273:G273"/>
    <mergeCell ref="F274:G274"/>
    <mergeCell ref="F268:G268"/>
    <mergeCell ref="F270:G270"/>
    <mergeCell ref="F271:G271"/>
    <mergeCell ref="F248:G248"/>
    <mergeCell ref="F249:G249"/>
    <mergeCell ref="F267:G267"/>
    <mergeCell ref="F262:G262"/>
    <mergeCell ref="F281:G281"/>
    <mergeCell ref="F282:G282"/>
    <mergeCell ref="F283:G283"/>
    <mergeCell ref="F278:G278"/>
    <mergeCell ref="F279:G279"/>
    <mergeCell ref="F280:G280"/>
    <mergeCell ref="F275:G275"/>
    <mergeCell ref="F276:G276"/>
    <mergeCell ref="F277:G277"/>
    <mergeCell ref="F298:G298"/>
    <mergeCell ref="F290:G290"/>
    <mergeCell ref="F291:G291"/>
    <mergeCell ref="F292:G292"/>
    <mergeCell ref="F287:G287"/>
    <mergeCell ref="F288:G288"/>
    <mergeCell ref="F289:G289"/>
    <mergeCell ref="F284:G284"/>
    <mergeCell ref="F285:G285"/>
    <mergeCell ref="F286:G286"/>
    <mergeCell ref="A8:C8"/>
    <mergeCell ref="C4:E5"/>
    <mergeCell ref="F4:G5"/>
    <mergeCell ref="F335:G335"/>
    <mergeCell ref="F336:G336"/>
    <mergeCell ref="B332:B334"/>
    <mergeCell ref="F332:G332"/>
    <mergeCell ref="F333:G333"/>
    <mergeCell ref="F334:G334"/>
    <mergeCell ref="F329:G329"/>
    <mergeCell ref="F330:G330"/>
    <mergeCell ref="A319:A336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16:G316"/>
    <mergeCell ref="F317:G317"/>
    <mergeCell ref="F313:G313"/>
    <mergeCell ref="F314:G314"/>
    <mergeCell ref="A337:C337"/>
    <mergeCell ref="F11:G11"/>
    <mergeCell ref="F12:G12"/>
    <mergeCell ref="F13:G13"/>
    <mergeCell ref="A9:A13"/>
    <mergeCell ref="A14:A17"/>
    <mergeCell ref="F16:G16"/>
    <mergeCell ref="F17:G17"/>
    <mergeCell ref="A318:C318"/>
    <mergeCell ref="F315:G315"/>
    <mergeCell ref="F310:G310"/>
    <mergeCell ref="F311:G311"/>
    <mergeCell ref="F312:G312"/>
    <mergeCell ref="F305:G305"/>
    <mergeCell ref="F308:G308"/>
    <mergeCell ref="F309:G309"/>
    <mergeCell ref="F302:G302"/>
    <mergeCell ref="F303:G303"/>
    <mergeCell ref="F304:G304"/>
    <mergeCell ref="F299:G299"/>
    <mergeCell ref="F300:G300"/>
    <mergeCell ref="F301:G301"/>
    <mergeCell ref="F293:G293"/>
    <mergeCell ref="F294:G294"/>
  </mergeCells>
  <pageMargins left="0.17" right="0.17" top="0.17" bottom="0.17" header="0.17" footer="0.1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18 (Услуги)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Ужва Наталья Николаевна</dc:creator>
  <cp:lastModifiedBy>Вершинина Мария Игоревна</cp:lastModifiedBy>
  <cp:lastPrinted>2018-04-16T13:13:53Z</cp:lastPrinted>
  <dcterms:created xsi:type="dcterms:W3CDTF">2018-02-15T13:15:55Z</dcterms:created>
  <dcterms:modified xsi:type="dcterms:W3CDTF">2018-04-16T14:23:19Z</dcterms:modified>
</cp:coreProperties>
</file>