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2-2024\Переутверждение бюджета на 2022-2024  гг\1 Февраль 2022\В Думу\"/>
    </mc:Choice>
  </mc:AlternateContent>
  <bookViews>
    <workbookView xWindow="0" yWindow="0" windowWidth="28800" windowHeight="1170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Бюджет!$L$17</definedName>
    <definedName name="SIGN" localSheetId="0">Бюджет!$A$14:$J$14</definedName>
    <definedName name="_xlnm.Print_Titles" localSheetId="0">Бюджет!$4:$6</definedName>
    <definedName name="_xlnm.Print_Area" localSheetId="0">Бюджет!$A$1:$K$19</definedName>
  </definedNames>
  <calcPr calcId="162913"/>
</workbook>
</file>

<file path=xl/calcChain.xml><?xml version="1.0" encoding="utf-8"?>
<calcChain xmlns="http://schemas.openxmlformats.org/spreadsheetml/2006/main">
  <c r="C8" i="1" l="1"/>
  <c r="D7" i="1"/>
  <c r="E7" i="1"/>
  <c r="G7" i="1"/>
  <c r="H7" i="1"/>
  <c r="J7" i="1"/>
  <c r="B7" i="1"/>
  <c r="I14" i="1" l="1"/>
  <c r="I13" i="1"/>
  <c r="I12" i="1"/>
  <c r="I11" i="1"/>
  <c r="I10" i="1"/>
  <c r="I9" i="1"/>
  <c r="I8" i="1"/>
  <c r="F14" i="1"/>
  <c r="F13" i="1"/>
  <c r="F12" i="1"/>
  <c r="F11" i="1"/>
  <c r="F10" i="1"/>
  <c r="F9" i="1"/>
  <c r="F8" i="1"/>
  <c r="C9" i="1"/>
  <c r="C10" i="1"/>
  <c r="C11" i="1"/>
  <c r="C12" i="1"/>
  <c r="C13" i="1"/>
  <c r="C14" i="1"/>
  <c r="C7" i="1" l="1"/>
  <c r="I7" i="1"/>
  <c r="F7" i="1"/>
</calcChain>
</file>

<file path=xl/sharedStrings.xml><?xml version="1.0" encoding="utf-8"?>
<sst xmlns="http://schemas.openxmlformats.org/spreadsheetml/2006/main" count="32" uniqueCount="26">
  <si>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завершения благоустройства общественных территорий, создания новых муниципальных учреждений</t>
  </si>
  <si>
    <t>Средства, иным образом зарезервированные в составе утвержденных бюджетных ассигнований, на индексацию заработной платы работников муниципальных учреждений и органов местного самоуправления</t>
  </si>
  <si>
    <t>Средства, иным образом зарезервированные в составе утвержденных бюджетных ассигнований, на реализацию мероприятий по содействию трудоустройству граждан за счет иных межбюджетных трансфертов из бюджета Ханты-Мансийского автономного округа - Югры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</si>
  <si>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по оплате содержания жилых помещений отдельным категориям граждан</t>
  </si>
  <si>
    <t>Средства, иным образом зарезервированные в составе утвержденных бюджетных ассигнований, на создание в соответствии с концессионными соглашениями объектов муниципального недвижимого имущества,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объема субсидий сверх утвержденного решением Думы города о бюджете города Сургута</t>
  </si>
  <si>
    <t>Средства, иным образом зарезервированные в составе утвержденных бюджетных ассигнований, на реализацию инициативных проектов, предусмотренных статьёй 26.1 Федерального закона от 06.10.2003 № 131-ФЗ "Об общих принципах организации местного самоуправления в Российской Федерации", решения о поддержке которых будут приняты Администрацией города в течение финансового года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</si>
  <si>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по обеспечению условий доступности для инвалидов жилых помещений и общего имущества в многоквартирных домах</t>
  </si>
  <si>
    <t>Итого</t>
  </si>
  <si>
    <t>Бюджетные ассигнования перераспределены в бюджетную роспись Администрации города в целях предоставления субсидии на возмещение недополученных доходов, возникающих в связи со снижением размеров платы за содержание жилых помещений отдельным категориям граждан (КБК расходов: 1003/4000020821/810) в 2022 году - 4 574 218,22 руб., в 2023 году - 415 838,02 руб.)</t>
  </si>
  <si>
    <t>рублей</t>
  </si>
  <si>
    <t>Наименование резерва</t>
  </si>
  <si>
    <t>2022 год</t>
  </si>
  <si>
    <t>2023 год</t>
  </si>
  <si>
    <t>Примечание</t>
  </si>
  <si>
    <t xml:space="preserve">Перераспределено в  бюджетные росписи ГРБС </t>
  </si>
  <si>
    <t>1</t>
  </si>
  <si>
    <t>2024 год</t>
  </si>
  <si>
    <t>Утверждено решением 
Думы города 
от 22.12.2021
№ 51-VII ДГ</t>
  </si>
  <si>
    <t>Бюджетные ассигнования перераспределены в бюджетную роспись департамента архитектуры и градостроительства в целях предоставления капитального гранта в рамках создания объекта "Средняя общеобразовательная школа в микрорайоне 5А г. Сургута (Общеобразовательная организация с универсальной барьерной средой)"  (КБК расходов: 0702/032EIZ2860/410) в 2023 году - 9 759 150,43 руб.)</t>
  </si>
  <si>
    <t>Исполнитель: Залецкая Ольга Геннадьевна
тел. 3462/522171</t>
  </si>
  <si>
    <t>3=4-2</t>
  </si>
  <si>
    <t>6=7-5</t>
  </si>
  <si>
    <t>9=10-8</t>
  </si>
  <si>
    <t>Уточненный план на 02.02.2022</t>
  </si>
  <si>
    <t>Бюджетные ассигнования перераспределены в бюджетную роспись департамента архитектуры и градостроительства в целях реализации инициативного проекта "Освещение 3-х километровой лыжной трассы в лесопарке Железнодорожников (КБК расходов: 0503/3610520754/240) в 2022 году - 4 994 911,20 руб.)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</si>
  <si>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
зарезервированных в составе ведомственной структуры расходов на 2022-2024 годы,  по состоянию на 02.02.2022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</si>
</sst>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Fill="1"/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/>
    <xf numFmtId="4" fontId="3" fillId="2" borderId="0" xfId="0" applyNumberFormat="1" applyFont="1" applyFill="1" applyBorder="1" applyAlignment="1" applyProtection="1">
      <alignment vertical="top" wrapText="1"/>
    </xf>
    <xf numFmtId="4" fontId="3" fillId="2" borderId="0" xfId="0" applyNumberFormat="1" applyFont="1" applyFill="1"/>
    <xf numFmtId="0" fontId="3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/>
    <xf numFmtId="0" fontId="3" fillId="2" borderId="0" xfId="0" applyFont="1" applyFill="1" applyAlignment="1">
      <alignment horizontal="right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54"/>
  <sheetViews>
    <sheetView showGridLines="0" tabSelected="1" view="pageBreakPreview" topLeftCell="A7" zoomScaleNormal="100" zoomScaleSheetLayoutView="100" workbookViewId="0">
      <selection activeCell="E9" sqref="E9"/>
    </sheetView>
  </sheetViews>
  <sheetFormatPr defaultRowHeight="12.75" customHeight="1" x14ac:dyDescent="0.2"/>
  <cols>
    <col min="1" max="1" width="36" customWidth="1"/>
    <col min="2" max="2" width="15.42578125" customWidth="1"/>
    <col min="3" max="3" width="17.42578125" customWidth="1"/>
    <col min="4" max="5" width="15.42578125" customWidth="1"/>
    <col min="6" max="6" width="17.42578125" customWidth="1"/>
    <col min="7" max="8" width="15.42578125" customWidth="1"/>
    <col min="9" max="9" width="17.140625" customWidth="1"/>
    <col min="10" max="10" width="15.42578125" customWidth="1"/>
    <col min="11" max="11" width="49.5703125" customWidth="1"/>
    <col min="12" max="12" width="9.140625" customWidth="1"/>
  </cols>
  <sheetData>
    <row r="1" spans="1:11" ht="12.75" customHeight="1" x14ac:dyDescent="0.2">
      <c r="A1" s="2"/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ht="42.75" customHeight="1" x14ac:dyDescent="0.2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 x14ac:dyDescent="0.2">
      <c r="A3" s="2"/>
      <c r="B3" s="2"/>
      <c r="C3" s="4"/>
      <c r="D3" s="2"/>
      <c r="E3" s="2"/>
      <c r="F3" s="4"/>
      <c r="G3" s="3"/>
      <c r="H3" s="3"/>
      <c r="I3" s="5"/>
      <c r="J3" s="3"/>
      <c r="K3" s="11" t="s">
        <v>9</v>
      </c>
    </row>
    <row r="4" spans="1:11" ht="12.75" customHeight="1" x14ac:dyDescent="0.2">
      <c r="A4" s="18" t="s">
        <v>10</v>
      </c>
      <c r="B4" s="19" t="s">
        <v>11</v>
      </c>
      <c r="C4" s="19"/>
      <c r="D4" s="19"/>
      <c r="E4" s="19" t="s">
        <v>12</v>
      </c>
      <c r="F4" s="19"/>
      <c r="G4" s="19"/>
      <c r="H4" s="19" t="s">
        <v>16</v>
      </c>
      <c r="I4" s="19"/>
      <c r="J4" s="19"/>
      <c r="K4" s="20" t="s">
        <v>13</v>
      </c>
    </row>
    <row r="5" spans="1:11" ht="66" customHeight="1" x14ac:dyDescent="0.2">
      <c r="A5" s="18"/>
      <c r="B5" s="6" t="s">
        <v>17</v>
      </c>
      <c r="C5" s="6" t="s">
        <v>14</v>
      </c>
      <c r="D5" s="6" t="s">
        <v>23</v>
      </c>
      <c r="E5" s="6" t="s">
        <v>17</v>
      </c>
      <c r="F5" s="6" t="s">
        <v>14</v>
      </c>
      <c r="G5" s="6" t="s">
        <v>23</v>
      </c>
      <c r="H5" s="6" t="s">
        <v>17</v>
      </c>
      <c r="I5" s="6" t="s">
        <v>14</v>
      </c>
      <c r="J5" s="6" t="s">
        <v>23</v>
      </c>
      <c r="K5" s="21"/>
    </row>
    <row r="6" spans="1:11" ht="18.75" customHeight="1" x14ac:dyDescent="0.2">
      <c r="A6" s="7" t="s">
        <v>15</v>
      </c>
      <c r="B6" s="7">
        <v>2</v>
      </c>
      <c r="C6" s="7" t="s">
        <v>20</v>
      </c>
      <c r="D6" s="7">
        <v>4</v>
      </c>
      <c r="E6" s="7">
        <v>5</v>
      </c>
      <c r="F6" s="7" t="s">
        <v>21</v>
      </c>
      <c r="G6" s="7">
        <v>7</v>
      </c>
      <c r="H6" s="7">
        <v>8</v>
      </c>
      <c r="I6" s="7" t="s">
        <v>22</v>
      </c>
      <c r="J6" s="7">
        <v>10</v>
      </c>
      <c r="K6" s="7">
        <v>11</v>
      </c>
    </row>
    <row r="7" spans="1:11" ht="12.75" customHeight="1" x14ac:dyDescent="0.2">
      <c r="A7" s="8" t="s">
        <v>7</v>
      </c>
      <c r="B7" s="9">
        <f>SUM(B8:B14)</f>
        <v>552916186.82000005</v>
      </c>
      <c r="C7" s="9">
        <f t="shared" ref="C7:J7" si="0">SUM(C8:C14)</f>
        <v>-9569129.4199999981</v>
      </c>
      <c r="D7" s="9">
        <f t="shared" si="0"/>
        <v>543347057.39999998</v>
      </c>
      <c r="E7" s="9">
        <f t="shared" si="0"/>
        <v>660734401.72000003</v>
      </c>
      <c r="F7" s="9">
        <f t="shared" si="0"/>
        <v>-10174988.450000007</v>
      </c>
      <c r="G7" s="9">
        <f t="shared" si="0"/>
        <v>650559413.26999998</v>
      </c>
      <c r="H7" s="9">
        <f t="shared" si="0"/>
        <v>476671987.69999999</v>
      </c>
      <c r="I7" s="9">
        <f t="shared" si="0"/>
        <v>0</v>
      </c>
      <c r="J7" s="9">
        <f t="shared" si="0"/>
        <v>476671987.69999999</v>
      </c>
      <c r="K7" s="10"/>
    </row>
    <row r="8" spans="1:11" s="1" customFormat="1" ht="101.25" x14ac:dyDescent="0.2">
      <c r="A8" s="12" t="s">
        <v>0</v>
      </c>
      <c r="B8" s="13">
        <v>143599076.06</v>
      </c>
      <c r="C8" s="13">
        <f>D8-B8</f>
        <v>0</v>
      </c>
      <c r="D8" s="13">
        <v>143599076.06</v>
      </c>
      <c r="E8" s="13">
        <v>173443552.31999999</v>
      </c>
      <c r="F8" s="13">
        <f>G8-E8</f>
        <v>0</v>
      </c>
      <c r="G8" s="13">
        <v>173443552.31999999</v>
      </c>
      <c r="H8" s="13">
        <v>174857471.63</v>
      </c>
      <c r="I8" s="13">
        <f>J8-H8</f>
        <v>0</v>
      </c>
      <c r="J8" s="13">
        <v>174857471.63</v>
      </c>
      <c r="K8" s="14"/>
    </row>
    <row r="9" spans="1:11" s="1" customFormat="1" ht="56.25" x14ac:dyDescent="0.2">
      <c r="A9" s="12" t="s">
        <v>1</v>
      </c>
      <c r="B9" s="13">
        <v>112200000</v>
      </c>
      <c r="C9" s="13">
        <f t="shared" ref="C9:C14" si="1">D9-B9</f>
        <v>0</v>
      </c>
      <c r="D9" s="13">
        <v>112200000</v>
      </c>
      <c r="E9" s="13">
        <v>0</v>
      </c>
      <c r="F9" s="13">
        <f t="shared" ref="F9:F14" si="2">G9-E9</f>
        <v>0</v>
      </c>
      <c r="G9" s="13">
        <v>0</v>
      </c>
      <c r="H9" s="13">
        <v>0</v>
      </c>
      <c r="I9" s="13">
        <f t="shared" ref="I9:I14" si="3">J9-H9</f>
        <v>0</v>
      </c>
      <c r="J9" s="13">
        <v>0</v>
      </c>
      <c r="K9" s="14"/>
    </row>
    <row r="10" spans="1:11" s="1" customFormat="1" ht="67.5" x14ac:dyDescent="0.2">
      <c r="A10" s="12" t="s">
        <v>2</v>
      </c>
      <c r="B10" s="13">
        <v>14880900</v>
      </c>
      <c r="C10" s="13">
        <f t="shared" si="1"/>
        <v>0</v>
      </c>
      <c r="D10" s="13">
        <v>14880900</v>
      </c>
      <c r="E10" s="13">
        <v>17353600</v>
      </c>
      <c r="F10" s="13">
        <f t="shared" si="2"/>
        <v>0</v>
      </c>
      <c r="G10" s="13">
        <v>17353600</v>
      </c>
      <c r="H10" s="13">
        <v>4301800</v>
      </c>
      <c r="I10" s="13">
        <f t="shared" si="3"/>
        <v>0</v>
      </c>
      <c r="J10" s="13">
        <v>4301800</v>
      </c>
      <c r="K10" s="14"/>
    </row>
    <row r="11" spans="1:11" s="1" customFormat="1" ht="78.75" x14ac:dyDescent="0.2">
      <c r="A11" s="12" t="s">
        <v>3</v>
      </c>
      <c r="B11" s="13">
        <v>4574218.22</v>
      </c>
      <c r="C11" s="13">
        <f t="shared" si="1"/>
        <v>-4574218.22</v>
      </c>
      <c r="D11" s="13">
        <v>0</v>
      </c>
      <c r="E11" s="13">
        <v>415838.02</v>
      </c>
      <c r="F11" s="13">
        <f t="shared" si="2"/>
        <v>-415838.02</v>
      </c>
      <c r="G11" s="13">
        <v>0</v>
      </c>
      <c r="H11" s="13">
        <v>0</v>
      </c>
      <c r="I11" s="13">
        <f t="shared" si="3"/>
        <v>0</v>
      </c>
      <c r="J11" s="13">
        <v>0</v>
      </c>
      <c r="K11" s="14" t="s">
        <v>8</v>
      </c>
    </row>
    <row r="12" spans="1:11" s="1" customFormat="1" ht="165.75" customHeight="1" x14ac:dyDescent="0.2">
      <c r="A12" s="12" t="s">
        <v>4</v>
      </c>
      <c r="B12" s="13">
        <v>255641992.53999999</v>
      </c>
      <c r="C12" s="13">
        <f t="shared" si="1"/>
        <v>0</v>
      </c>
      <c r="D12" s="13">
        <v>255641992.53999999</v>
      </c>
      <c r="E12" s="13">
        <v>434521411.38</v>
      </c>
      <c r="F12" s="13">
        <f t="shared" si="2"/>
        <v>-9759150.4300000072</v>
      </c>
      <c r="G12" s="13">
        <v>424762260.94999999</v>
      </c>
      <c r="H12" s="13">
        <v>262512716.06999999</v>
      </c>
      <c r="I12" s="13">
        <f t="shared" si="3"/>
        <v>0</v>
      </c>
      <c r="J12" s="13">
        <v>262512716.06999999</v>
      </c>
      <c r="K12" s="14" t="s">
        <v>18</v>
      </c>
    </row>
    <row r="13" spans="1:11" s="1" customFormat="1" ht="111.75" customHeight="1" x14ac:dyDescent="0.2">
      <c r="A13" s="12" t="s">
        <v>5</v>
      </c>
      <c r="B13" s="13">
        <v>20020000</v>
      </c>
      <c r="C13" s="13">
        <f t="shared" si="1"/>
        <v>-4994911.1999999993</v>
      </c>
      <c r="D13" s="13">
        <v>15025088.800000001</v>
      </c>
      <c r="E13" s="13">
        <v>35000000</v>
      </c>
      <c r="F13" s="13">
        <f t="shared" si="2"/>
        <v>0</v>
      </c>
      <c r="G13" s="13">
        <v>35000000</v>
      </c>
      <c r="H13" s="13">
        <v>35000000</v>
      </c>
      <c r="I13" s="13">
        <f t="shared" si="3"/>
        <v>0</v>
      </c>
      <c r="J13" s="13">
        <v>35000000</v>
      </c>
      <c r="K13" s="14" t="s">
        <v>24</v>
      </c>
    </row>
    <row r="14" spans="1:11" s="1" customFormat="1" ht="67.5" x14ac:dyDescent="0.2">
      <c r="A14" s="12" t="s">
        <v>6</v>
      </c>
      <c r="B14" s="13">
        <v>2000000</v>
      </c>
      <c r="C14" s="13">
        <f t="shared" si="1"/>
        <v>0</v>
      </c>
      <c r="D14" s="13">
        <v>2000000</v>
      </c>
      <c r="E14" s="13">
        <v>0</v>
      </c>
      <c r="F14" s="13">
        <f t="shared" si="2"/>
        <v>0</v>
      </c>
      <c r="G14" s="13">
        <v>0</v>
      </c>
      <c r="H14" s="13">
        <v>0</v>
      </c>
      <c r="I14" s="13">
        <f t="shared" si="3"/>
        <v>0</v>
      </c>
      <c r="J14" s="13">
        <v>0</v>
      </c>
      <c r="K14" s="14"/>
    </row>
    <row r="16" spans="1:11" ht="12.75" customHeight="1" x14ac:dyDescent="0.2">
      <c r="B16" s="15"/>
      <c r="C16" s="15"/>
      <c r="D16" s="15"/>
      <c r="E16" s="15"/>
      <c r="F16" s="15"/>
      <c r="G16" s="15"/>
      <c r="H16" s="15"/>
      <c r="I16" s="15"/>
      <c r="J16" s="15"/>
    </row>
    <row r="17" spans="1:2" ht="27" customHeight="1" x14ac:dyDescent="0.2">
      <c r="A17" s="16" t="s">
        <v>19</v>
      </c>
      <c r="B17" s="16"/>
    </row>
    <row r="46" ht="24.75" customHeight="1" x14ac:dyDescent="0.2"/>
    <row r="54" ht="33" customHeight="1" x14ac:dyDescent="0.2"/>
  </sheetData>
  <mergeCells count="7">
    <mergeCell ref="A17:B17"/>
    <mergeCell ref="A2:K2"/>
    <mergeCell ref="A4:A5"/>
    <mergeCell ref="B4:D4"/>
    <mergeCell ref="E4:G4"/>
    <mergeCell ref="H4:J4"/>
    <mergeCell ref="K4:K5"/>
  </mergeCells>
  <pageMargins left="0.94488188976377963" right="0.55118110236220474" top="0.59055118110236227" bottom="0.59055118110236227" header="0.51181102362204722" footer="0.51181102362204722"/>
  <pageSetup paperSize="8" scale="85" firstPageNumber="197" fitToHeight="2" orientation="landscape" useFirstPageNumber="1" r:id="rId1"/>
  <headerFooter alignWithMargins="0">
    <oddFooter>&amp;R&amp;"Times New Roman,обычный"&amp;9&amp;P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Залецкая Ольга Генадьевна</dc:creator>
  <dc:description>POI HSSF rep:2.54.0.96</dc:description>
  <cp:lastModifiedBy>Меркурьева Наталья Михайловна</cp:lastModifiedBy>
  <cp:lastPrinted>2022-02-07T06:57:19Z</cp:lastPrinted>
  <dcterms:created xsi:type="dcterms:W3CDTF">2022-02-03T08:32:01Z</dcterms:created>
  <dcterms:modified xsi:type="dcterms:W3CDTF">2022-02-07T08:08:01Z</dcterms:modified>
</cp:coreProperties>
</file>