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22.205\df\Documents\Бюджет -  2020-2022\Переутверждение БЮДЖЕТ 2020-2022\6. Октябрь\В Думу\"/>
    </mc:Choice>
  </mc:AlternateContent>
  <bookViews>
    <workbookView xWindow="0" yWindow="0" windowWidth="24000" windowHeight="9600"/>
  </bookViews>
  <sheets>
    <sheet name="на 05.10.2020" sheetId="2" r:id="rId1"/>
  </sheets>
  <definedNames>
    <definedName name="APPT" localSheetId="0">'на 05.10.2020'!$A$12</definedName>
    <definedName name="FIO" localSheetId="0">'на 05.10.2020'!$C$12</definedName>
    <definedName name="LAST_CELL" localSheetId="0">'на 05.10.2020'!$M$16</definedName>
    <definedName name="SIGN" localSheetId="0">'на 05.10.2020'!$A$12:$K$12</definedName>
    <definedName name="_xlnm.Print_Titles" localSheetId="0">'на 05.10.2020'!$4:$5</definedName>
    <definedName name="_xlnm.Print_Area" localSheetId="0">'на 05.10.2020'!$A$1:$L$14</definedName>
  </definedNames>
  <calcPr calcId="162913"/>
</workbook>
</file>

<file path=xl/calcChain.xml><?xml version="1.0" encoding="utf-8"?>
<calcChain xmlns="http://schemas.openxmlformats.org/spreadsheetml/2006/main">
  <c r="F6" i="2" l="1"/>
  <c r="H6" i="2"/>
  <c r="I6" i="2"/>
  <c r="K6" i="2"/>
  <c r="E6" i="2"/>
  <c r="C6" i="2"/>
  <c r="J11" i="2"/>
  <c r="G11" i="2"/>
  <c r="D11" i="2"/>
  <c r="J8" i="2" l="1"/>
  <c r="J9" i="2"/>
  <c r="J10" i="2"/>
  <c r="J12" i="2"/>
  <c r="J7" i="2"/>
  <c r="G8" i="2"/>
  <c r="G9" i="2"/>
  <c r="G10" i="2"/>
  <c r="G12" i="2"/>
  <c r="G7" i="2"/>
  <c r="D8" i="2"/>
  <c r="D9" i="2"/>
  <c r="D10" i="2"/>
  <c r="D12" i="2"/>
  <c r="D7" i="2"/>
  <c r="D6" i="2" l="1"/>
  <c r="G6" i="2"/>
  <c r="J6" i="2"/>
</calcChain>
</file>

<file path=xl/sharedStrings.xml><?xml version="1.0" encoding="utf-8"?>
<sst xmlns="http://schemas.openxmlformats.org/spreadsheetml/2006/main" count="34" uniqueCount="26">
  <si>
    <t>руб.</t>
  </si>
  <si>
    <t>Доп. ЭК</t>
  </si>
  <si>
    <t>Итого</t>
  </si>
  <si>
    <t>050001</t>
  </si>
  <si>
    <t>Средства, иным образом зарезервированные в составе утвержденных бюджетных ассигнований, на обеспечение расходных обязательств, возникающих после ввода в эксплуатацию новых (завершения капитального ремонта действующих) объектов муниципальной собственности, создания новых муниципальных учреждений</t>
  </si>
  <si>
    <t>050012</t>
  </si>
  <si>
    <t>050015</t>
  </si>
  <si>
    <t>2020 год</t>
  </si>
  <si>
    <t>2021 год</t>
  </si>
  <si>
    <t xml:space="preserve">Перераспределено в  бюджетные росписи ГРБС </t>
  </si>
  <si>
    <t>Наименование резерва</t>
  </si>
  <si>
    <t>ИТОГО</t>
  </si>
  <si>
    <t>Примечание</t>
  </si>
  <si>
    <t>2022 год</t>
  </si>
  <si>
    <t>Средства, иным образом зарезервированные в составе утвержденных бюджетных ассигнований, на реализацию общественных инициатив в рамках проекта инициативного бюджетирования "Бюджет Сургута Online"</t>
  </si>
  <si>
    <t>Средства, иным образом зарезервированные в составе утвержденных бюджетных ассигнований, на обеспечение доли муниципального образования городской округ город Сургут в соответствии с условиями государственных программ Ханты-Мансийского автономного округа – Югры в целях софинансирования мероприятий государственных программ Ханты-Мансийского автономного округа - Югры при предоставлении из бюджетов бюджетной системы Российской Федерации объема субсидий сверх утвержденного решением Думы города о бюджете городского округа город Сургут</t>
  </si>
  <si>
    <t>Средства, иным образом зарезервированные в составе утвержденных бюджетных ассигнований, на исполнение судебных актов по искам к муниципальному образованию городской округ город Сургут о взыскании денежных средств за счет средств казны муниципального образования</t>
  </si>
  <si>
    <t>Информация о перераспределении бюджетных ассигнований между главными распорядителями бюджетных средств, разделами, подразделами, целевыми статьями и видами расходов классификации расходов бюджета города, 
зарезервированных в составе ведомственной структуры расходов департамента финансов на 2020-2022 годы,  
по состоянию на 05.10.2020 года</t>
  </si>
  <si>
    <t>Уточненный план на 05.10.2020</t>
  </si>
  <si>
    <t>Средства, иным образом зарезервированные в составе утвержденных бюджетных ассигнований, на выполнение мероприятий по подготовке территории для строительства магистральной дороги на участках: ул. 16 "ЮР" от ул. 3 "ЮР" до примыкания к ул. Никольская; ул. 3 "ЮР" от ул. 16 "ЮР" до 18 "ЮР"; ул. 18 "ЮР" от 3 "ЮР" до примыкания к ул. Энгельса</t>
  </si>
  <si>
    <t>Средства, иным образом зарезервированные в составе утвержденных бюджетных ассигнований, на предоставление дополнительной меры социальной поддержки обучающихся муниципальных образовательных учреждений</t>
  </si>
  <si>
    <t>Исполнитель:Вершинина Мария Игоревна
8-3462-522071</t>
  </si>
  <si>
    <t>Бюджетные ассигнования   на реализацию общественных инициатив в рамках проекта инициативного бюджетирования "Бюджет Сургута Online" перераспределены в бюджетную роспись Администрации города:
- 5 000 000,00 руб. (2020 год)  на установку систем видеонаблюдения с онлайн трансляцией в общем доступе (КБК 0501/1310320980/810).</t>
  </si>
  <si>
    <r>
      <rPr>
        <sz val="10"/>
        <rFont val="Times New Roman"/>
        <family val="1"/>
        <charset val="204"/>
      </rPr>
      <t>Бюджетные ассигнования на обеспечение расходных обязательств, возникающих после ввода в эксплуатацию новых (завершения капитального ремонта действующих) объектов муниципальной собственности, создания новых муниципальных учреждений перераспределены в бюджетную роспись Администрации города (департамент городского хозяйства) на обеспечение расходных обязательств, возникающих после ввода в эксплуатацию объекта :
- "МБДОУ детский сад № 45 "Волчок" на эксплуатацию инженерных систем, оборудования, элементов здания (КБК 0701/0310220980/240):</t>
    </r>
    <r>
      <rPr>
        <sz val="10"/>
        <color rgb="FFFF0000"/>
        <rFont val="Times New Roman"/>
        <family val="1"/>
        <charset val="204"/>
      </rPr>
      <t xml:space="preserve">
</t>
    </r>
    <r>
      <rPr>
        <sz val="10"/>
        <rFont val="Times New Roman"/>
        <family val="1"/>
        <charset val="204"/>
      </rPr>
      <t xml:space="preserve"> - 603 545,72 руб. (2020 год);
 - 3 081 962,68 руб. (2021 год);
 - 3 081 962,68 руб. (2022 год);
 - "МБОУ СШ №9" по ул. С. Билецкого на эксплуатацию инженерных систем, оборудования, элементов здания (КБК 0702/0320520980/240):
 - 1 078 544,10 руб. (2020 год);
 - 2 138 606,66 руб. (2021 год);
  - 2 138 606,66 руб. (2021 год).</t>
    </r>
  </si>
  <si>
    <t>рублей</t>
  </si>
  <si>
    <t>Утверждено решением 
Думы города 
от 25.12.2019
№ 538-VI ДГ
(с изм. от 04.09.2020  № 622-VI ДГ)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</si>
</sst>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1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.5"/>
      <name val="Times New Roman"/>
      <family val="1"/>
      <charset val="204"/>
    </font>
    <font>
      <b/>
      <sz val="8.5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3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vertical="top" wrapText="1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3" fillId="2" borderId="0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/>
    <xf numFmtId="49" fontId="4" fillId="2" borderId="2" xfId="0" applyNumberFormat="1" applyFont="1" applyFill="1" applyBorder="1" applyAlignment="1" applyProtection="1">
      <alignment horizontal="center" vertical="center" wrapText="1"/>
    </xf>
    <xf numFmtId="49" fontId="5" fillId="2" borderId="2" xfId="0" applyNumberFormat="1" applyFont="1" applyFill="1" applyBorder="1" applyAlignment="1" applyProtection="1">
      <alignment horizontal="center"/>
    </xf>
    <xf numFmtId="49" fontId="5" fillId="2" borderId="1" xfId="0" applyNumberFormat="1" applyFont="1" applyFill="1" applyBorder="1" applyAlignment="1" applyProtection="1">
      <alignment horizontal="left"/>
    </xf>
    <xf numFmtId="0" fontId="2" fillId="2" borderId="1" xfId="0" applyFont="1" applyFill="1" applyBorder="1"/>
    <xf numFmtId="49" fontId="6" fillId="2" borderId="3" xfId="0" applyNumberFormat="1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4" fontId="2" fillId="2" borderId="0" xfId="0" applyNumberFormat="1" applyFont="1" applyFill="1"/>
    <xf numFmtId="49" fontId="2" fillId="2" borderId="1" xfId="0" applyNumberFormat="1" applyFont="1" applyFill="1" applyBorder="1" applyAlignment="1" applyProtection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wrapText="1"/>
    </xf>
    <xf numFmtId="0" fontId="2" fillId="0" borderId="0" xfId="0" applyFont="1" applyFill="1" applyBorder="1" applyAlignment="1" applyProtection="1">
      <alignment vertical="top" wrapText="1"/>
    </xf>
    <xf numFmtId="0" fontId="2" fillId="0" borderId="0" xfId="0" applyFont="1" applyFill="1" applyAlignment="1">
      <alignment horizontal="right"/>
    </xf>
    <xf numFmtId="0" fontId="10" fillId="0" borderId="1" xfId="1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 applyProtection="1">
      <alignment horizontal="right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/>
    <xf numFmtId="0" fontId="2" fillId="2" borderId="1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 applyProtection="1">
      <alignment horizontal="center" vertical="top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49" fontId="2" fillId="2" borderId="1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N14"/>
  <sheetViews>
    <sheetView showGridLines="0" tabSelected="1" view="pageBreakPreview" topLeftCell="B1" zoomScaleNormal="100" zoomScaleSheetLayoutView="100" workbookViewId="0">
      <selection activeCell="C5" sqref="C5"/>
    </sheetView>
  </sheetViews>
  <sheetFormatPr defaultColWidth="9.140625" defaultRowHeight="12.75" customHeight="1" x14ac:dyDescent="0.2"/>
  <cols>
    <col min="1" max="1" width="10.28515625" style="3" hidden="1" customWidth="1"/>
    <col min="2" max="2" width="38" style="3" customWidth="1"/>
    <col min="3" max="3" width="17.140625" style="25" customWidth="1"/>
    <col min="4" max="4" width="15.140625" style="25" customWidth="1"/>
    <col min="5" max="5" width="15.42578125" style="25" customWidth="1"/>
    <col min="6" max="6" width="16.85546875" style="25" customWidth="1"/>
    <col min="7" max="8" width="15.42578125" style="25" customWidth="1"/>
    <col min="9" max="9" width="17.28515625" style="25" customWidth="1"/>
    <col min="10" max="10" width="14" style="25" customWidth="1"/>
    <col min="11" max="11" width="16.140625" style="25" customWidth="1"/>
    <col min="12" max="12" width="45.85546875" style="3" customWidth="1"/>
    <col min="13" max="13" width="12.7109375" style="3" customWidth="1"/>
    <col min="14" max="14" width="14.7109375" style="3" customWidth="1"/>
    <col min="15" max="16384" width="9.140625" style="3"/>
  </cols>
  <sheetData>
    <row r="1" spans="1:14" x14ac:dyDescent="0.2">
      <c r="A1" s="1"/>
      <c r="B1" s="2"/>
      <c r="C1" s="20"/>
      <c r="D1" s="20"/>
      <c r="E1" s="20"/>
      <c r="F1" s="20"/>
      <c r="G1" s="20"/>
      <c r="H1" s="20"/>
      <c r="I1" s="20"/>
      <c r="J1" s="20"/>
      <c r="K1" s="20"/>
    </row>
    <row r="2" spans="1:14" ht="50.25" customHeight="1" x14ac:dyDescent="0.2">
      <c r="A2" s="1"/>
      <c r="B2" s="27" t="s">
        <v>17</v>
      </c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4" x14ac:dyDescent="0.2">
      <c r="A3" s="1"/>
      <c r="B3" s="2"/>
      <c r="C3" s="20"/>
      <c r="D3" s="20"/>
      <c r="E3" s="20"/>
      <c r="F3" s="20"/>
      <c r="G3" s="20"/>
      <c r="H3" s="20"/>
      <c r="I3" s="20"/>
      <c r="J3" s="20"/>
      <c r="K3" s="21"/>
      <c r="L3" s="4" t="s">
        <v>24</v>
      </c>
    </row>
    <row r="4" spans="1:14" ht="17.25" customHeight="1" x14ac:dyDescent="0.2">
      <c r="A4" s="5" t="s">
        <v>0</v>
      </c>
      <c r="B4" s="28" t="s">
        <v>10</v>
      </c>
      <c r="C4" s="29" t="s">
        <v>7</v>
      </c>
      <c r="D4" s="29"/>
      <c r="E4" s="29"/>
      <c r="F4" s="29" t="s">
        <v>8</v>
      </c>
      <c r="G4" s="29"/>
      <c r="H4" s="29"/>
      <c r="I4" s="29" t="s">
        <v>13</v>
      </c>
      <c r="J4" s="29"/>
      <c r="K4" s="29"/>
      <c r="L4" s="30" t="s">
        <v>12</v>
      </c>
      <c r="M4" s="6"/>
    </row>
    <row r="5" spans="1:14" ht="89.25" x14ac:dyDescent="0.2">
      <c r="A5" s="7" t="s">
        <v>1</v>
      </c>
      <c r="B5" s="28"/>
      <c r="C5" s="22" t="s">
        <v>25</v>
      </c>
      <c r="D5" s="22" t="s">
        <v>9</v>
      </c>
      <c r="E5" s="22" t="s">
        <v>18</v>
      </c>
      <c r="F5" s="22" t="s">
        <v>25</v>
      </c>
      <c r="G5" s="22" t="s">
        <v>9</v>
      </c>
      <c r="H5" s="22" t="s">
        <v>18</v>
      </c>
      <c r="I5" s="22" t="s">
        <v>25</v>
      </c>
      <c r="J5" s="22" t="s">
        <v>9</v>
      </c>
      <c r="K5" s="22" t="s">
        <v>18</v>
      </c>
      <c r="L5" s="30"/>
    </row>
    <row r="6" spans="1:14" ht="19.5" customHeight="1" x14ac:dyDescent="0.2">
      <c r="A6" s="8" t="s">
        <v>2</v>
      </c>
      <c r="B6" s="9" t="s">
        <v>11</v>
      </c>
      <c r="C6" s="23">
        <f>C7+C8+C9+C10+C11+FIO</f>
        <v>130030048.80000001</v>
      </c>
      <c r="D6" s="23">
        <f>D7+D8+D9+D10+D11+FIO</f>
        <v>60385516.810000002</v>
      </c>
      <c r="E6" s="23">
        <f>E7+E8+E9+E10+E11+E12</f>
        <v>123347958.98</v>
      </c>
      <c r="F6" s="23">
        <f t="shared" ref="F6:K6" si="0">F7+F8+F9+F10+F11+F12</f>
        <v>72014976.75</v>
      </c>
      <c r="G6" s="23">
        <f t="shared" si="0"/>
        <v>-5220569.339999998</v>
      </c>
      <c r="H6" s="23">
        <f t="shared" si="0"/>
        <v>66794407.409999996</v>
      </c>
      <c r="I6" s="23">
        <f t="shared" si="0"/>
        <v>87078486.570000008</v>
      </c>
      <c r="J6" s="23">
        <f t="shared" si="0"/>
        <v>-5220569.3400000017</v>
      </c>
      <c r="K6" s="23">
        <f t="shared" si="0"/>
        <v>81857917.230000004</v>
      </c>
      <c r="L6" s="10"/>
    </row>
    <row r="7" spans="1:14" ht="273" customHeight="1" x14ac:dyDescent="0.2">
      <c r="A7" s="11" t="s">
        <v>3</v>
      </c>
      <c r="B7" s="12" t="s">
        <v>4</v>
      </c>
      <c r="C7" s="24">
        <v>10257306.35</v>
      </c>
      <c r="D7" s="24">
        <f>E7-C7</f>
        <v>-1682089.8200000003</v>
      </c>
      <c r="E7" s="24">
        <v>8575216.5299999993</v>
      </c>
      <c r="F7" s="24">
        <v>20379248.059999999</v>
      </c>
      <c r="G7" s="24">
        <f>H7-F7</f>
        <v>-5220569.339999998</v>
      </c>
      <c r="H7" s="24">
        <v>15158678.720000001</v>
      </c>
      <c r="I7" s="24">
        <v>20428248.370000001</v>
      </c>
      <c r="J7" s="24">
        <f>K7-I7</f>
        <v>-5220569.3400000017</v>
      </c>
      <c r="K7" s="24">
        <v>15207679.029999999</v>
      </c>
      <c r="L7" s="13" t="s">
        <v>23</v>
      </c>
      <c r="M7" s="14"/>
      <c r="N7" s="14"/>
    </row>
    <row r="8" spans="1:14" ht="112.5" customHeight="1" x14ac:dyDescent="0.2">
      <c r="A8" s="11" t="s">
        <v>5</v>
      </c>
      <c r="B8" s="15" t="s">
        <v>14</v>
      </c>
      <c r="C8" s="24">
        <v>5011925</v>
      </c>
      <c r="D8" s="24">
        <f t="shared" ref="D8:D12" si="1">E8-C8</f>
        <v>-5000000</v>
      </c>
      <c r="E8" s="24">
        <v>11925</v>
      </c>
      <c r="F8" s="24">
        <v>25000000</v>
      </c>
      <c r="G8" s="24">
        <f t="shared" ref="G8:G12" si="2">H8-F8</f>
        <v>0</v>
      </c>
      <c r="H8" s="24">
        <v>25000000</v>
      </c>
      <c r="I8" s="24">
        <v>25000000</v>
      </c>
      <c r="J8" s="24">
        <f t="shared" ref="J8:J12" si="3">K8-I8</f>
        <v>0</v>
      </c>
      <c r="K8" s="24">
        <v>25000000</v>
      </c>
      <c r="L8" s="26" t="s">
        <v>22</v>
      </c>
    </row>
    <row r="9" spans="1:14" ht="231.75" customHeight="1" x14ac:dyDescent="0.2">
      <c r="A9" s="11"/>
      <c r="B9" s="12" t="s">
        <v>15</v>
      </c>
      <c r="C9" s="24">
        <v>5893210.8200000003</v>
      </c>
      <c r="D9" s="24">
        <f t="shared" si="1"/>
        <v>0</v>
      </c>
      <c r="E9" s="24">
        <v>5893210.8200000003</v>
      </c>
      <c r="F9" s="24">
        <v>26635728.690000001</v>
      </c>
      <c r="G9" s="24">
        <f t="shared" si="2"/>
        <v>0</v>
      </c>
      <c r="H9" s="24">
        <v>26635728.690000001</v>
      </c>
      <c r="I9" s="24">
        <v>41650238.200000003</v>
      </c>
      <c r="J9" s="24">
        <f t="shared" si="3"/>
        <v>0</v>
      </c>
      <c r="K9" s="24">
        <v>41650238.200000003</v>
      </c>
      <c r="L9" s="16"/>
    </row>
    <row r="10" spans="1:14" ht="93" customHeight="1" x14ac:dyDescent="0.2">
      <c r="A10" s="11" t="s">
        <v>5</v>
      </c>
      <c r="B10" s="12" t="s">
        <v>16</v>
      </c>
      <c r="C10" s="24">
        <v>36500000</v>
      </c>
      <c r="D10" s="24">
        <f t="shared" si="1"/>
        <v>0</v>
      </c>
      <c r="E10" s="24">
        <v>36500000</v>
      </c>
      <c r="F10" s="24">
        <v>0</v>
      </c>
      <c r="G10" s="24">
        <f t="shared" si="2"/>
        <v>0</v>
      </c>
      <c r="H10" s="24">
        <v>0</v>
      </c>
      <c r="I10" s="24">
        <v>0</v>
      </c>
      <c r="J10" s="24">
        <f t="shared" si="3"/>
        <v>0</v>
      </c>
      <c r="K10" s="24">
        <v>0</v>
      </c>
      <c r="L10" s="17"/>
    </row>
    <row r="11" spans="1:14" ht="145.5" customHeight="1" x14ac:dyDescent="0.2">
      <c r="A11" s="11" t="s">
        <v>6</v>
      </c>
      <c r="B11" s="15" t="s">
        <v>20</v>
      </c>
      <c r="C11" s="24">
        <v>5300000</v>
      </c>
      <c r="D11" s="24">
        <f t="shared" ref="D11" si="4">E11-C11</f>
        <v>0</v>
      </c>
      <c r="E11" s="24">
        <v>5300000</v>
      </c>
      <c r="F11" s="24">
        <v>0</v>
      </c>
      <c r="G11" s="24">
        <f t="shared" ref="G11" si="5">H11-F11</f>
        <v>0</v>
      </c>
      <c r="H11" s="24">
        <v>0</v>
      </c>
      <c r="I11" s="24">
        <v>0</v>
      </c>
      <c r="J11" s="24">
        <f t="shared" ref="J11" si="6">K11-I11</f>
        <v>0</v>
      </c>
      <c r="K11" s="24">
        <v>0</v>
      </c>
      <c r="L11" s="18"/>
    </row>
    <row r="12" spans="1:14" ht="145.5" customHeight="1" x14ac:dyDescent="0.2">
      <c r="A12" s="11" t="s">
        <v>6</v>
      </c>
      <c r="B12" s="15" t="s">
        <v>19</v>
      </c>
      <c r="C12" s="24">
        <v>67067606.630000003</v>
      </c>
      <c r="D12" s="24">
        <f t="shared" si="1"/>
        <v>0</v>
      </c>
      <c r="E12" s="24">
        <v>67067606.630000003</v>
      </c>
      <c r="F12" s="24">
        <v>0</v>
      </c>
      <c r="G12" s="24">
        <f t="shared" si="2"/>
        <v>0</v>
      </c>
      <c r="H12" s="24">
        <v>0</v>
      </c>
      <c r="I12" s="24">
        <v>0</v>
      </c>
      <c r="J12" s="24">
        <f t="shared" si="3"/>
        <v>0</v>
      </c>
      <c r="K12" s="24">
        <v>0</v>
      </c>
      <c r="L12" s="18"/>
    </row>
    <row r="13" spans="1:14" ht="9.75" customHeight="1" x14ac:dyDescent="0.2"/>
    <row r="14" spans="1:14" ht="32.25" customHeight="1" x14ac:dyDescent="0.2">
      <c r="B14" s="19" t="s">
        <v>21</v>
      </c>
    </row>
  </sheetData>
  <mergeCells count="6">
    <mergeCell ref="B2:L2"/>
    <mergeCell ref="B4:B5"/>
    <mergeCell ref="C4:E4"/>
    <mergeCell ref="F4:H4"/>
    <mergeCell ref="I4:K4"/>
    <mergeCell ref="L4:L5"/>
  </mergeCells>
  <printOptions horizontalCentered="1"/>
  <pageMargins left="0.94488188976377963" right="0.55118110236220474" top="0.78740157480314965" bottom="0.39370078740157483" header="0" footer="0"/>
  <pageSetup paperSize="8" scale="86" firstPageNumber="181" fitToHeight="0" orientation="landscape" useFirstPageNumber="1" r:id="rId1"/>
  <headerFooter alignWithMargins="0">
    <oddFooter>&amp;R&amp;"Times New Roman,обычный"&amp;14&amp;P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на 05.10.2020</vt:lpstr>
      <vt:lpstr>'на 05.10.2020'!APPT</vt:lpstr>
      <vt:lpstr>'на 05.10.2020'!FIO</vt:lpstr>
      <vt:lpstr>'на 05.10.2020'!LAST_CELL</vt:lpstr>
      <vt:lpstr>'на 05.10.2020'!SIGN</vt:lpstr>
      <vt:lpstr>'на 05.10.2020'!Заголовки_для_печати</vt:lpstr>
      <vt:lpstr>'на 05.10.2020'!Область_печати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Рогожина Ольга Сергеевна</dc:creator>
  <dc:description>POI HSSF rep:2.48.0.46</dc:description>
  <cp:lastModifiedBy>Фаткуллина Альфия Анваровна</cp:lastModifiedBy>
  <cp:lastPrinted>2020-10-05T05:11:04Z</cp:lastPrinted>
  <dcterms:created xsi:type="dcterms:W3CDTF">2019-06-18T05:43:20Z</dcterms:created>
  <dcterms:modified xsi:type="dcterms:W3CDTF">2020-10-05T05:11:27Z</dcterms:modified>
</cp:coreProperties>
</file>