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Лист2" sheetId="1" r:id="rId1"/>
  </sheets>
  <definedNames>
    <definedName name="_xlnm.Print_Titles" localSheetId="0">'Лист2'!$2:$3</definedName>
    <definedName name="_xlnm.Print_Area" localSheetId="0">'Лист2'!$A$1:$H$31</definedName>
  </definedNames>
  <calcPr fullCalcOnLoad="1"/>
</workbook>
</file>

<file path=xl/sharedStrings.xml><?xml version="1.0" encoding="utf-8"?>
<sst xmlns="http://schemas.openxmlformats.org/spreadsheetml/2006/main" count="83" uniqueCount="62">
  <si>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</si>
  <si>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</si>
  <si>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</si>
  <si>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</si>
  <si>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</si>
  <si>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</si>
  <si>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</si>
  <si>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</si>
  <si>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</si>
  <si>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одинокие матери, воспитывающие детей в возрасте до 18 лет, отцы, воспитывающие детей в возрасте до 18 лет без матери</t>
  </si>
  <si>
    <t>неработающие инвалиды III группы инвалидности</t>
  </si>
  <si>
    <t>лица, принимавшие участие в боевых действиях на территории Российской Федерации</t>
  </si>
  <si>
    <t>представители коренных малочисленных народов Севера, проживающие на территории города</t>
  </si>
  <si>
    <t>ИТОГО по физическим лицам</t>
  </si>
  <si>
    <t>ИТОГО по организациям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</si>
  <si>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</si>
  <si>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</si>
  <si>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</si>
  <si>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</si>
  <si>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</si>
  <si>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</si>
  <si>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</si>
  <si>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</si>
  <si>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</si>
  <si>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</si>
  <si>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налоговый вычет</t>
  </si>
  <si>
    <t xml:space="preserve">Итого по земельному налогу </t>
  </si>
  <si>
    <t>х</t>
  </si>
  <si>
    <t xml:space="preserve">дети-сироты и дети, оставшиеся без попечения родителей, а также лица из числа детей-сирот и детей, оставшихся без попечения родителей, обучающиеся по очной форме в профессиональных образовательных организациях или образовательных организациях высшего образования 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</si>
  <si>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</si>
  <si>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</si>
  <si>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ветераны и инвалиды боевых действий</t>
  </si>
  <si>
    <t>инвалиды с детства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</si>
  <si>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</si>
  <si>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</si>
  <si>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</si>
  <si>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 xml:space="preserve">социально ориентированные некоммерческие организации, не являющиеся государственными (муниципальными) учреждениями, в отношении земельных участков, используемых ими для осуществления на территории города Сургута в соответствии с учредительными документами видов деятельности, предусмотренных пунктом 1 статьи 31.1 Федерального закона от 12.01.1996 N 7-ФЗ "О некоммерческих организациях" </t>
  </si>
  <si>
    <t>2.10.</t>
  </si>
  <si>
    <t>Итого по налогу на имущество физических лиц</t>
  </si>
  <si>
    <t>Наименование льготной категории в соответствии с нормативными актами</t>
  </si>
  <si>
    <t>оценка 2021 год</t>
  </si>
  <si>
    <t>оценка на 2022 год</t>
  </si>
  <si>
    <t>оценка на 2023 год</t>
  </si>
  <si>
    <t>Наименование налоговой льготы</t>
  </si>
  <si>
    <t>освобождение от уплаты налога в размере 100%</t>
  </si>
  <si>
    <t>освобождение от уплаты налога в размере 50%</t>
  </si>
  <si>
    <t>факт 2020 год</t>
  </si>
  <si>
    <t>оценка на 2024 год</t>
  </si>
  <si>
    <t>2.11.</t>
  </si>
  <si>
    <t>Льготы, установленные решением  Думы города от 30.10.2014 № 601 -V ДГ
 «О введении налога на имущество физических лиц на территории муниципального образования городской округ город Сургут»</t>
  </si>
  <si>
    <t>№ п/п</t>
  </si>
  <si>
    <t>лица, воспитывающие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поддержки, а также несовершеннолетние лица в возрасте до 18 лет, являющиеся членами многодетной семьи и проживающие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</t>
  </si>
  <si>
    <t>Сумма налоговых льгот (налоговых расходов), рублей *</t>
  </si>
  <si>
    <t>физические лица - собственники объектов налогообложения, включённых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</si>
  <si>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снижение налоговой ставки:
0,7 % с 01.01.2019 по 31.12.2020;
1,5% с 01.01.2021 по 31.12.2022</t>
  </si>
  <si>
    <t>инвалиды I и II группы, а также неработающие инвалиды III группы</t>
  </si>
  <si>
    <t>члены многодетных семей в отношении земельных участков, не используемых ими в предпринимательской деятельности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</si>
  <si>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строительства, подтверждённого выданным разрешением на строительство, до ввода объекта в эксплуатацию, но не более трёх лет**</t>
  </si>
  <si>
    <t>Льготы, установленные решением городской Думы от 26.10.2005  № 505-III ГД 
«Об установлении земельного налога»</t>
  </si>
  <si>
    <t>Льготы в виде 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</t>
  </si>
  <si>
    <t>Сведения об оценке налоговых льгот (налоговых расходов), предоставленных в соответствии с решениями представительного органа муниципального образования городской округ Сургут на 2022 год и плановый период 2023- 2024 годов</t>
  </si>
  <si>
    <t>* Сумма налоговых льгот (налоговых расходов) сформирована на основании информации, предоставленной   главным  администратором - инспекцией ФНС России по г. Сургуту Ханты-Мансийского автономного округа - Югры  
** Сумма налоговых льгот (налоговых расходов) на период 2022-2024 годов сформирована департаментом финансов Администрации города в связи с установлением решением Думы города от 01.11.2021 № 780-VI ДГ "О внесении изменения в решение городской Думы от 26.10.2005 № III-ГД "Об установлении земельного налога" налоговых льгот для данной категории налогоплательщиков.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</si>
</sst>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4" fontId="4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6" fillId="0" borderId="17" xfId="0" applyFont="1" applyBorder="1" applyAlignment="1">
      <alignment wrapText="1"/>
    </xf>
    <xf numFmtId="0" fontId="26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SheetLayoutView="100" zoomScalePageLayoutView="0" workbookViewId="0" topLeftCell="A26">
      <selection activeCell="A29" sqref="A29:H29"/>
    </sheetView>
  </sheetViews>
  <sheetFormatPr defaultColWidth="9.00390625" defaultRowHeight="12.75"/>
  <cols>
    <col min="1" max="1" width="8.75390625" style="4" customWidth="1"/>
    <col min="2" max="2" width="40.875" style="8" customWidth="1"/>
    <col min="3" max="3" width="18.75390625" style="8" customWidth="1"/>
    <col min="4" max="4" width="14.375" style="4" customWidth="1"/>
    <col min="5" max="5" width="13.375" style="4" customWidth="1"/>
    <col min="6" max="6" width="11.75390625" style="4" customWidth="1"/>
    <col min="7" max="7" width="13.00390625" style="4" customWidth="1"/>
    <col min="8" max="8" width="14.375" style="4" customWidth="1"/>
    <col min="9" max="16384" width="9.125" style="4" customWidth="1"/>
  </cols>
  <sheetData>
    <row r="1" spans="1:8" ht="56.25" customHeight="1">
      <c r="A1" s="42" t="s">
        <v>60</v>
      </c>
      <c r="B1" s="43"/>
      <c r="C1" s="43"/>
      <c r="D1" s="43"/>
      <c r="E1" s="43"/>
      <c r="F1" s="43"/>
      <c r="G1" s="43"/>
      <c r="H1" s="44"/>
    </row>
    <row r="2" spans="1:8" ht="30" customHeight="1">
      <c r="A2" s="48" t="s">
        <v>50</v>
      </c>
      <c r="B2" s="46" t="s">
        <v>39</v>
      </c>
      <c r="C2" s="46" t="s">
        <v>43</v>
      </c>
      <c r="D2" s="53" t="s">
        <v>52</v>
      </c>
      <c r="E2" s="53"/>
      <c r="F2" s="53"/>
      <c r="G2" s="53"/>
      <c r="H2" s="54"/>
    </row>
    <row r="3" spans="1:8" ht="42" customHeight="1">
      <c r="A3" s="49"/>
      <c r="B3" s="47"/>
      <c r="C3" s="52"/>
      <c r="D3" s="16" t="s">
        <v>46</v>
      </c>
      <c r="E3" s="17" t="s">
        <v>40</v>
      </c>
      <c r="F3" s="17" t="s">
        <v>41</v>
      </c>
      <c r="G3" s="17" t="s">
        <v>42</v>
      </c>
      <c r="H3" s="17" t="s">
        <v>47</v>
      </c>
    </row>
    <row r="4" spans="1:8" ht="56.25" customHeight="1">
      <c r="A4" s="9" t="s">
        <v>0</v>
      </c>
      <c r="B4" s="55" t="s">
        <v>49</v>
      </c>
      <c r="C4" s="56"/>
      <c r="D4" s="56"/>
      <c r="E4" s="56"/>
      <c r="F4" s="56"/>
      <c r="G4" s="56"/>
      <c r="H4" s="41"/>
    </row>
    <row r="5" spans="1:8" ht="48" customHeight="1">
      <c r="A5" s="29" t="s">
        <v>1</v>
      </c>
      <c r="B5" s="5" t="s">
        <v>12</v>
      </c>
      <c r="C5" s="23" t="s">
        <v>44</v>
      </c>
      <c r="D5" s="34">
        <v>99552</v>
      </c>
      <c r="E5" s="34">
        <v>122065</v>
      </c>
      <c r="F5" s="34">
        <v>134272</v>
      </c>
      <c r="G5" s="34">
        <v>147699</v>
      </c>
      <c r="H5" s="34">
        <v>162469</v>
      </c>
    </row>
    <row r="6" spans="1:8" ht="61.5" customHeight="1">
      <c r="A6" s="29" t="s">
        <v>2</v>
      </c>
      <c r="B6" s="5" t="s">
        <v>11</v>
      </c>
      <c r="C6" s="23" t="s">
        <v>44</v>
      </c>
      <c r="D6" s="34">
        <v>198647</v>
      </c>
      <c r="E6" s="34">
        <v>239608</v>
      </c>
      <c r="F6" s="34">
        <v>263569</v>
      </c>
      <c r="G6" s="34">
        <v>289926</v>
      </c>
      <c r="H6" s="34">
        <v>318919</v>
      </c>
    </row>
    <row r="7" spans="1:8" ht="132.75" customHeight="1">
      <c r="A7" s="29" t="s">
        <v>3</v>
      </c>
      <c r="B7" s="5" t="s">
        <v>28</v>
      </c>
      <c r="C7" s="23" t="s">
        <v>44</v>
      </c>
      <c r="D7" s="34">
        <v>0</v>
      </c>
      <c r="E7" s="34">
        <v>631</v>
      </c>
      <c r="F7" s="34">
        <v>695</v>
      </c>
      <c r="G7" s="34">
        <v>765</v>
      </c>
      <c r="H7" s="34">
        <v>842</v>
      </c>
    </row>
    <row r="8" spans="1:8" ht="117" customHeight="1">
      <c r="A8" s="29" t="s">
        <v>4</v>
      </c>
      <c r="B8" s="5" t="s">
        <v>29</v>
      </c>
      <c r="C8" s="23" t="s">
        <v>44</v>
      </c>
      <c r="D8" s="34">
        <v>37760</v>
      </c>
      <c r="E8" s="34">
        <v>37080</v>
      </c>
      <c r="F8" s="34">
        <v>40788</v>
      </c>
      <c r="G8" s="34">
        <v>44869</v>
      </c>
      <c r="H8" s="34">
        <v>49356</v>
      </c>
    </row>
    <row r="9" spans="1:8" ht="56.25" customHeight="1">
      <c r="A9" s="29" t="s">
        <v>5</v>
      </c>
      <c r="B9" s="5" t="s">
        <v>10</v>
      </c>
      <c r="C9" s="23" t="s">
        <v>44</v>
      </c>
      <c r="D9" s="34">
        <v>162572</v>
      </c>
      <c r="E9" s="34">
        <v>158408</v>
      </c>
      <c r="F9" s="34">
        <v>174249</v>
      </c>
      <c r="G9" s="34">
        <v>191674</v>
      </c>
      <c r="H9" s="34">
        <v>210841</v>
      </c>
    </row>
    <row r="10" spans="1:8" ht="72" customHeight="1">
      <c r="A10" s="29" t="s">
        <v>6</v>
      </c>
      <c r="B10" s="5" t="s">
        <v>9</v>
      </c>
      <c r="C10" s="23" t="s">
        <v>44</v>
      </c>
      <c r="D10" s="34">
        <v>95341</v>
      </c>
      <c r="E10" s="34">
        <v>106596</v>
      </c>
      <c r="F10" s="34">
        <v>117256</v>
      </c>
      <c r="G10" s="34">
        <v>128982</v>
      </c>
      <c r="H10" s="34">
        <v>141880</v>
      </c>
    </row>
    <row r="11" spans="1:8" ht="318.75" customHeight="1">
      <c r="A11" s="29" t="s">
        <v>7</v>
      </c>
      <c r="B11" s="5" t="s">
        <v>51</v>
      </c>
      <c r="C11" s="23" t="s">
        <v>44</v>
      </c>
      <c r="D11" s="34">
        <v>2442795</v>
      </c>
      <c r="E11" s="34">
        <v>3130716</v>
      </c>
      <c r="F11" s="34">
        <v>3443788</v>
      </c>
      <c r="G11" s="34">
        <v>3788169</v>
      </c>
      <c r="H11" s="34">
        <v>4166986</v>
      </c>
    </row>
    <row r="12" spans="1:8" ht="157.5" customHeight="1">
      <c r="A12" s="30" t="s">
        <v>8</v>
      </c>
      <c r="B12" s="5" t="s">
        <v>53</v>
      </c>
      <c r="C12" s="23" t="s">
        <v>54</v>
      </c>
      <c r="D12" s="34">
        <v>78565680</v>
      </c>
      <c r="E12" s="34">
        <v>134417883</v>
      </c>
      <c r="F12" s="34">
        <v>39591126</v>
      </c>
      <c r="G12" s="34">
        <v>39591126</v>
      </c>
      <c r="H12" s="34" t="s">
        <v>27</v>
      </c>
    </row>
    <row r="13" spans="1:8" s="6" customFormat="1" ht="35.25" customHeight="1">
      <c r="A13" s="3"/>
      <c r="B13" s="15" t="s">
        <v>38</v>
      </c>
      <c r="C13" s="24"/>
      <c r="D13" s="35">
        <f>SUM(D5:D12)</f>
        <v>81602347</v>
      </c>
      <c r="E13" s="35">
        <f>SUM(E5:E12)</f>
        <v>138212987</v>
      </c>
      <c r="F13" s="35">
        <f>SUM(F5:F12)</f>
        <v>43765743</v>
      </c>
      <c r="G13" s="35">
        <f>SUM(G5:G12)</f>
        <v>44183210</v>
      </c>
      <c r="H13" s="36">
        <f>SUM(H5:H12)</f>
        <v>5051293</v>
      </c>
    </row>
    <row r="14" spans="1:8" ht="38.25" customHeight="1">
      <c r="A14" s="18" t="s">
        <v>15</v>
      </c>
      <c r="B14" s="39" t="s">
        <v>58</v>
      </c>
      <c r="C14" s="40"/>
      <c r="D14" s="40"/>
      <c r="E14" s="40"/>
      <c r="F14" s="40"/>
      <c r="G14" s="40"/>
      <c r="H14" s="41"/>
    </row>
    <row r="15" spans="1:8" ht="59.25" customHeight="1">
      <c r="A15" s="29" t="s">
        <v>16</v>
      </c>
      <c r="B15" s="19" t="s">
        <v>30</v>
      </c>
      <c r="C15" s="23" t="s">
        <v>44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</row>
    <row r="16" spans="1:8" ht="57.75" customHeight="1">
      <c r="A16" s="29" t="s">
        <v>17</v>
      </c>
      <c r="B16" s="5" t="s">
        <v>31</v>
      </c>
      <c r="C16" s="23" t="s">
        <v>44</v>
      </c>
      <c r="D16" s="34">
        <v>61060</v>
      </c>
      <c r="E16" s="34">
        <v>5590</v>
      </c>
      <c r="F16" s="34">
        <v>6149</v>
      </c>
      <c r="G16" s="34">
        <v>6764</v>
      </c>
      <c r="H16" s="34">
        <v>7440</v>
      </c>
    </row>
    <row r="17" spans="1:8" ht="55.5" customHeight="1">
      <c r="A17" s="29" t="s">
        <v>18</v>
      </c>
      <c r="B17" s="19" t="s">
        <v>55</v>
      </c>
      <c r="C17" s="23" t="s">
        <v>44</v>
      </c>
      <c r="D17" s="37">
        <v>41131</v>
      </c>
      <c r="E17" s="38">
        <v>18446</v>
      </c>
      <c r="F17" s="38">
        <v>20290</v>
      </c>
      <c r="G17" s="38">
        <v>22320</v>
      </c>
      <c r="H17" s="34">
        <v>24552</v>
      </c>
    </row>
    <row r="18" spans="1:8" ht="58.5" customHeight="1">
      <c r="A18" s="29" t="s">
        <v>19</v>
      </c>
      <c r="B18" s="19" t="s">
        <v>32</v>
      </c>
      <c r="C18" s="23" t="s">
        <v>44</v>
      </c>
      <c r="D18" s="37">
        <v>3653</v>
      </c>
      <c r="E18" s="38">
        <v>67</v>
      </c>
      <c r="F18" s="38">
        <v>74</v>
      </c>
      <c r="G18" s="38">
        <v>81</v>
      </c>
      <c r="H18" s="34">
        <v>90</v>
      </c>
    </row>
    <row r="19" spans="1:8" ht="409.5" customHeight="1">
      <c r="A19" s="29" t="s">
        <v>20</v>
      </c>
      <c r="B19" s="5" t="s">
        <v>33</v>
      </c>
      <c r="C19" s="23" t="s">
        <v>44</v>
      </c>
      <c r="D19" s="37">
        <v>11290</v>
      </c>
      <c r="E19" s="38">
        <v>1274</v>
      </c>
      <c r="F19" s="38">
        <v>1401</v>
      </c>
      <c r="G19" s="38">
        <v>1542</v>
      </c>
      <c r="H19" s="34">
        <v>1696</v>
      </c>
    </row>
    <row r="20" spans="1:8" ht="126.75" customHeight="1">
      <c r="A20" s="29" t="s">
        <v>21</v>
      </c>
      <c r="B20" s="5" t="s">
        <v>34</v>
      </c>
      <c r="C20" s="23" t="s">
        <v>44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1.5" customHeight="1">
      <c r="A21" s="29" t="s">
        <v>22</v>
      </c>
      <c r="B21" s="5" t="s">
        <v>35</v>
      </c>
      <c r="C21" s="23" t="s">
        <v>44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s="6" customFormat="1" ht="69.75" customHeight="1">
      <c r="A22" s="31" t="s">
        <v>23</v>
      </c>
      <c r="B22" s="5" t="s">
        <v>56</v>
      </c>
      <c r="C22" s="23" t="s">
        <v>45</v>
      </c>
      <c r="D22" s="37">
        <v>101485</v>
      </c>
      <c r="E22" s="37">
        <v>101734</v>
      </c>
      <c r="F22" s="37">
        <v>111907</v>
      </c>
      <c r="G22" s="37">
        <v>123098</v>
      </c>
      <c r="H22" s="34">
        <v>135408</v>
      </c>
    </row>
    <row r="23" spans="1:8" s="6" customFormat="1" ht="27" customHeight="1">
      <c r="A23" s="31"/>
      <c r="B23" s="32" t="s">
        <v>13</v>
      </c>
      <c r="C23" s="26"/>
      <c r="D23" s="36">
        <f>SUM(D15:D22)</f>
        <v>218619</v>
      </c>
      <c r="E23" s="36">
        <f>SUM(E15:E22)</f>
        <v>127111</v>
      </c>
      <c r="F23" s="36">
        <f>SUM(F15:F22)</f>
        <v>139821</v>
      </c>
      <c r="G23" s="36">
        <f>SUM(G15:G22)</f>
        <v>153805</v>
      </c>
      <c r="H23" s="36">
        <f>SUM(H15:H22)</f>
        <v>169186</v>
      </c>
    </row>
    <row r="24" spans="1:8" s="6" customFormat="1" ht="165" customHeight="1">
      <c r="A24" s="20" t="s">
        <v>24</v>
      </c>
      <c r="B24" s="21" t="s">
        <v>59</v>
      </c>
      <c r="C24" s="27" t="s">
        <v>25</v>
      </c>
      <c r="D24" s="38">
        <v>578509</v>
      </c>
      <c r="E24" s="38">
        <v>618406</v>
      </c>
      <c r="F24" s="38">
        <v>658303</v>
      </c>
      <c r="G24" s="38">
        <v>698201</v>
      </c>
      <c r="H24" s="38">
        <v>748072</v>
      </c>
    </row>
    <row r="25" spans="1:8" s="6" customFormat="1" ht="198" customHeight="1">
      <c r="A25" s="20" t="s">
        <v>37</v>
      </c>
      <c r="B25" s="32" t="s">
        <v>36</v>
      </c>
      <c r="C25" s="23" t="s">
        <v>45</v>
      </c>
      <c r="D25" s="38">
        <v>216283</v>
      </c>
      <c r="E25" s="38" t="s">
        <v>27</v>
      </c>
      <c r="F25" s="38" t="s">
        <v>27</v>
      </c>
      <c r="G25" s="38" t="s">
        <v>27</v>
      </c>
      <c r="H25" s="34" t="s">
        <v>27</v>
      </c>
    </row>
    <row r="26" spans="1:8" s="6" customFormat="1" ht="198" customHeight="1">
      <c r="A26" s="20" t="s">
        <v>48</v>
      </c>
      <c r="B26" s="32" t="s">
        <v>57</v>
      </c>
      <c r="C26" s="23" t="s">
        <v>45</v>
      </c>
      <c r="D26" s="38" t="s">
        <v>27</v>
      </c>
      <c r="E26" s="38" t="s">
        <v>27</v>
      </c>
      <c r="F26" s="38">
        <v>12001672</v>
      </c>
      <c r="G26" s="38">
        <v>13561880</v>
      </c>
      <c r="H26" s="34">
        <v>15324934</v>
      </c>
    </row>
    <row r="27" spans="1:8" s="6" customFormat="1" ht="27.75" customHeight="1">
      <c r="A27" s="20"/>
      <c r="B27" s="2" t="s">
        <v>14</v>
      </c>
      <c r="C27" s="25"/>
      <c r="D27" s="37">
        <f>D24+D25</f>
        <v>794792</v>
      </c>
      <c r="E27" s="37">
        <f>E24</f>
        <v>618406</v>
      </c>
      <c r="F27" s="37">
        <f>F24+F26</f>
        <v>12659975</v>
      </c>
      <c r="G27" s="37">
        <f>G24+G26</f>
        <v>14260081</v>
      </c>
      <c r="H27" s="34">
        <f>H24+H26</f>
        <v>16073006</v>
      </c>
    </row>
    <row r="28" spans="1:8" s="6" customFormat="1" ht="36" customHeight="1">
      <c r="A28" s="20"/>
      <c r="B28" s="22" t="s">
        <v>26</v>
      </c>
      <c r="C28" s="28"/>
      <c r="D28" s="36">
        <f>D23+D27</f>
        <v>1013411</v>
      </c>
      <c r="E28" s="36">
        <f>E23+E27</f>
        <v>745517</v>
      </c>
      <c r="F28" s="36">
        <f>F23+F27</f>
        <v>12799796</v>
      </c>
      <c r="G28" s="36">
        <f>G23+G27</f>
        <v>14413886</v>
      </c>
      <c r="H28" s="36">
        <f>H23+H27</f>
        <v>16242192</v>
      </c>
    </row>
    <row r="29" spans="1:8" ht="98.25" customHeight="1">
      <c r="A29" s="57" t="s">
        <v>61</v>
      </c>
      <c r="B29" s="58"/>
      <c r="C29" s="58"/>
      <c r="D29" s="58"/>
      <c r="E29" s="59"/>
      <c r="F29" s="59"/>
      <c r="G29" s="59"/>
      <c r="H29" s="59"/>
    </row>
    <row r="30" spans="1:7" ht="23.25" customHeight="1">
      <c r="A30" s="1"/>
      <c r="B30" s="45"/>
      <c r="C30" s="45"/>
      <c r="D30" s="33"/>
      <c r="E30" s="50"/>
      <c r="F30" s="51"/>
      <c r="G30" s="51"/>
    </row>
    <row r="31" spans="1:7" ht="20.25" hidden="1">
      <c r="A31" s="1"/>
      <c r="B31" s="10"/>
      <c r="C31" s="10"/>
      <c r="D31" s="11"/>
      <c r="E31" s="12"/>
      <c r="F31" s="12"/>
      <c r="G31" s="12"/>
    </row>
    <row r="32" spans="2:7" ht="31.5" customHeight="1">
      <c r="B32" s="13"/>
      <c r="C32" s="13"/>
      <c r="D32" s="14"/>
      <c r="E32" s="12"/>
      <c r="F32" s="12"/>
      <c r="G32" s="12"/>
    </row>
    <row r="33" spans="2:4" ht="15.75">
      <c r="B33" s="2"/>
      <c r="C33" s="2"/>
      <c r="D33" s="7"/>
    </row>
    <row r="35" ht="15.75">
      <c r="D35" s="7"/>
    </row>
  </sheetData>
  <sheetProtection/>
  <mergeCells count="10">
    <mergeCell ref="A29:H29"/>
    <mergeCell ref="B14:H14"/>
    <mergeCell ref="A1:H1"/>
    <mergeCell ref="B30:C30"/>
    <mergeCell ref="B2:B3"/>
    <mergeCell ref="A2:A3"/>
    <mergeCell ref="E30:G30"/>
    <mergeCell ref="C2:C3"/>
    <mergeCell ref="D2:H2"/>
    <mergeCell ref="B4:H4"/>
  </mergeCells>
  <printOptions/>
  <pageMargins left="0.7874015748031497" right="0.42" top="0.7874015748031497" bottom="0.66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Зайцева Ирина Ивановна</cp:lastModifiedBy>
  <cp:lastPrinted>2021-11-11T08:34:49Z</cp:lastPrinted>
  <dcterms:created xsi:type="dcterms:W3CDTF">2008-08-13T05:00:39Z</dcterms:created>
  <dcterms:modified xsi:type="dcterms:W3CDTF">2021-11-11T08:37:35Z</dcterms:modified>
  <cp:category/>
  <cp:version/>
  <cp:contentType/>
  <cp:contentStatus/>
</cp:coreProperties>
</file>