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0\Исполнение 2020\Открытость бюджетных данных\"/>
    </mc:Choice>
  </mc:AlternateContent>
  <bookViews>
    <workbookView xWindow="0" yWindow="0" windowWidth="19200" windowHeight="11460"/>
  </bookViews>
  <sheets>
    <sheet name="информация" sheetId="3" r:id="rId1"/>
  </sheets>
  <definedNames>
    <definedName name="_xlnm._FilterDatabase" localSheetId="0" hidden="1">информация!$A$4:$F$30</definedName>
    <definedName name="_xlnm.Print_Titles" localSheetId="0">информация!$3:$4</definedName>
  </definedNames>
  <calcPr calcId="162913"/>
</workbook>
</file>

<file path=xl/calcChain.xml><?xml version="1.0" encoding="utf-8"?>
<calcChain xmlns="http://schemas.openxmlformats.org/spreadsheetml/2006/main">
  <c r="C27" i="3" l="1"/>
  <c r="E5" i="3"/>
  <c r="D27" i="3"/>
  <c r="E26" i="3" l="1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27" i="3" l="1"/>
</calcChain>
</file>

<file path=xl/sharedStrings.xml><?xml version="1.0" encoding="utf-8"?>
<sst xmlns="http://schemas.openxmlformats.org/spreadsheetml/2006/main" count="53" uniqueCount="53">
  <si>
    <t>№ п/п</t>
  </si>
  <si>
    <t>Исполнение</t>
  </si>
  <si>
    <t>(рублей)</t>
  </si>
  <si>
    <t>Итого</t>
  </si>
  <si>
    <t>% исполнения к утвержденному бюджету</t>
  </si>
  <si>
    <t xml:space="preserve">Наименование </t>
  </si>
  <si>
    <t>Примечание (предоставляется в случаях, когда отклонение фактических значений от превоначально утвержденного плана составляет 5% и более)</t>
  </si>
  <si>
    <t>Муниципальная программа "Управление муниципальными финансами города Сургута на период до 2030 года"</t>
  </si>
  <si>
    <t>Муниципальная программа "Развитие образования города Сургута на период до 2030 года"</t>
  </si>
  <si>
    <t>Муниципальная программа "Развитие культуры и туризма в городе Сургуте на период до 2030 года"</t>
  </si>
  <si>
    <t>Муниципальная программа "Развитие физической культуры и спорта в городе Сургуте на период до 2030 года"</t>
  </si>
  <si>
    <t>Муниципальная программа "Молодёжная политика Сургута на период до 2030 года"</t>
  </si>
  <si>
    <t>Муниципальная программа "Развитие коммунального комплекса в городе Сургуте на период до 2030 года"</t>
  </si>
  <si>
    <t>Муниципальная программа "Управление муниципальным имуществом в сфере жилищно-коммунального хозяйства в городе Сургуте на период до 2030 года"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</si>
  <si>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</si>
  <si>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Муниципальная программа "Развитие транспортной системы города Сургута на период до 2030 года"</t>
  </si>
  <si>
    <t>Муниципальная программа "Комфортное проживание в городе Сургуте на период до 2030 года"</t>
  </si>
  <si>
    <t>Муниципальная программа "Организация ритуальных услуг и содержание объектов похоронного обслуживания в городе Сургуте на период до 2030 года"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</si>
  <si>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</si>
  <si>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Муниципальная программа "Развитие агропромышленного комплекса в городе Сургуте на период до 2030 года"</t>
  </si>
  <si>
    <t>Муниципальная программа "Развитие муниципальной службы в городе Сургуте на период до 2030 года"</t>
  </si>
  <si>
    <t>Муниципальная программа "Развитие гражданского общества в городе Сургуте на период до 2030 года"</t>
  </si>
  <si>
    <t>Муниципальная программа "Развитие электронного муниципалитета на период до 2030 года"</t>
  </si>
  <si>
    <t>Муниципальная программа "Улучшение условий и охраны труда в городе Сургуте на период до 2030 года"</t>
  </si>
  <si>
    <t>Муниципальная программа "Развитие малого и среднего предпринимательства в городе Сургуте на период до 2030 года"</t>
  </si>
  <si>
    <t>Муниципальная программа "Формирование комфортной городской среды на период до 2030 года"</t>
  </si>
  <si>
    <t>Муниципальная программа "Профилактика правонарушений в городе Сургуте на период до 2030 года"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</si>
  <si>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на период до 2030 года"</t>
  </si>
  <si>
    <t>Муниципальная программа "Развитие жилищной сферы на период до 2030 года"</t>
  </si>
  <si>
    <t>Сведения о фактически произведенных расходах на реализацию муниципальных программ в сравнении с первоначально утвержденными решениями о бюджете значениями и с уточненными значениями с учетом внесенных изменений за 2020 год</t>
  </si>
  <si>
    <t>Утвержденный бюджет решением Думы города от 20.12.2019 № 538-VI ДГ "О бюджете городского округа город Сургут на 2020 год и плановый период 2021 – 2022 годов "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</si>
  <si>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334 665 096,30 рублей. Исполнение к уточненному плану составило 66,4 %, что обусловлено в основном отсутствием потребности использования средств резервного фонда Администрации города, использования средств для уплаты процентов по муниципальным контрактам  в связи с отсутствием потребности в выборке кредитных средств в 2020 году, переносом срока выборки кредитных средств на более поздний срок в сравнении с первоначально запланированным, досрочным возвратом бюджетного кредита, снижением процентных ставок по действующим муниципальным контрактам ПАО "Сбербанк".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</si>
  <si>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17 431 867 321,19 рубль. Исполнение к уточненному плану составило 97,7%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</si>
  <si>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1 689 755 385,22 рублей. Исполнение к уточненному плану составило 99,7%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</si>
  <si>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1 225 721 427,64 рубль. Исполнение к уточненному плану составило 99,6%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</si>
  <si>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353 246 703,91 рубля. Исполнение к уточненному плану составило 98,9%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</si>
  <si>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36 918 411,47 рублей. Исполнение к уточненному плану составило 100%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</si>
  <si>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151 183 546,08 рублей. Исполнение к уточненному плану составило 99,2%.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</si>
  <si>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4 167 474,24 рублей. Исполнение к уточненному плану составило 100%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</si>
  <si>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3 892 366 921,98 рубль. Исполнение к уточненному плану составило 90,3%, что обусловлено в основном оплатой работ по "факту" на основании актов выполненных работ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</si>
  <si>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48 425 940,26 рублей. Исполнение к уточненному плану составило 65,1%, что обусловлено в основном оплатой работ по "факту" на основании актов выполненных работ.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</si>
  <si>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147 955 838,13 рублей. Исполнение к уточненному плану составило 99,3%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</si>
  <si>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212 547 156,14 рублей. Исполнение к уточненному плану составило 99,3%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</si>
  <si>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68 729 972,95 рублей. Исполнение к уточненному плану составило 97,3%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</si>
  <si>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округа.
Уточненный план на 2020 год составил 9 759 500 рублей. Исполнение к уточненному плану составило 100%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</si>
  <si>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2020 год составил 2 744 079,68 рублей. Исполнение к уточненному плану составило 99,5%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</si>
  <si>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137 160 061,58 рублей. Исполнение к уточненному плану составило 98,3%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</si>
  <si>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588 514 711,58 рублей. Исполнение к уточненному плану составило 99,6%</t>
  </si>
  <si>
    <t>В течении года в сводную бюджетную роспись в установленном порядке были внесены изменения в связи с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14 363 440,09 рублей. Исполнение к уточненному плану составило 98,1%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</si>
  <si>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74 629 536,55 рублей. Исполнение к уточненному плану составило 100%</t>
  </si>
  <si>
    <t>В течении года в сводную бюджетную роспись в установленном порядке были внесены изменения в связи с уменьшением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674 766 113,80 рублей. Исполнение к уточненному плану составило 89,2%, что обусловлено следующими причинами:
-  нарушением подрядными организациями сроков исполнения и иных условий контрактов, не повлекшее судебные процедуры;
- оплатой работ по "факту" на основании актов выполненных работ.</t>
  </si>
  <si>
    <t xml:space="preserve">В течении года в сводную бюджетную роспись в установленном порядке были внесены изменения в связи с перемещениями ассигнований в соответствии с приказами департамента финансов.
Уточненный план на 2020 год составил 28 173 614,35 рублей. Исполнение к уточненному плану составило 88,7%, что обусловлено в основном отсутствием потребности в запланированных расходах в результате введения ограничительных мер по нераспространению новой коронавирусной инфекции </t>
  </si>
  <si>
    <t>В течении года в сводную бюджетную роспись в установленном порядке были внесены изменения в связи с увеличением объема финансовой помощи из бюджета автономного округа, перемещениями ассигнований в соответствии с решениями Думы города о внесении изменений в бюджет города, приказами департамента финансов.
Уточненный план на 2020 год составил 1 811 702 698,81 рублей. Исполнение к уточненному плану составило 68,3%,  что обусловлено следующими причинами:
 - невозможностью заключения муниципального контракта по итогам конкурса в связи с отсутствием претендентов (поставщиков, подрядчиков, исполнителей);
- заявительным характером на осуществления выплаты выкупной цены собственникам за изымаемое жилое помещение в целях переселения граждан из аварийного жилищного фонда;
-  нарушением подрядными организациями сроков исполнения и иных условий контрактов, не повлекшее судебные процедуры.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</si>
</sst>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8" formatCode="?"/>
  </numFmts>
  <fonts count="3" x14ac:knownFonts="1">
    <font>
      <sz val="10"/>
      <name val="Arial"/>
    </font>
    <font>
      <sz val="14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top"/>
    </xf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/>
    <xf numFmtId="0" fontId="1" fillId="0" borderId="0" xfId="0" applyFont="1"/>
    <xf numFmtId="0" fontId="1" fillId="0" borderId="0" xfId="0" applyFont="1" applyBorder="1" applyAlignment="1" applyProtection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right" vertical="top" wrapText="1"/>
    </xf>
    <xf numFmtId="164" fontId="1" fillId="0" borderId="1" xfId="0" applyNumberFormat="1" applyFont="1" applyBorder="1" applyAlignment="1" applyProtection="1">
      <alignment horizontal="right" vertical="top"/>
    </xf>
    <xf numFmtId="4" fontId="1" fillId="0" borderId="1" xfId="0" applyNumberFormat="1" applyFont="1" applyBorder="1" applyAlignment="1" applyProtection="1">
      <alignment horizontal="right" vertical="top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 applyProtection="1">
      <alignment horizontal="right" vertical="top" wrapText="1"/>
    </xf>
    <xf numFmtId="164" fontId="1" fillId="0" borderId="0" xfId="0" applyNumberFormat="1" applyFont="1" applyBorder="1" applyAlignment="1" applyProtection="1">
      <alignment horizontal="right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top" wrapText="1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Border="1" applyAlignment="1" applyProtection="1">
      <alignment vertical="top"/>
    </xf>
    <xf numFmtId="164" fontId="1" fillId="0" borderId="0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168" fontId="1" fillId="0" borderId="1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53" zoomScaleNormal="53" workbookViewId="0">
      <selection activeCell="C9" sqref="C9"/>
    </sheetView>
  </sheetViews>
  <sheetFormatPr defaultRowHeight="18.75" x14ac:dyDescent="0.3"/>
  <cols>
    <col min="1" max="1" width="9.140625" style="22"/>
    <col min="2" max="2" width="74.7109375" style="1" customWidth="1"/>
    <col min="3" max="3" width="31.140625" style="1" customWidth="1"/>
    <col min="4" max="4" width="25.28515625" style="1" customWidth="1"/>
    <col min="5" max="5" width="21.28515625" style="1" customWidth="1"/>
    <col min="6" max="6" width="99" style="4" customWidth="1"/>
    <col min="7" max="16384" width="9.140625" style="4"/>
  </cols>
  <sheetData>
    <row r="1" spans="1:6" ht="58.5" customHeight="1" x14ac:dyDescent="0.3">
      <c r="A1" s="20" t="s">
        <v>29</v>
      </c>
      <c r="B1" s="20"/>
      <c r="C1" s="20"/>
      <c r="D1" s="20"/>
      <c r="E1" s="20"/>
      <c r="F1" s="20"/>
    </row>
    <row r="2" spans="1:6" x14ac:dyDescent="0.3">
      <c r="B2" s="9"/>
      <c r="C2" s="9"/>
      <c r="D2" s="9"/>
      <c r="E2" s="23"/>
      <c r="F2" s="3"/>
    </row>
    <row r="3" spans="1:6" x14ac:dyDescent="0.3">
      <c r="B3" s="5"/>
      <c r="C3" s="5"/>
      <c r="D3" s="5"/>
      <c r="E3" s="24"/>
      <c r="F3" s="21" t="s">
        <v>2</v>
      </c>
    </row>
    <row r="4" spans="1:6" ht="165" customHeight="1" x14ac:dyDescent="0.3">
      <c r="A4" s="8" t="s">
        <v>0</v>
      </c>
      <c r="B4" s="2" t="s">
        <v>5</v>
      </c>
      <c r="C4" s="14" t="s">
        <v>30</v>
      </c>
      <c r="D4" s="14" t="s">
        <v>1</v>
      </c>
      <c r="E4" s="15" t="s">
        <v>4</v>
      </c>
      <c r="F4" s="15" t="s">
        <v>6</v>
      </c>
    </row>
    <row r="5" spans="1:6" ht="243.75" x14ac:dyDescent="0.3">
      <c r="A5" s="8">
        <v>1</v>
      </c>
      <c r="B5" s="25" t="s">
        <v>7</v>
      </c>
      <c r="C5" s="11">
        <v>730073734.67999995</v>
      </c>
      <c r="D5" s="11">
        <v>222238846.94</v>
      </c>
      <c r="E5" s="12">
        <f>D5/C5*100</f>
        <v>30.440602966960583</v>
      </c>
      <c r="F5" s="7" t="s">
        <v>31</v>
      </c>
    </row>
    <row r="6" spans="1:6" ht="131.25" x14ac:dyDescent="0.3">
      <c r="A6" s="8">
        <v>2</v>
      </c>
      <c r="B6" s="25" t="s">
        <v>8</v>
      </c>
      <c r="C6" s="11">
        <v>17624069538.709999</v>
      </c>
      <c r="D6" s="11">
        <v>17027047231.780001</v>
      </c>
      <c r="E6" s="12">
        <f>D6/C6*100</f>
        <v>96.612460557882613</v>
      </c>
      <c r="F6" s="7" t="s">
        <v>32</v>
      </c>
    </row>
    <row r="7" spans="1:6" ht="131.25" x14ac:dyDescent="0.3">
      <c r="A7" s="8">
        <v>3</v>
      </c>
      <c r="B7" s="25" t="s">
        <v>9</v>
      </c>
      <c r="C7" s="11">
        <v>1539692204.79</v>
      </c>
      <c r="D7" s="11">
        <v>1684930554.5</v>
      </c>
      <c r="E7" s="12">
        <f>D7/C7*100</f>
        <v>109.43294700448322</v>
      </c>
      <c r="F7" s="7" t="s">
        <v>33</v>
      </c>
    </row>
    <row r="8" spans="1:6" ht="131.25" x14ac:dyDescent="0.3">
      <c r="A8" s="8">
        <v>4</v>
      </c>
      <c r="B8" s="25" t="s">
        <v>10</v>
      </c>
      <c r="C8" s="11">
        <v>1160057527.54</v>
      </c>
      <c r="D8" s="11">
        <v>1221280069.8599999</v>
      </c>
      <c r="E8" s="12">
        <f>D8/C8*100</f>
        <v>105.27754364473867</v>
      </c>
      <c r="F8" s="7" t="s">
        <v>34</v>
      </c>
    </row>
    <row r="9" spans="1:6" ht="131.25" x14ac:dyDescent="0.3">
      <c r="A9" s="8">
        <v>5</v>
      </c>
      <c r="B9" s="25" t="s">
        <v>11</v>
      </c>
      <c r="C9" s="11">
        <v>559229647.27999997</v>
      </c>
      <c r="D9" s="11">
        <v>349285782.31</v>
      </c>
      <c r="E9" s="12">
        <f>D9/C9*100</f>
        <v>62.458380740160678</v>
      </c>
      <c r="F9" s="7" t="s">
        <v>35</v>
      </c>
    </row>
    <row r="10" spans="1:6" ht="131.25" x14ac:dyDescent="0.3">
      <c r="A10" s="8">
        <v>6</v>
      </c>
      <c r="B10" s="25" t="s">
        <v>12</v>
      </c>
      <c r="C10" s="11">
        <v>37113005</v>
      </c>
      <c r="D10" s="11">
        <v>36916094.740000002</v>
      </c>
      <c r="E10" s="12">
        <f>D10/C10*100</f>
        <v>99.469430567532868</v>
      </c>
      <c r="F10" s="7" t="s">
        <v>36</v>
      </c>
    </row>
    <row r="11" spans="1:6" ht="112.5" x14ac:dyDescent="0.3">
      <c r="A11" s="8">
        <v>7</v>
      </c>
      <c r="B11" s="25" t="s">
        <v>13</v>
      </c>
      <c r="C11" s="11">
        <v>120562330.84</v>
      </c>
      <c r="D11" s="11">
        <v>149985055.59999999</v>
      </c>
      <c r="E11" s="12">
        <f>D11/C11*100</f>
        <v>124.40457525580466</v>
      </c>
      <c r="F11" s="7" t="s">
        <v>37</v>
      </c>
    </row>
    <row r="12" spans="1:6" ht="112.5" x14ac:dyDescent="0.3">
      <c r="A12" s="8">
        <v>8</v>
      </c>
      <c r="B12" s="25" t="s">
        <v>14</v>
      </c>
      <c r="C12" s="11">
        <v>4598608.79</v>
      </c>
      <c r="D12" s="11">
        <v>4167474.24</v>
      </c>
      <c r="E12" s="12">
        <f>D12/C12*100</f>
        <v>90.624674337648983</v>
      </c>
      <c r="F12" s="7" t="s">
        <v>38</v>
      </c>
    </row>
    <row r="13" spans="1:6" ht="153.75" customHeight="1" x14ac:dyDescent="0.3">
      <c r="A13" s="8">
        <v>9</v>
      </c>
      <c r="B13" s="25" t="s">
        <v>15</v>
      </c>
      <c r="C13" s="11">
        <v>3492953458.0799999</v>
      </c>
      <c r="D13" s="11">
        <v>3514097988.27</v>
      </c>
      <c r="E13" s="12">
        <f>D13/C13*100</f>
        <v>100.6053481800935</v>
      </c>
      <c r="F13" s="7" t="s">
        <v>39</v>
      </c>
    </row>
    <row r="14" spans="1:6" ht="150" x14ac:dyDescent="0.3">
      <c r="A14" s="8">
        <v>10</v>
      </c>
      <c r="B14" s="25" t="s">
        <v>16</v>
      </c>
      <c r="C14" s="11">
        <v>54652309.810000002</v>
      </c>
      <c r="D14" s="11">
        <v>31523831.129999999</v>
      </c>
      <c r="E14" s="12">
        <f>D14/C14*100</f>
        <v>57.680693166662699</v>
      </c>
      <c r="F14" s="7" t="s">
        <v>40</v>
      </c>
    </row>
    <row r="15" spans="1:6" ht="112.5" x14ac:dyDescent="0.3">
      <c r="A15" s="8">
        <v>11</v>
      </c>
      <c r="B15" s="25" t="s">
        <v>17</v>
      </c>
      <c r="C15" s="11">
        <v>151804265.15000001</v>
      </c>
      <c r="D15" s="11">
        <v>146929839.13999999</v>
      </c>
      <c r="E15" s="12">
        <f>D15/C15*100</f>
        <v>96.789005891775474</v>
      </c>
      <c r="F15" s="7" t="s">
        <v>41</v>
      </c>
    </row>
    <row r="16" spans="1:6" ht="112.5" x14ac:dyDescent="0.3">
      <c r="A16" s="8">
        <v>12</v>
      </c>
      <c r="B16" s="25" t="s">
        <v>18</v>
      </c>
      <c r="C16" s="11">
        <v>205453184.34</v>
      </c>
      <c r="D16" s="11">
        <v>210975377.02000001</v>
      </c>
      <c r="E16" s="12">
        <f>D16/C16*100</f>
        <v>102.68781070380561</v>
      </c>
      <c r="F16" s="7" t="s">
        <v>42</v>
      </c>
    </row>
    <row r="17" spans="1:6" ht="131.25" x14ac:dyDescent="0.3">
      <c r="A17" s="8">
        <v>13</v>
      </c>
      <c r="B17" s="25" t="s">
        <v>26</v>
      </c>
      <c r="C17" s="11">
        <v>68980340.439999998</v>
      </c>
      <c r="D17" s="11">
        <v>66907666.219999999</v>
      </c>
      <c r="E17" s="12">
        <f>D17/C17*100</f>
        <v>96.995268207174419</v>
      </c>
      <c r="F17" s="7" t="s">
        <v>43</v>
      </c>
    </row>
    <row r="18" spans="1:6" ht="93.75" x14ac:dyDescent="0.3">
      <c r="A18" s="8">
        <v>14</v>
      </c>
      <c r="B18" s="25" t="s">
        <v>19</v>
      </c>
      <c r="C18" s="11">
        <v>1101600</v>
      </c>
      <c r="D18" s="11">
        <v>9759495</v>
      </c>
      <c r="E18" s="12">
        <f>D18/C18*100</f>
        <v>885.93818082788664</v>
      </c>
      <c r="F18" s="7" t="s">
        <v>44</v>
      </c>
    </row>
    <row r="19" spans="1:6" ht="93.75" x14ac:dyDescent="0.3">
      <c r="A19" s="8">
        <v>15</v>
      </c>
      <c r="B19" s="25" t="s">
        <v>20</v>
      </c>
      <c r="C19" s="11">
        <v>3540000</v>
      </c>
      <c r="D19" s="11">
        <v>2730935.63</v>
      </c>
      <c r="E19" s="12">
        <f>D19/C19*100</f>
        <v>77.145074293785314</v>
      </c>
      <c r="F19" s="7" t="s">
        <v>45</v>
      </c>
    </row>
    <row r="20" spans="1:6" ht="138.75" customHeight="1" x14ac:dyDescent="0.3">
      <c r="A20" s="8">
        <v>16</v>
      </c>
      <c r="B20" s="25" t="s">
        <v>21</v>
      </c>
      <c r="C20" s="11">
        <v>143305240.49000001</v>
      </c>
      <c r="D20" s="11">
        <v>134872524.5</v>
      </c>
      <c r="E20" s="12">
        <f>D20/C20*100</f>
        <v>94.115556443598123</v>
      </c>
      <c r="F20" s="7" t="s">
        <v>46</v>
      </c>
    </row>
    <row r="21" spans="1:6" ht="137.25" customHeight="1" x14ac:dyDescent="0.3">
      <c r="A21" s="8">
        <v>17</v>
      </c>
      <c r="B21" s="25" t="s">
        <v>22</v>
      </c>
      <c r="C21" s="11">
        <v>546647886.13999999</v>
      </c>
      <c r="D21" s="11">
        <v>586116034.19000006</v>
      </c>
      <c r="E21" s="12">
        <f>D21/C21*100</f>
        <v>107.22003122132115</v>
      </c>
      <c r="F21" s="7" t="s">
        <v>47</v>
      </c>
    </row>
    <row r="22" spans="1:6" ht="112.5" x14ac:dyDescent="0.3">
      <c r="A22" s="8">
        <v>18</v>
      </c>
      <c r="B22" s="25" t="s">
        <v>23</v>
      </c>
      <c r="C22" s="11">
        <v>18070062.23</v>
      </c>
      <c r="D22" s="11">
        <v>14091370.050000001</v>
      </c>
      <c r="E22" s="12">
        <f>D22/C22*100</f>
        <v>77.981856789654231</v>
      </c>
      <c r="F22" s="7" t="s">
        <v>48</v>
      </c>
    </row>
    <row r="23" spans="1:6" ht="131.25" x14ac:dyDescent="0.3">
      <c r="A23" s="8">
        <v>19</v>
      </c>
      <c r="B23" s="25" t="s">
        <v>24</v>
      </c>
      <c r="C23" s="11">
        <v>22600950</v>
      </c>
      <c r="D23" s="11">
        <v>74619310.359999999</v>
      </c>
      <c r="E23" s="12">
        <f>D23/C23*100</f>
        <v>330.16006123636396</v>
      </c>
      <c r="F23" s="7" t="s">
        <v>49</v>
      </c>
    </row>
    <row r="24" spans="1:6" ht="206.25" x14ac:dyDescent="0.3">
      <c r="A24" s="8">
        <v>20</v>
      </c>
      <c r="B24" s="25" t="s">
        <v>25</v>
      </c>
      <c r="C24" s="11">
        <v>505889700.29000002</v>
      </c>
      <c r="D24" s="11">
        <v>602117197.92999995</v>
      </c>
      <c r="E24" s="12">
        <f>D24/C24*100</f>
        <v>119.02143838564766</v>
      </c>
      <c r="F24" s="7" t="s">
        <v>50</v>
      </c>
    </row>
    <row r="25" spans="1:6" ht="150" x14ac:dyDescent="0.3">
      <c r="A25" s="8">
        <v>21</v>
      </c>
      <c r="B25" s="26" t="s">
        <v>27</v>
      </c>
      <c r="C25" s="11">
        <v>30212880.969999999</v>
      </c>
      <c r="D25" s="11">
        <v>24990680.210000001</v>
      </c>
      <c r="E25" s="12">
        <f>D25/C25*100</f>
        <v>82.715316804162427</v>
      </c>
      <c r="F25" s="7" t="s">
        <v>51</v>
      </c>
    </row>
    <row r="26" spans="1:6" ht="300" x14ac:dyDescent="0.3">
      <c r="A26" s="8">
        <v>22</v>
      </c>
      <c r="B26" s="25" t="s">
        <v>28</v>
      </c>
      <c r="C26" s="11">
        <v>1263746986.6800001</v>
      </c>
      <c r="D26" s="11">
        <v>1236875037.3199999</v>
      </c>
      <c r="E26" s="12">
        <f>D26/C26*100</f>
        <v>97.873629006182981</v>
      </c>
      <c r="F26" s="7" t="s">
        <v>52</v>
      </c>
    </row>
    <row r="27" spans="1:6" x14ac:dyDescent="0.3">
      <c r="A27" s="8"/>
      <c r="B27" s="10" t="s">
        <v>3</v>
      </c>
      <c r="C27" s="13">
        <f>SUM(C5:C26)</f>
        <v>28284355462.250004</v>
      </c>
      <c r="D27" s="13">
        <f>SUM(D5:D26)</f>
        <v>27352458396.940006</v>
      </c>
      <c r="E27" s="12">
        <f>D27/C27*100</f>
        <v>96.705256138667323</v>
      </c>
      <c r="F27" s="6"/>
    </row>
    <row r="28" spans="1:6" x14ac:dyDescent="0.3">
      <c r="A28" s="16"/>
      <c r="B28" s="27"/>
      <c r="C28" s="17"/>
      <c r="D28" s="17"/>
      <c r="E28" s="18"/>
      <c r="F28" s="19"/>
    </row>
    <row r="29" spans="1:6" x14ac:dyDescent="0.3">
      <c r="A29" s="16"/>
      <c r="B29" s="27"/>
      <c r="C29" s="17"/>
      <c r="D29" s="17"/>
      <c r="E29" s="18"/>
      <c r="F29" s="19"/>
    </row>
    <row r="30" spans="1:6" x14ac:dyDescent="0.3">
      <c r="A30" s="16"/>
      <c r="B30" s="27"/>
      <c r="C30" s="17"/>
      <c r="D30" s="17"/>
      <c r="E30" s="18"/>
      <c r="F30" s="19"/>
    </row>
  </sheetData>
  <autoFilter ref="A4:F3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8" scale="5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rep:2.47.0.87</dc:description>
  <cp:lastModifiedBy>Маганёва Екатерина Николаевна</cp:lastModifiedBy>
  <cp:lastPrinted>2021-03-02T08:50:05Z</cp:lastPrinted>
  <dcterms:created xsi:type="dcterms:W3CDTF">2019-02-25T08:24:36Z</dcterms:created>
  <dcterms:modified xsi:type="dcterms:W3CDTF">2021-03-02T08:51:02Z</dcterms:modified>
</cp:coreProperties>
</file>