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<sst xmlns="http://schemas.openxmlformats.org/spreadsheetml/2006/main" count="48" uniqueCount="45">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</sst>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123</c:v>
                </c:pt>
                <c:pt idx="1">
                  <c:v>29</c:v>
                </c:pt>
                <c:pt idx="2">
                  <c:v>80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129</c:v>
                </c:pt>
                <c:pt idx="1">
                  <c:v>78</c:v>
                </c:pt>
                <c:pt idx="2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93824"/>
        <c:axId val="198124232"/>
      </c:barChart>
      <c:catAx>
        <c:axId val="1367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124232"/>
        <c:crosses val="autoZero"/>
        <c:auto val="1"/>
        <c:lblAlgn val="ctr"/>
        <c:lblOffset val="100"/>
        <c:noMultiLvlLbl val="0"/>
      </c:catAx>
      <c:valAx>
        <c:axId val="198124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679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19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26</c:v>
                </c:pt>
                <c:pt idx="6">
                  <c:v>61</c:v>
                </c:pt>
                <c:pt idx="7">
                  <c:v>29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40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48</c:v>
                </c:pt>
                <c:pt idx="7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99864"/>
        <c:axId val="199102296"/>
      </c:barChart>
      <c:catAx>
        <c:axId val="19909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102296"/>
        <c:crosses val="autoZero"/>
        <c:auto val="1"/>
        <c:lblAlgn val="ctr"/>
        <c:lblOffset val="0"/>
        <c:tickLblSkip val="1"/>
        <c:noMultiLvlLbl val="0"/>
      </c:catAx>
      <c:valAx>
        <c:axId val="199102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099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19</c:v>
                </c:pt>
                <c:pt idx="4">
                  <c:v>31</c:v>
                </c:pt>
                <c:pt idx="5">
                  <c:v>3</c:v>
                </c:pt>
                <c:pt idx="6">
                  <c:v>13</c:v>
                </c:pt>
                <c:pt idx="7">
                  <c:v>16</c:v>
                </c:pt>
                <c:pt idx="8">
                  <c:v>31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21</c:v>
                </c:pt>
                <c:pt idx="1">
                  <c:v>14</c:v>
                </c:pt>
                <c:pt idx="2">
                  <c:v>2</c:v>
                </c:pt>
                <c:pt idx="3">
                  <c:v>19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42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2576"/>
        <c:axId val="198168848"/>
      </c:barChart>
      <c:catAx>
        <c:axId val="1997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168848"/>
        <c:crosses val="autoZero"/>
        <c:auto val="1"/>
        <c:lblAlgn val="ctr"/>
        <c:lblOffset val="100"/>
        <c:tickLblSkip val="1"/>
        <c:noMultiLvlLbl val="0"/>
      </c:catAx>
      <c:valAx>
        <c:axId val="198168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7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19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26</c:v>
                </c:pt>
                <c:pt idx="6">
                  <c:v>61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19</c:v>
                </c:pt>
                <c:pt idx="4">
                  <c:v>31</c:v>
                </c:pt>
                <c:pt idx="5">
                  <c:v>3</c:v>
                </c:pt>
                <c:pt idx="6">
                  <c:v>13</c:v>
                </c:pt>
                <c:pt idx="7">
                  <c:v>16</c:v>
                </c:pt>
                <c:pt idx="8">
                  <c:v>31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42865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123</v>
      </c>
      <c r="D5" s="27">
        <v>129</v>
      </c>
      <c r="E5" s="28">
        <f t="shared" ref="E5:E16" si="0">IF(C5*100/D5-100&gt;100,C5/D5,C5*100/D5-100)</f>
        <v>-4.6511627906976685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29</v>
      </c>
      <c r="D6" s="27">
        <v>78</v>
      </c>
      <c r="E6" s="28">
        <f t="shared" si="0"/>
        <v>-62.820512820512818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80</v>
      </c>
      <c r="D12" s="32">
        <v>88</v>
      </c>
      <c r="E12" s="28">
        <f t="shared" si="0"/>
        <v>-9.0909090909090935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6</v>
      </c>
      <c r="D13" s="31">
        <v>10</v>
      </c>
      <c r="E13" s="28">
        <f t="shared" si="0"/>
        <v>-40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87</v>
      </c>
      <c r="E15" s="28">
        <f t="shared" si="0"/>
        <v>-48.275862068965516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10000000</v>
      </c>
      <c r="E16" s="28">
        <f t="shared" si="0"/>
        <v>-100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19</v>
      </c>
      <c r="D18" s="33">
        <v>40</v>
      </c>
      <c r="E18" s="28">
        <f t="shared" ref="E18:E25" si="2">IF(C18*100/D18-100&gt;100,C18/D18,C18*100/D18-100)</f>
        <v>-52.5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</v>
      </c>
      <c r="D19" s="33">
        <v>10</v>
      </c>
      <c r="E19" s="28">
        <f t="shared" si="2"/>
        <v>-80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5</v>
      </c>
      <c r="D20" s="33">
        <v>5</v>
      </c>
      <c r="E20" s="28">
        <f t="shared" si="2"/>
        <v>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3</v>
      </c>
      <c r="D21" s="33">
        <v>12</v>
      </c>
      <c r="E21" s="28">
        <f t="shared" si="2"/>
        <v>-75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7</v>
      </c>
      <c r="D22" s="33">
        <v>4</v>
      </c>
      <c r="E22" s="28">
        <f t="shared" si="2"/>
        <v>75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26</v>
      </c>
      <c r="D23" s="33">
        <v>10</v>
      </c>
      <c r="E23" s="28">
        <f t="shared" si="2"/>
        <v>2.6</v>
      </c>
      <c r="F23" s="35" t="str">
        <f t="shared" si="3"/>
        <v>раз</v>
      </c>
    </row>
    <row r="24" spans="1:6" ht="16.5" x14ac:dyDescent="0.25">
      <c r="A24" s="45" t="s">
        <v>34</v>
      </c>
      <c r="B24" s="46"/>
      <c r="C24" s="33">
        <v>61</v>
      </c>
      <c r="D24" s="33">
        <v>48</v>
      </c>
      <c r="E24" s="28">
        <f t="shared" si="2"/>
        <v>27.083333333333329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29</v>
      </c>
      <c r="D25" s="33">
        <v>78</v>
      </c>
      <c r="E25" s="28">
        <f t="shared" si="2"/>
        <v>-62.820512820512818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3</v>
      </c>
      <c r="D27" s="33">
        <v>21</v>
      </c>
      <c r="E27" s="28">
        <f t="shared" ref="E27:E42" si="4">IF(C27*100/D27-100&gt;100,C27/D27,C27*100/D27-100)</f>
        <v>-85.714285714285708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</v>
      </c>
      <c r="D28" s="33">
        <v>14</v>
      </c>
      <c r="E28" s="28">
        <f>IF(C28*100/D28-100&gt;100,C28/D28,C28*100/D28-100)</f>
        <v>-85.714285714285708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5</v>
      </c>
      <c r="D29" s="33">
        <v>2</v>
      </c>
      <c r="E29" s="28">
        <f>IF(C29*100/D29-100&gt;100,C29/D29,C29*100/D29-100)</f>
        <v>2.5</v>
      </c>
      <c r="F29" s="35" t="str">
        <f>IF(C29*100/D29-100&gt;100,"раз","%")</f>
        <v>раз</v>
      </c>
    </row>
    <row r="30" spans="1:6" ht="16.5" x14ac:dyDescent="0.25">
      <c r="A30" s="42" t="s">
        <v>30</v>
      </c>
      <c r="B30" s="43"/>
      <c r="C30" s="33">
        <v>19</v>
      </c>
      <c r="D30" s="33">
        <v>19</v>
      </c>
      <c r="E30" s="28">
        <f t="shared" si="4"/>
        <v>0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31</v>
      </c>
      <c r="D31" s="33">
        <v>9</v>
      </c>
      <c r="E31" s="28">
        <f t="shared" si="4"/>
        <v>3.4444444444444446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3</v>
      </c>
      <c r="D32" s="33">
        <v>4</v>
      </c>
      <c r="E32" s="28">
        <f t="shared" si="4"/>
        <v>-25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13</v>
      </c>
      <c r="D33" s="33">
        <v>4</v>
      </c>
      <c r="E33" s="28">
        <f t="shared" si="4"/>
        <v>3.25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16</v>
      </c>
      <c r="D34" s="33">
        <v>3</v>
      </c>
      <c r="E34" s="28">
        <f t="shared" si="4"/>
        <v>5.333333333333333</v>
      </c>
      <c r="F34" s="35" t="str">
        <f t="shared" si="5"/>
        <v>раз</v>
      </c>
    </row>
    <row r="35" spans="1:8" ht="16.5" x14ac:dyDescent="0.25">
      <c r="A35" s="45" t="s">
        <v>34</v>
      </c>
      <c r="B35" s="46"/>
      <c r="C35" s="33">
        <v>31</v>
      </c>
      <c r="D35" s="33">
        <v>42</v>
      </c>
      <c r="E35" s="28">
        <f t="shared" si="4"/>
        <v>-26.19047619047619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11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11</v>
      </c>
      <c r="E37" s="28">
        <f t="shared" si="4"/>
        <v>-72.72727272727272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96</v>
      </c>
      <c r="D38" s="33">
        <v>112</v>
      </c>
      <c r="E38" s="28">
        <f t="shared" si="4"/>
        <v>-14.285714285714292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1317</v>
      </c>
      <c r="E39" s="28">
        <f t="shared" si="4"/>
        <v>-91.040242976461656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2519</v>
      </c>
      <c r="D40" s="33">
        <v>4785</v>
      </c>
      <c r="E40" s="28">
        <f t="shared" si="4"/>
        <v>-47.356321839080458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35</v>
      </c>
      <c r="D42" s="33">
        <v>28</v>
      </c>
      <c r="E42" s="28">
        <f t="shared" si="4"/>
        <v>25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2017-04-12T05:49:14Z</cp:lastPrinted>
  <dcterms:created xsi:type="dcterms:W3CDTF">1997-03-25T06:43:11Z</dcterms:created>
  <dcterms:modified xsi:type="dcterms:W3CDTF">2017-05-10T05:05:33Z</dcterms:modified>
</cp:coreProperties>
</file>