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7515" windowHeight="8595" activeTab="0"/>
  </bookViews>
  <sheets>
    <sheet name="Лист2" sheetId="1" r:id="rId1"/>
  </sheets>
  <definedNames>
    <definedName name="_xlnm.Print_Titles" localSheetId="0">'Лист2'!$3:$4</definedName>
    <definedName name="_xlnm.Print_Area" localSheetId="0">'Лист2'!$A$1:$E$58</definedName>
  </definedNames>
  <calcPr fullCalcOnLoad="1"/>
</workbook>
</file>

<file path=xl/sharedStrings.xml><?xml version="1.0" encoding="utf-8"?>
<sst xmlns="http://schemas.openxmlformats.org/spreadsheetml/2006/main" count="129" uniqueCount="82">
  <si>
    <t>1.</t>
  </si>
  <si>
    <t>2.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</si>
  <si>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</si>
  <si>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</si>
  <si>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</si>
  <si>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</si>
  <si>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</si>
  <si>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</si>
  <si>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</si>
  <si>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</si>
  <si>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</si>
  <si>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ВСЕГО по земельному налогу</t>
  </si>
  <si>
    <t>Наименование льготной категории в соответствии с нормативными актами</t>
  </si>
  <si>
    <t>инвалиды I и II группы, а также неработающие инвалиды III группы;</t>
  </si>
  <si>
    <t>инвалиды с детства;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</si>
  <si>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</si>
  <si>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1) пенсионеры;</t>
  </si>
  <si>
    <t>2) члены многодетных семей.</t>
  </si>
  <si>
    <t>ветераны и инвалиды Великой Отечественной войны, ветераны и инвалиды боевых действий;</t>
  </si>
  <si>
    <t>Герои Советского Союза, Герои Российской Федерации, полные кавалеры ордена Славы;</t>
  </si>
  <si>
    <t>ИТОГО в соответствии со статьей 395 главы 31 НК РФ</t>
  </si>
  <si>
    <t>физические лица, относящиеся к коренным малочисленным народам Севера, Сибири и Дальнего Востока Российской Федерации, а также общины таких народов - в отношении земельных участков, используемых для сохранения и развития их традиционного образа жизни, хозяйствования и промыслов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</si>
  <si>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</si>
  <si>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(рублей)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</si>
  <si>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полигоне"</t>
  </si>
  <si>
    <t>физические лица в отношении земельных участков, не используемых ими в предпринимательской деятельности ( в размере 50 %) :</t>
  </si>
  <si>
    <t>Прогноз потерь</t>
  </si>
  <si>
    <t xml:space="preserve"> Решение городской Думы от 26.10.2005 года № 505-III ГД «Об установлении земельного налога»</t>
  </si>
  <si>
    <t>Льготы, установленные нормативными правовыми актами представительных органов муниципальных образований</t>
  </si>
  <si>
    <t>Статья 395 главы 31 НК РФ</t>
  </si>
  <si>
    <t>х</t>
  </si>
  <si>
    <t>организации и учреждения уголовно-исполнительной системы Министерства юстиции Российской Федерации - в отношении земельных участков, предоставленных для непосредственного выполнения возложенных на эти организации и учреждения функций;</t>
  </si>
  <si>
    <t>2.2.</t>
  </si>
  <si>
    <t>организации - в отношении земельных участков, занятых государственными автомобильными дорогами общего пользования;</t>
  </si>
  <si>
    <t>2.3.</t>
  </si>
  <si>
    <t>религиозные организации - в отношении принадлежащих им земельных участков, на которых расположены здания, строения и сооружения религиозного и благотворительного назначения;</t>
  </si>
  <si>
    <t>2.4.</t>
  </si>
  <si>
    <t>общероссийские 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процентов, - в отношении земельных участков, используемых ими для осуществления уставной деятельности;</t>
  </si>
  <si>
    <t>2.5.</t>
  </si>
  <si>
    <t>организации народных художественных промыслов - в отношении земельных участков, находящихся в местах традиционного бытования народных художественных промыслов и используемых для производства и реализации изделий народных художественных промыслов;</t>
  </si>
  <si>
    <t>ИТОГО :</t>
  </si>
  <si>
    <t>Льготы, установленные федеральным законодательством</t>
  </si>
  <si>
    <t>2.6.</t>
  </si>
  <si>
    <t>2017 год</t>
  </si>
  <si>
    <t>2018 год</t>
  </si>
  <si>
    <t>2019 год</t>
  </si>
  <si>
    <t>Прогноз потерь бюджета города Сургута от предоставления льгот по налогу на имущество физических лиц</t>
  </si>
  <si>
    <t>N п/п</t>
  </si>
  <si>
    <t xml:space="preserve"> Решение Думы города от 30.10.2014 № 601 -IV ДГ "О введении налога на имущество физических лиц на территории муниципального образования городской округ город Сургут"</t>
  </si>
  <si>
    <t>представители коренных малочисленных народов Севера, проживающие на территории города;</t>
  </si>
  <si>
    <t>лица, принимавшие участие в боевых действиях на территории Российской Федерации;</t>
  </si>
  <si>
    <t>студенты, обучающиеся по очной форме обучения, и слушатели высших и средних профессиональных учебных заведений, учащиеся профессионально-технических училищ;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</si>
  <si>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лет;</t>
  </si>
  <si>
    <t>неработающие инвалиды III группы;</t>
  </si>
  <si>
    <t>граждане, инфицированные вирусом иммунодефицита человека или больные СПИДом;</t>
  </si>
  <si>
    <t>отцы, воспитывающие детей без матерей, одинокие матери, имеющие детей в возрасте до 16 лет или учащихся общеобразовательных учреждений в возрасте до 18 лет;</t>
  </si>
  <si>
    <t>лица, воспитывающие трех и более детей;</t>
  </si>
  <si>
    <t>1.9.</t>
  </si>
  <si>
    <t>несовершеннолетние лица.</t>
  </si>
  <si>
    <t>ИТОГО по решению Думы:</t>
  </si>
  <si>
    <t xml:space="preserve"> Статья 407 НК РФ</t>
  </si>
  <si>
    <t>Герои Советского Союза и Герои Российской Федерации, а также лица, награжденные орденом Славы трех степеней;</t>
  </si>
  <si>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</si>
  <si>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</si>
  <si>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Отечественной войны, либо лица, находившиеся в этот период в городах, участие в обороне которых засчитывается этим лицам в выслугу лет для назначения пенсии на льготных условиях, установленных для военнослужащих частей действующей армии;</t>
  </si>
  <si>
    <t>лица, имеющие право на получение социальной поддержки в соответствии с Законом Российской Федерации от 15 мая 1991 года N 1244-I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 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Теча";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</si>
  <si>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более;</t>
  </si>
  <si>
    <t>2.7.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</si>
  <si>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</si>
  <si>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>2.8.</t>
  </si>
  <si>
    <t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"вдова (вдовец, мать, отец) погибшего воина" или имеется соответствующая запись, заверенная подписью руководителя учреждения, выдавшего пенсионное удостоверение, и печатью этого учреждения. В случае, если указанные члены семей не являются пенсионерами, льгота предоставляется им на основании справки о гибели военнослужащего;</t>
  </si>
  <si>
    <t>2.9.</t>
  </si>
  <si>
    <t>пенсионеры, получающие пенсии, назначаемые в порядке, установленном пенсионным законодательством Российской Федерации;</t>
  </si>
  <si>
    <t>2.10.</t>
  </si>
  <si>
    <t>граждане, уволенные с военной службы или призывавшимися на военные сборы, выполнявшими интернациональный долг в Афганистане и других странах, в которых велись боевые действия. Льгота предоставляется на основании свидетельства о праве на льготы и справки, выданной районным военным комиссариатом, воинской частью, военной образовательной организацией, предприятием, учреждением или организацией Министерства внутренних дел СССР или соответствующими органами Российской Федерации;</t>
  </si>
  <si>
    <t>2.11.</t>
  </si>
  <si>
    <t>родители и супруги военнослужащих и государственных служащих, погибших при исполнении служебных обязанностей. Льгота предоставляется им на основании справки о гибели военнослужащего либо государственного служащего, выданной соответствующими государственными органами. Супруги государственных служащих, погибших при исполнении служебных обязанностей, льгота предоставляется только в том случае, если они не вступили в повторный брак;</t>
  </si>
  <si>
    <t>2.12.</t>
  </si>
  <si>
    <t>расположенные на участках в садоводческих и дачных некоммерческих объединениях граждан жилые строения жилой площадью до 50 квадратных метров и хозяйственные строения и сооружения общей площадью до 50 квадратных метров</t>
  </si>
  <si>
    <t>ИТОГО в соответствии с федеральным законодательством</t>
  </si>
  <si>
    <t>ВСЕГО по налогу на имущество физических лиц</t>
  </si>
  <si>
    <t>Прогноз потерь бюджета города Сургута от предоставления льгот по земельному налогу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</si>
</sst>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justify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right" vertical="top"/>
    </xf>
    <xf numFmtId="3" fontId="7" fillId="0" borderId="11" xfId="0" applyNumberFormat="1" applyFont="1" applyBorder="1" applyAlignment="1">
      <alignment horizontal="justify" wrapText="1"/>
    </xf>
    <xf numFmtId="0" fontId="7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top"/>
    </xf>
    <xf numFmtId="3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4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justify" vertical="center" wrapText="1"/>
    </xf>
    <xf numFmtId="3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top"/>
    </xf>
    <xf numFmtId="3" fontId="30" fillId="0" borderId="1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top"/>
    </xf>
    <xf numFmtId="3" fontId="3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75" zoomScaleSheetLayoutView="75" zoomScalePageLayoutView="0" workbookViewId="0" topLeftCell="A52">
      <selection activeCell="A22" sqref="A22:IV22"/>
    </sheetView>
  </sheetViews>
  <sheetFormatPr defaultColWidth="9.00390625" defaultRowHeight="12.75"/>
  <cols>
    <col min="1" max="1" width="6.75390625" style="1" customWidth="1"/>
    <col min="2" max="2" width="82.25390625" style="3" customWidth="1"/>
    <col min="3" max="3" width="19.25390625" style="1" customWidth="1"/>
    <col min="4" max="4" width="20.25390625" style="1" customWidth="1"/>
    <col min="5" max="5" width="22.625" style="1" customWidth="1"/>
    <col min="6" max="16384" width="9.125" style="1" customWidth="1"/>
  </cols>
  <sheetData>
    <row r="1" spans="1:5" ht="51.75" customHeight="1">
      <c r="A1" s="29" t="s">
        <v>81</v>
      </c>
      <c r="B1" s="29"/>
      <c r="C1" s="69"/>
      <c r="D1" s="69"/>
      <c r="E1" s="69"/>
    </row>
    <row r="2" spans="1:5" ht="18.75">
      <c r="A2" s="4"/>
      <c r="B2" s="4"/>
      <c r="E2" s="28" t="s">
        <v>23</v>
      </c>
    </row>
    <row r="3" spans="1:5" ht="20.25">
      <c r="A3" s="36"/>
      <c r="B3" s="31" t="s">
        <v>12</v>
      </c>
      <c r="C3" s="38" t="s">
        <v>26</v>
      </c>
      <c r="D3" s="39"/>
      <c r="E3" s="40"/>
    </row>
    <row r="4" spans="1:5" ht="20.25">
      <c r="A4" s="37"/>
      <c r="B4" s="32"/>
      <c r="C4" s="19" t="s">
        <v>43</v>
      </c>
      <c r="D4" s="19" t="s">
        <v>44</v>
      </c>
      <c r="E4" s="19" t="s">
        <v>45</v>
      </c>
    </row>
    <row r="5" spans="1:5" ht="66.75" customHeight="1">
      <c r="A5" s="27" t="s">
        <v>0</v>
      </c>
      <c r="B5" s="25" t="s">
        <v>28</v>
      </c>
      <c r="C5" s="70" t="s">
        <v>27</v>
      </c>
      <c r="D5" s="71"/>
      <c r="E5" s="72"/>
    </row>
    <row r="6" spans="1:5" ht="40.5">
      <c r="A6" s="8" t="s">
        <v>2</v>
      </c>
      <c r="B6" s="9" t="s">
        <v>19</v>
      </c>
      <c r="C6" s="21" t="s">
        <v>30</v>
      </c>
      <c r="D6" s="21" t="s">
        <v>30</v>
      </c>
      <c r="E6" s="21" t="s">
        <v>30</v>
      </c>
    </row>
    <row r="7" spans="1:5" ht="40.5">
      <c r="A7" s="8" t="s">
        <v>3</v>
      </c>
      <c r="B7" s="10" t="s">
        <v>18</v>
      </c>
      <c r="C7" s="22">
        <v>55846</v>
      </c>
      <c r="D7" s="23">
        <v>59811</v>
      </c>
      <c r="E7" s="22">
        <v>63939</v>
      </c>
    </row>
    <row r="8" spans="1:5" ht="40.5">
      <c r="A8" s="8" t="s">
        <v>4</v>
      </c>
      <c r="B8" s="9" t="s">
        <v>13</v>
      </c>
      <c r="C8" s="22">
        <v>71597</v>
      </c>
      <c r="D8" s="23">
        <v>71741</v>
      </c>
      <c r="E8" s="22">
        <v>71812</v>
      </c>
    </row>
    <row r="9" spans="1:5" ht="20.25">
      <c r="A9" s="8" t="s">
        <v>5</v>
      </c>
      <c r="B9" s="9" t="s">
        <v>14</v>
      </c>
      <c r="C9" s="22">
        <v>6467</v>
      </c>
      <c r="D9" s="23">
        <v>6480</v>
      </c>
      <c r="E9" s="22">
        <v>6486</v>
      </c>
    </row>
    <row r="10" spans="1:5" ht="344.25">
      <c r="A10" s="8" t="s">
        <v>6</v>
      </c>
      <c r="B10" s="10" t="s">
        <v>24</v>
      </c>
      <c r="C10" s="22">
        <v>15505</v>
      </c>
      <c r="D10" s="23">
        <v>15513</v>
      </c>
      <c r="E10" s="22">
        <v>15523</v>
      </c>
    </row>
    <row r="11" spans="1:5" ht="81">
      <c r="A11" s="8" t="s">
        <v>7</v>
      </c>
      <c r="B11" s="10" t="s">
        <v>15</v>
      </c>
      <c r="C11" s="21" t="s">
        <v>30</v>
      </c>
      <c r="D11" s="21" t="s">
        <v>30</v>
      </c>
      <c r="E11" s="21" t="s">
        <v>30</v>
      </c>
    </row>
    <row r="12" spans="1:5" ht="81">
      <c r="A12" s="8" t="s">
        <v>8</v>
      </c>
      <c r="B12" s="10" t="s">
        <v>22</v>
      </c>
      <c r="C12" s="21" t="s">
        <v>30</v>
      </c>
      <c r="D12" s="21" t="s">
        <v>30</v>
      </c>
      <c r="E12" s="21" t="s">
        <v>30</v>
      </c>
    </row>
    <row r="13" spans="1:5" ht="60.75">
      <c r="A13" s="8" t="s">
        <v>9</v>
      </c>
      <c r="B13" s="10" t="s">
        <v>25</v>
      </c>
      <c r="C13" s="22">
        <v>1731019</v>
      </c>
      <c r="D13" s="23">
        <v>1819890</v>
      </c>
      <c r="E13" s="22">
        <v>1929920</v>
      </c>
    </row>
    <row r="14" spans="1:5" ht="20.25">
      <c r="A14" s="11"/>
      <c r="B14" s="12" t="s">
        <v>16</v>
      </c>
      <c r="C14" s="22">
        <v>1653653</v>
      </c>
      <c r="D14" s="23">
        <v>1736335</v>
      </c>
      <c r="E14" s="22">
        <v>1840516</v>
      </c>
    </row>
    <row r="15" spans="1:5" s="2" customFormat="1" ht="20.25">
      <c r="A15" s="13"/>
      <c r="B15" s="12" t="s">
        <v>17</v>
      </c>
      <c r="C15" s="22">
        <v>77366</v>
      </c>
      <c r="D15" s="23">
        <v>83555</v>
      </c>
      <c r="E15" s="22">
        <v>89404</v>
      </c>
    </row>
    <row r="16" spans="1:5" s="2" customFormat="1" ht="20.25">
      <c r="A16" s="13"/>
      <c r="B16" s="14" t="s">
        <v>40</v>
      </c>
      <c r="C16" s="20">
        <f>SUM(C6:C13)</f>
        <v>1880434</v>
      </c>
      <c r="D16" s="20">
        <f>SUM(D6:D13)</f>
        <v>1973435</v>
      </c>
      <c r="E16" s="24">
        <f>SUM(E6:E13)</f>
        <v>2087680</v>
      </c>
    </row>
    <row r="17" spans="1:5" s="2" customFormat="1" ht="20.25">
      <c r="A17" s="15" t="s">
        <v>1</v>
      </c>
      <c r="B17" s="7" t="s">
        <v>41</v>
      </c>
      <c r="C17" s="33" t="s">
        <v>29</v>
      </c>
      <c r="D17" s="34"/>
      <c r="E17" s="35"/>
    </row>
    <row r="18" spans="1:5" ht="101.25">
      <c r="A18" s="8" t="s">
        <v>10</v>
      </c>
      <c r="B18" s="10" t="s">
        <v>31</v>
      </c>
      <c r="C18" s="26">
        <v>7267112</v>
      </c>
      <c r="D18" s="26">
        <v>7267112</v>
      </c>
      <c r="E18" s="26">
        <v>7267112</v>
      </c>
    </row>
    <row r="19" spans="1:5" ht="60.75">
      <c r="A19" s="8" t="s">
        <v>32</v>
      </c>
      <c r="B19" s="10" t="s">
        <v>33</v>
      </c>
      <c r="C19" s="26">
        <v>4443211</v>
      </c>
      <c r="D19" s="26">
        <v>4443211</v>
      </c>
      <c r="E19" s="26">
        <v>4443211</v>
      </c>
    </row>
    <row r="20" spans="1:5" ht="81">
      <c r="A20" s="8" t="s">
        <v>34</v>
      </c>
      <c r="B20" s="10" t="s">
        <v>35</v>
      </c>
      <c r="C20" s="26">
        <v>3622615</v>
      </c>
      <c r="D20" s="26">
        <v>3622615</v>
      </c>
      <c r="E20" s="26">
        <v>3622615</v>
      </c>
    </row>
    <row r="21" spans="1:5" ht="121.5">
      <c r="A21" s="8" t="s">
        <v>36</v>
      </c>
      <c r="B21" s="10" t="s">
        <v>37</v>
      </c>
      <c r="C21" s="9">
        <v>357546</v>
      </c>
      <c r="D21" s="9">
        <v>357546</v>
      </c>
      <c r="E21" s="9">
        <v>357546</v>
      </c>
    </row>
    <row r="22" spans="1:5" ht="101.25">
      <c r="A22" s="8" t="s">
        <v>38</v>
      </c>
      <c r="B22" s="10" t="s">
        <v>39</v>
      </c>
      <c r="C22" s="21" t="s">
        <v>30</v>
      </c>
      <c r="D22" s="21" t="s">
        <v>30</v>
      </c>
      <c r="E22" s="21" t="s">
        <v>30</v>
      </c>
    </row>
    <row r="23" spans="1:5" ht="121.5">
      <c r="A23" s="8" t="s">
        <v>42</v>
      </c>
      <c r="B23" s="10" t="s">
        <v>21</v>
      </c>
      <c r="C23" s="21" t="s">
        <v>30</v>
      </c>
      <c r="D23" s="21" t="s">
        <v>30</v>
      </c>
      <c r="E23" s="21" t="s">
        <v>30</v>
      </c>
    </row>
    <row r="24" spans="1:5" ht="20.25">
      <c r="A24" s="16"/>
      <c r="B24" s="17" t="s">
        <v>20</v>
      </c>
      <c r="C24" s="24">
        <f>C18+C19+C20+C21</f>
        <v>15690484</v>
      </c>
      <c r="D24" s="24">
        <f>D18+D19+D20+D21</f>
        <v>15690484</v>
      </c>
      <c r="E24" s="24">
        <f>E18+E19+E20+E21</f>
        <v>15690484</v>
      </c>
    </row>
    <row r="25" spans="1:5" ht="20.25">
      <c r="A25" s="18"/>
      <c r="B25" s="17" t="s">
        <v>11</v>
      </c>
      <c r="C25" s="24">
        <f>C16+C24</f>
        <v>17570918</v>
      </c>
      <c r="D25" s="24">
        <f>D16+D24</f>
        <v>17663919</v>
      </c>
      <c r="E25" s="24">
        <f>E16+E24</f>
        <v>17778164</v>
      </c>
    </row>
    <row r="26" spans="1:2" ht="15.75">
      <c r="A26" s="5"/>
      <c r="B26" s="6"/>
    </row>
    <row r="27" spans="1:5" ht="56.25" customHeight="1">
      <c r="A27" s="29" t="s">
        <v>46</v>
      </c>
      <c r="B27" s="29"/>
      <c r="C27" s="29"/>
      <c r="D27" s="29"/>
      <c r="E27" s="30"/>
    </row>
    <row r="28" spans="1:5" ht="18.75">
      <c r="A28" s="4"/>
      <c r="B28" s="4"/>
      <c r="C28" s="4"/>
      <c r="D28" s="4"/>
      <c r="E28" s="28" t="s">
        <v>23</v>
      </c>
    </row>
    <row r="29" spans="1:5" ht="18">
      <c r="A29" s="41" t="s">
        <v>47</v>
      </c>
      <c r="B29" s="42" t="s">
        <v>12</v>
      </c>
      <c r="C29" s="43" t="s">
        <v>26</v>
      </c>
      <c r="D29" s="44"/>
      <c r="E29" s="45"/>
    </row>
    <row r="30" spans="1:5" ht="18.75">
      <c r="A30" s="46"/>
      <c r="B30" s="47"/>
      <c r="C30" s="48" t="s">
        <v>43</v>
      </c>
      <c r="D30" s="48" t="s">
        <v>44</v>
      </c>
      <c r="E30" s="48" t="s">
        <v>45</v>
      </c>
    </row>
    <row r="31" spans="1:5" ht="83.25" customHeight="1">
      <c r="A31" s="49" t="s">
        <v>0</v>
      </c>
      <c r="B31" s="49" t="s">
        <v>28</v>
      </c>
      <c r="C31" s="50" t="s">
        <v>48</v>
      </c>
      <c r="D31" s="51"/>
      <c r="E31" s="52"/>
    </row>
    <row r="32" spans="1:5" ht="37.5">
      <c r="A32" s="53" t="s">
        <v>2</v>
      </c>
      <c r="B32" s="54" t="s">
        <v>49</v>
      </c>
      <c r="C32" s="55">
        <v>32108</v>
      </c>
      <c r="D32" s="55">
        <v>36122</v>
      </c>
      <c r="E32" s="55">
        <v>40637</v>
      </c>
    </row>
    <row r="33" spans="1:5" ht="37.5">
      <c r="A33" s="53" t="s">
        <v>3</v>
      </c>
      <c r="B33" s="54" t="s">
        <v>50</v>
      </c>
      <c r="C33" s="55">
        <v>30609</v>
      </c>
      <c r="D33" s="55">
        <v>34742</v>
      </c>
      <c r="E33" s="55">
        <v>39259</v>
      </c>
    </row>
    <row r="34" spans="1:5" ht="56.25">
      <c r="A34" s="53" t="s">
        <v>4</v>
      </c>
      <c r="B34" s="54" t="s">
        <v>51</v>
      </c>
      <c r="C34" s="55">
        <v>70309</v>
      </c>
      <c r="D34" s="55">
        <v>75231</v>
      </c>
      <c r="E34" s="55">
        <v>80497</v>
      </c>
    </row>
    <row r="35" spans="1:5" ht="75">
      <c r="A35" s="53" t="s">
        <v>5</v>
      </c>
      <c r="B35" s="54" t="s">
        <v>52</v>
      </c>
      <c r="C35" s="55">
        <v>9184</v>
      </c>
      <c r="D35" s="55">
        <v>9212</v>
      </c>
      <c r="E35" s="55">
        <v>9239</v>
      </c>
    </row>
    <row r="36" spans="1:5" ht="18.75">
      <c r="A36" s="53" t="s">
        <v>6</v>
      </c>
      <c r="B36" s="54" t="s">
        <v>53</v>
      </c>
      <c r="C36" s="55">
        <v>2436</v>
      </c>
      <c r="D36" s="55">
        <v>2472</v>
      </c>
      <c r="E36" s="55">
        <v>2509</v>
      </c>
    </row>
    <row r="37" spans="1:5" ht="37.5">
      <c r="A37" s="53" t="s">
        <v>7</v>
      </c>
      <c r="B37" s="54" t="s">
        <v>54</v>
      </c>
      <c r="C37" s="55" t="s">
        <v>30</v>
      </c>
      <c r="D37" s="55" t="s">
        <v>30</v>
      </c>
      <c r="E37" s="55" t="s">
        <v>30</v>
      </c>
    </row>
    <row r="38" spans="1:5" ht="56.25">
      <c r="A38" s="53" t="s">
        <v>8</v>
      </c>
      <c r="B38" s="54" t="s">
        <v>55</v>
      </c>
      <c r="C38" s="55">
        <v>30667</v>
      </c>
      <c r="D38" s="55">
        <v>31739</v>
      </c>
      <c r="E38" s="55">
        <v>32850</v>
      </c>
    </row>
    <row r="39" spans="1:5" ht="18.75">
      <c r="A39" s="53" t="s">
        <v>9</v>
      </c>
      <c r="B39" s="54" t="s">
        <v>56</v>
      </c>
      <c r="C39" s="55">
        <v>356402</v>
      </c>
      <c r="D39" s="55">
        <v>409862</v>
      </c>
      <c r="E39" s="55">
        <v>454947</v>
      </c>
    </row>
    <row r="40" spans="1:5" ht="18.75">
      <c r="A40" s="56" t="s">
        <v>57</v>
      </c>
      <c r="B40" s="54" t="s">
        <v>58</v>
      </c>
      <c r="C40" s="55">
        <v>1735638</v>
      </c>
      <c r="D40" s="55">
        <v>1957133</v>
      </c>
      <c r="E40" s="55">
        <v>1987132</v>
      </c>
    </row>
    <row r="41" spans="1:5" ht="18.75">
      <c r="A41" s="57"/>
      <c r="B41" s="58" t="s">
        <v>59</v>
      </c>
      <c r="C41" s="59">
        <f>SUM(C32:C40)</f>
        <v>2267353</v>
      </c>
      <c r="D41" s="59">
        <f>SUM(D32:D40)</f>
        <v>2556513</v>
      </c>
      <c r="E41" s="59">
        <f>SUM(E32:E40)</f>
        <v>2647070</v>
      </c>
    </row>
    <row r="42" spans="1:5" ht="18.75">
      <c r="A42" s="60" t="s">
        <v>1</v>
      </c>
      <c r="B42" s="61" t="s">
        <v>41</v>
      </c>
      <c r="C42" s="62" t="s">
        <v>60</v>
      </c>
      <c r="D42" s="63"/>
      <c r="E42" s="64"/>
    </row>
    <row r="43" spans="1:5" ht="37.5">
      <c r="A43" s="53" t="s">
        <v>10</v>
      </c>
      <c r="B43" s="54" t="s">
        <v>61</v>
      </c>
      <c r="C43" s="55">
        <v>743</v>
      </c>
      <c r="D43" s="55">
        <v>743</v>
      </c>
      <c r="E43" s="55">
        <v>743</v>
      </c>
    </row>
    <row r="44" spans="1:5" ht="18.75">
      <c r="A44" s="53" t="s">
        <v>32</v>
      </c>
      <c r="B44" s="54" t="s">
        <v>62</v>
      </c>
      <c r="C44" s="55">
        <v>529312</v>
      </c>
      <c r="D44" s="55">
        <v>566364</v>
      </c>
      <c r="E44" s="55">
        <v>606009</v>
      </c>
    </row>
    <row r="45" spans="1:5" ht="75">
      <c r="A45" s="53" t="s">
        <v>34</v>
      </c>
      <c r="B45" s="54" t="s">
        <v>63</v>
      </c>
      <c r="C45" s="55">
        <v>54491</v>
      </c>
      <c r="D45" s="55">
        <v>56399</v>
      </c>
      <c r="E45" s="55">
        <v>61475</v>
      </c>
    </row>
    <row r="46" spans="1:5" ht="168.75">
      <c r="A46" s="53" t="s">
        <v>36</v>
      </c>
      <c r="B46" s="54" t="s">
        <v>64</v>
      </c>
      <c r="C46" s="55" t="s">
        <v>30</v>
      </c>
      <c r="D46" s="55" t="s">
        <v>30</v>
      </c>
      <c r="E46" s="55" t="s">
        <v>30</v>
      </c>
    </row>
    <row r="47" spans="1:5" ht="168.75">
      <c r="A47" s="53" t="s">
        <v>38</v>
      </c>
      <c r="B47" s="54" t="s">
        <v>65</v>
      </c>
      <c r="C47" s="55">
        <v>53510</v>
      </c>
      <c r="D47" s="55">
        <v>54046</v>
      </c>
      <c r="E47" s="55">
        <v>54642</v>
      </c>
    </row>
    <row r="48" spans="1:5" ht="93.75">
      <c r="A48" s="53" t="s">
        <v>42</v>
      </c>
      <c r="B48" s="54" t="s">
        <v>66</v>
      </c>
      <c r="C48" s="55">
        <v>175852</v>
      </c>
      <c r="D48" s="55">
        <v>184645</v>
      </c>
      <c r="E48" s="55">
        <v>193323</v>
      </c>
    </row>
    <row r="49" spans="1:5" ht="75">
      <c r="A49" s="53" t="s">
        <v>67</v>
      </c>
      <c r="B49" s="54" t="s">
        <v>68</v>
      </c>
      <c r="C49" s="55">
        <v>441</v>
      </c>
      <c r="D49" s="55">
        <v>442</v>
      </c>
      <c r="E49" s="55">
        <v>443</v>
      </c>
    </row>
    <row r="50" spans="1:5" ht="187.5">
      <c r="A50" s="53" t="s">
        <v>69</v>
      </c>
      <c r="B50" s="54" t="s">
        <v>70</v>
      </c>
      <c r="C50" s="55">
        <v>6863</v>
      </c>
      <c r="D50" s="55">
        <v>6877</v>
      </c>
      <c r="E50" s="55">
        <v>6884</v>
      </c>
    </row>
    <row r="51" spans="1:5" ht="56.25">
      <c r="A51" s="53" t="s">
        <v>71</v>
      </c>
      <c r="B51" s="54" t="s">
        <v>72</v>
      </c>
      <c r="C51" s="55">
        <v>82462340</v>
      </c>
      <c r="D51" s="55">
        <v>92110434</v>
      </c>
      <c r="E51" s="55">
        <v>99479269</v>
      </c>
    </row>
    <row r="52" spans="1:5" ht="168.75">
      <c r="A52" s="53" t="s">
        <v>73</v>
      </c>
      <c r="B52" s="54" t="s">
        <v>74</v>
      </c>
      <c r="C52" s="55">
        <v>41376</v>
      </c>
      <c r="D52" s="55">
        <v>41872</v>
      </c>
      <c r="E52" s="55">
        <v>42291</v>
      </c>
    </row>
    <row r="53" spans="1:5" ht="150">
      <c r="A53" s="53" t="s">
        <v>75</v>
      </c>
      <c r="B53" s="54" t="s">
        <v>76</v>
      </c>
      <c r="C53" s="55" t="s">
        <v>30</v>
      </c>
      <c r="D53" s="55" t="s">
        <v>30</v>
      </c>
      <c r="E53" s="55" t="s">
        <v>30</v>
      </c>
    </row>
    <row r="54" spans="1:5" ht="75">
      <c r="A54" s="53" t="s">
        <v>77</v>
      </c>
      <c r="B54" s="54" t="s">
        <v>78</v>
      </c>
      <c r="C54" s="65">
        <v>44453</v>
      </c>
      <c r="D54" s="65">
        <v>45742</v>
      </c>
      <c r="E54" s="65">
        <v>48030</v>
      </c>
    </row>
    <row r="55" spans="1:5" ht="18.75">
      <c r="A55" s="66"/>
      <c r="B55" s="58" t="s">
        <v>79</v>
      </c>
      <c r="C55" s="67">
        <f>SUM(C43:C54)</f>
        <v>83369381</v>
      </c>
      <c r="D55" s="67">
        <f>SUM(D43:D54)</f>
        <v>93067564</v>
      </c>
      <c r="E55" s="67">
        <f>SUM(E43:E54)</f>
        <v>100493109</v>
      </c>
    </row>
    <row r="56" spans="1:5" ht="18.75">
      <c r="A56" s="68"/>
      <c r="B56" s="58" t="s">
        <v>80</v>
      </c>
      <c r="C56" s="58">
        <f>C41+C55</f>
        <v>85636734</v>
      </c>
      <c r="D56" s="58">
        <f>D41+D55</f>
        <v>95624077</v>
      </c>
      <c r="E56" s="58">
        <f>E41+E55</f>
        <v>103140179</v>
      </c>
    </row>
  </sheetData>
  <sheetProtection/>
  <mergeCells count="12">
    <mergeCell ref="A27:E27"/>
    <mergeCell ref="A29:A30"/>
    <mergeCell ref="B29:B30"/>
    <mergeCell ref="C29:E29"/>
    <mergeCell ref="C31:E31"/>
    <mergeCell ref="C42:E42"/>
    <mergeCell ref="A1:E1"/>
    <mergeCell ref="B3:B4"/>
    <mergeCell ref="C5:E5"/>
    <mergeCell ref="C17:E17"/>
    <mergeCell ref="A3:A4"/>
    <mergeCell ref="C3:E3"/>
  </mergeCells>
  <printOptions horizontalCentered="1"/>
  <pageMargins left="0.7874015748031497" right="0.3937007874015748" top="0.3937007874015748" bottom="0.3937007874015748" header="0.5905511811023623" footer="0.2362204724409449"/>
  <pageSetup fitToHeight="0" fitToWidth="1" horizontalDpi="600" verticalDpi="600" orientation="portrait" paperSize="9" scale="61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Засим Евгений Владиславович</cp:lastModifiedBy>
  <cp:lastPrinted>2016-11-25T05:31:42Z</cp:lastPrinted>
  <dcterms:created xsi:type="dcterms:W3CDTF">2008-08-13T05:00:39Z</dcterms:created>
  <dcterms:modified xsi:type="dcterms:W3CDTF">2016-11-25T05:33:46Z</dcterms:modified>
  <cp:category/>
  <cp:version/>
  <cp:contentType/>
  <cp:contentStatus/>
</cp:coreProperties>
</file>